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F7F59350-FFE5-466E-B152-0016E7F94BCC}" xr6:coauthVersionLast="43" xr6:coauthVersionMax="43" xr10:uidLastSave="{00000000-0000-0000-0000-000000000000}"/>
  <bookViews>
    <workbookView xWindow="20220" yWindow="2145" windowWidth="14400" windowHeight="16200" xr2:uid="{00000000-000D-0000-FFFF-FFFF00000000}"/>
  </bookViews>
  <sheets>
    <sheet name="1seg head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7" i="2" l="1"/>
  <c r="C4" i="1" l="1"/>
  <c r="C5" i="1"/>
  <c r="J2" i="1"/>
  <c r="J3" i="1"/>
  <c r="J4" i="1"/>
  <c r="J5" i="1"/>
  <c r="P4" i="1"/>
  <c r="P5" i="1"/>
  <c r="N7" i="1"/>
  <c r="O7" i="1"/>
  <c r="M4" i="1"/>
  <c r="M3" i="1"/>
  <c r="M2" i="1"/>
</calcChain>
</file>

<file path=xl/sharedStrings.xml><?xml version="1.0" encoding="utf-8"?>
<sst xmlns="http://schemas.openxmlformats.org/spreadsheetml/2006/main" count="21017" uniqueCount="1399">
  <si>
    <t>LEMMA</t>
  </si>
  <si>
    <t>POS</t>
  </si>
  <si>
    <t>Tutin</t>
  </si>
  <si>
    <t>NB HEAD</t>
  </si>
  <si>
    <t>%</t>
  </si>
  <si>
    <t>NB OCC</t>
  </si>
  <si>
    <t>HEAD/OCC</t>
  </si>
  <si>
    <t>NBDOM-HD (27)</t>
  </si>
  <si>
    <t>%NBDOM-HD</t>
  </si>
  <si>
    <t>Moy DOM</t>
  </si>
  <si>
    <t>Med DOM</t>
  </si>
  <si>
    <t>ECT DOM</t>
  </si>
  <si>
    <t>Moy LEM</t>
  </si>
  <si>
    <t>ECT LEM</t>
  </si>
  <si>
    <t>HIGH LEM</t>
  </si>
  <si>
    <t>NBDOM OCC (27)</t>
  </si>
  <si>
    <t>DISC</t>
  </si>
  <si>
    <t>GAP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</si>
  <si>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</si>
  <si>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</si>
  <si>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</si>
  <si>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</si>
  <si>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</si>
  <si>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</si>
  <si>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</si>
  <si>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</si>
  <si>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</si>
  <si>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</si>
  <si>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</si>
  <si>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</si>
  <si>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</si>
  <si>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NONE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</si>
  <si>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</si>
  <si>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</si>
  <si>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</si>
  <si>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</si>
  <si>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</si>
  <si>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</si>
  <si>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</si>
  <si>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</si>
  <si>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</si>
  <si>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</si>
  <si>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</si>
  <si>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</si>
  <si>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</si>
  <si>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</si>
  <si>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</si>
  <si>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</si>
  <si>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</si>
  <si>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</si>
  <si>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</si>
  <si>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</si>
  <si>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</si>
  <si>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</si>
  <si>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</si>
  <si>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</si>
  <si>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</si>
  <si>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</si>
  <si>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régime</t>
  </si>
  <si>
    <t>excursion</t>
  </si>
  <si>
    <t>algorithme</t>
  </si>
  <si>
    <t>construction</t>
  </si>
  <si>
    <t>1.shs.autre</t>
  </si>
  <si>
    <t>modèle</t>
  </si>
  <si>
    <t>mélange</t>
  </si>
  <si>
    <t>modélisation</t>
  </si>
  <si>
    <t>structure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</si>
  <si>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</si>
  <si>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</si>
  <si>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</si>
  <si>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</si>
  <si>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</si>
  <si>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</si>
  <si>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</si>
  <si>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</si>
  <si>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</si>
  <si>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</si>
  <si>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séparation</t>
  </si>
  <si>
    <t>espèce</t>
  </si>
  <si>
    <t>couche</t>
  </si>
  <si>
    <t>an</t>
  </si>
  <si>
    <t>héritage</t>
  </si>
  <si>
    <t>optimisation</t>
  </si>
  <si>
    <t>précipitation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</si>
  <si>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</si>
  <si>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</si>
  <si>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</si>
  <si>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</si>
  <si>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</si>
  <si>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</si>
  <si>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</si>
  <si>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</si>
  <si>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</si>
  <si>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</si>
  <si>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</si>
  <si>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</si>
  <si>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</si>
  <si>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</si>
  <si>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</si>
  <si>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</si>
  <si>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</si>
  <si>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</si>
  <si>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élément</t>
  </si>
  <si>
    <t>légitimité</t>
  </si>
  <si>
    <t>journalisme</t>
  </si>
  <si>
    <t>euro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</si>
  <si>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</si>
  <si>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</si>
  <si>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</si>
  <si>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</si>
  <si>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</si>
  <si>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</si>
  <si>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</si>
  <si>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</si>
  <si>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</si>
  <si>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</si>
  <si>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</si>
  <si>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</si>
  <si>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</si>
  <si>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</si>
  <si>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</si>
  <si>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</si>
  <si>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</si>
  <si>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</si>
  <si>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</si>
  <si>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</si>
  <si>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</si>
  <si>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face</t>
  </si>
  <si>
    <t>exemple</t>
  </si>
  <si>
    <t>siècle</t>
  </si>
  <si>
    <t>capteur</t>
  </si>
  <si>
    <t>effet</t>
  </si>
  <si>
    <t>technologie</t>
  </si>
  <si>
    <t>test</t>
  </si>
  <si>
    <t>confrontation</t>
  </si>
  <si>
    <t>cadre</t>
  </si>
  <si>
    <t>classe</t>
  </si>
  <si>
    <t>droit</t>
  </si>
  <si>
    <t>Europe</t>
  </si>
  <si>
    <t>NPP</t>
  </si>
  <si>
    <t>France</t>
  </si>
  <si>
    <t>gouvernement</t>
  </si>
  <si>
    <t>entreprise</t>
  </si>
  <si>
    <t>image</t>
  </si>
  <si>
    <t>imagerie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</si>
  <si>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</si>
  <si>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</si>
  <si>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</si>
  <si>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</si>
  <si>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</si>
  <si>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</si>
  <si>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</si>
  <si>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</si>
  <si>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</si>
  <si>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</si>
  <si>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</si>
  <si>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</si>
  <si>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</si>
  <si>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rôle</t>
  </si>
  <si>
    <t>dialogue</t>
  </si>
  <si>
    <t>intégration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</si>
  <si>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</si>
  <si>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</si>
  <si>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</si>
  <si>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</si>
  <si>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</si>
  <si>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</si>
  <si>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</si>
  <si>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</si>
  <si>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</si>
  <si>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</si>
  <si>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</si>
  <si>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</si>
  <si>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</si>
  <si>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</si>
  <si>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</si>
  <si>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matière</t>
  </si>
  <si>
    <t>apprentissage</t>
  </si>
  <si>
    <t>motif</t>
  </si>
  <si>
    <t>zone</t>
  </si>
  <si>
    <t>paysage</t>
  </si>
  <si>
    <t>régulation</t>
  </si>
  <si>
    <t>reconnaissance</t>
  </si>
  <si>
    <t>histoire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</si>
  <si>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</si>
  <si>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</si>
  <si>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</si>
  <si>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</si>
  <si>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</si>
  <si>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</si>
  <si>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</si>
  <si>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</si>
  <si>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</si>
  <si>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</si>
  <si>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</si>
  <si>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aluminium</t>
  </si>
  <si>
    <t>fin</t>
  </si>
  <si>
    <t>liaison</t>
  </si>
  <si>
    <t>film</t>
  </si>
  <si>
    <t>solution</t>
  </si>
  <si>
    <t>champ</t>
  </si>
  <si>
    <t>espace</t>
  </si>
  <si>
    <t>violence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</si>
  <si>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</si>
  <si>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</si>
  <si>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</si>
  <si>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</si>
  <si>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</si>
  <si>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</si>
  <si>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</si>
  <si>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</si>
  <si>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</si>
  <si>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</si>
  <si>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hybridation</t>
  </si>
  <si>
    <t>équation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</si>
  <si>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</si>
  <si>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</si>
  <si>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</si>
  <si>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</si>
  <si>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</si>
  <si>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</si>
  <si>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</si>
  <si>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</si>
  <si>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</si>
  <si>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</si>
  <si>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</si>
  <si>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</si>
  <si>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</si>
  <si>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</si>
  <si>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</si>
  <si>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</si>
  <si>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</si>
  <si>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</si>
  <si>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</si>
  <si>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</si>
  <si>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</si>
  <si>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compétitivité</t>
  </si>
  <si>
    <t>type</t>
  </si>
  <si>
    <t>étude</t>
  </si>
  <si>
    <t>réaction</t>
  </si>
  <si>
    <t>recherche</t>
  </si>
  <si>
    <t>innovation</t>
  </si>
  <si>
    <t>parenté</t>
  </si>
  <si>
    <t>concept</t>
  </si>
  <si>
    <t>livre</t>
  </si>
  <si>
    <t>station</t>
  </si>
  <si>
    <t>lecture</t>
  </si>
  <si>
    <t>planification</t>
  </si>
  <si>
    <t>gestion</t>
  </si>
  <si>
    <t>scénario</t>
  </si>
  <si>
    <t>rayonnement</t>
  </si>
  <si>
    <t>origine</t>
  </si>
  <si>
    <t>lettre</t>
  </si>
  <si>
    <t>contribution</t>
  </si>
  <si>
    <t>calcul</t>
  </si>
  <si>
    <t>écoulement</t>
  </si>
  <si>
    <t>caractérisation</t>
  </si>
  <si>
    <t>seuil</t>
  </si>
  <si>
    <t>perception</t>
  </si>
  <si>
    <t>actif</t>
  </si>
  <si>
    <t>document</t>
  </si>
  <si>
    <t>constitution</t>
  </si>
  <si>
    <t>chimie</t>
  </si>
  <si>
    <t>aspect</t>
  </si>
  <si>
    <t>instabilité</t>
  </si>
  <si>
    <t>méthode</t>
  </si>
  <si>
    <t>futur</t>
  </si>
  <si>
    <t>programme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</si>
  <si>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</si>
  <si>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</si>
  <si>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</si>
  <si>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</si>
  <si>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</si>
  <si>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</si>
  <si>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</si>
  <si>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modification</t>
  </si>
  <si>
    <t>ordre</t>
  </si>
  <si>
    <t>molécule</t>
  </si>
  <si>
    <t>phase</t>
  </si>
  <si>
    <t>manuscrit</t>
  </si>
  <si>
    <t>émission</t>
  </si>
  <si>
    <t>bâtiment</t>
  </si>
  <si>
    <t>lait</t>
  </si>
  <si>
    <t>fluctuation</t>
  </si>
  <si>
    <t>détection</t>
  </si>
  <si>
    <t>comparaison</t>
  </si>
  <si>
    <t>avantage</t>
  </si>
  <si>
    <t>limite</t>
  </si>
  <si>
    <t>caractéristique</t>
  </si>
  <si>
    <t>variabilité</t>
  </si>
  <si>
    <t>proposition</t>
  </si>
  <si>
    <t>architecture</t>
  </si>
  <si>
    <t>activation</t>
  </si>
  <si>
    <t>vérification</t>
  </si>
  <si>
    <t>texte</t>
  </si>
  <si>
    <t>composé</t>
  </si>
  <si>
    <t>segmentation</t>
  </si>
  <si>
    <t>empreinte</t>
  </si>
  <si>
    <t>portrait</t>
  </si>
  <si>
    <t>condition</t>
  </si>
  <si>
    <t>écrivain</t>
  </si>
  <si>
    <t>journaliste</t>
  </si>
  <si>
    <t>exploitation</t>
  </si>
  <si>
    <t>carte</t>
  </si>
  <si>
    <t>mémoire</t>
  </si>
  <si>
    <t>réécriture</t>
  </si>
  <si>
    <t>échelle</t>
  </si>
  <si>
    <t>typologie</t>
  </si>
  <si>
    <t>?sol</t>
  </si>
  <si>
    <t>web</t>
  </si>
  <si>
    <t>publication</t>
  </si>
  <si>
    <t>immersion</t>
  </si>
  <si>
    <t>mobilité</t>
  </si>
  <si>
    <t>arbitrage</t>
  </si>
  <si>
    <t>sélection</t>
  </si>
  <si>
    <t>efficacité</t>
  </si>
  <si>
    <t>durabilité</t>
  </si>
  <si>
    <t>résistance</t>
  </si>
  <si>
    <t>potentiel</t>
  </si>
  <si>
    <t>réserve</t>
  </si>
  <si>
    <t>prédiction</t>
  </si>
  <si>
    <t>stabilité</t>
  </si>
  <si>
    <t>stress</t>
  </si>
  <si>
    <t>pratique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</si>
  <si>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</si>
  <si>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</si>
  <si>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</si>
  <si>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</si>
  <si>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</si>
  <si>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</si>
  <si>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</si>
  <si>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</si>
  <si>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</si>
  <si>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</si>
  <si>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matériau</t>
  </si>
  <si>
    <t>état</t>
  </si>
  <si>
    <t>art</t>
  </si>
  <si>
    <t>critique</t>
  </si>
  <si>
    <t>banque</t>
  </si>
  <si>
    <t>peuplement</t>
  </si>
  <si>
    <t>risque</t>
  </si>
  <si>
    <t>identification</t>
  </si>
  <si>
    <t>compétence</t>
  </si>
  <si>
    <t>marché</t>
  </si>
  <si>
    <t>référence</t>
  </si>
  <si>
    <t>revue</t>
  </si>
  <si>
    <t>science</t>
  </si>
  <si>
    <t>négation</t>
  </si>
  <si>
    <t>évidence</t>
  </si>
  <si>
    <t>méthodologie</t>
  </si>
  <si>
    <t>performance</t>
  </si>
  <si>
    <t>four</t>
  </si>
  <si>
    <t>rue</t>
  </si>
  <si>
    <t>filtration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</si>
  <si>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</si>
  <si>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</si>
  <si>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</si>
  <si>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</si>
  <si>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</si>
  <si>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</si>
  <si>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</si>
  <si>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</si>
  <si>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</si>
  <si>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mort</t>
  </si>
  <si>
    <t>réflexion</t>
  </si>
  <si>
    <t>procès</t>
  </si>
  <si>
    <t>?s</t>
  </si>
  <si>
    <t>parlement</t>
  </si>
  <si>
    <t>compression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</si>
  <si>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</si>
  <si>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</si>
  <si>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</si>
  <si>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</si>
  <si>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</si>
  <si>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</si>
  <si>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</si>
  <si>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</si>
  <si>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décision</t>
  </si>
  <si>
    <t>bibliographie</t>
  </si>
  <si>
    <t>théorie</t>
  </si>
  <si>
    <t>phénomène</t>
  </si>
  <si>
    <t>activité</t>
  </si>
  <si>
    <t>imagination</t>
  </si>
  <si>
    <t>lien</t>
  </si>
  <si>
    <t>extraction</t>
  </si>
  <si>
    <t>stéréotype</t>
  </si>
  <si>
    <t>femme</t>
  </si>
  <si>
    <t>pilotage</t>
  </si>
  <si>
    <t>action</t>
  </si>
  <si>
    <t>indice</t>
  </si>
  <si>
    <t>fouille</t>
  </si>
  <si>
    <t>loi</t>
  </si>
  <si>
    <t>capacité</t>
  </si>
  <si>
    <t>fonction</t>
  </si>
  <si>
    <t>parcours</t>
  </si>
  <si>
    <t>service</t>
  </si>
  <si>
    <t>université</t>
  </si>
  <si>
    <t>concurrence</t>
  </si>
  <si>
    <t>diffraction</t>
  </si>
  <si>
    <t>fabrication</t>
  </si>
  <si>
    <t>métaphore</t>
  </si>
  <si>
    <t>culture</t>
  </si>
  <si>
    <t>mise</t>
  </si>
  <si>
    <t>oeuvre</t>
  </si>
  <si>
    <t>outil</t>
  </si>
  <si>
    <t>émotion</t>
  </si>
  <si>
    <t>morphologie</t>
  </si>
  <si>
    <t>paramètre</t>
  </si>
  <si>
    <t>corrélation</t>
  </si>
  <si>
    <t>transfert</t>
  </si>
  <si>
    <t>connaissance</t>
  </si>
  <si>
    <t>définition</t>
  </si>
  <si>
    <t>transformation</t>
  </si>
  <si>
    <t>réseau</t>
  </si>
  <si>
    <t>utopie</t>
  </si>
  <si>
    <t>mine</t>
  </si>
  <si>
    <t>responsabilité</t>
  </si>
  <si>
    <t>migration</t>
  </si>
  <si>
    <t>homme</t>
  </si>
  <si>
    <t>climat</t>
  </si>
  <si>
    <t>biodiversité</t>
  </si>
  <si>
    <t>ville</t>
  </si>
  <si>
    <t>théâtre</t>
  </si>
  <si>
    <t>création</t>
  </si>
  <si>
    <t>contentieux</t>
  </si>
  <si>
    <t>contrat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</si>
  <si>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</si>
  <si>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</si>
  <si>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</si>
  <si>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</si>
  <si>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</si>
  <si>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</si>
  <si>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</si>
  <si>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</si>
  <si>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réalisation</t>
  </si>
  <si>
    <t>résultat</t>
  </si>
  <si>
    <t>expérience</t>
  </si>
  <si>
    <t>population</t>
  </si>
  <si>
    <t>photogrammétrie</t>
  </si>
  <si>
    <t>écho</t>
  </si>
  <si>
    <t>décor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</si>
  <si>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</si>
  <si>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</si>
  <si>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</si>
  <si>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</si>
  <si>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</si>
  <si>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</si>
  <si>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</si>
  <si>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</si>
  <si>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</si>
  <si>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union</t>
  </si>
  <si>
    <t>voix</t>
  </si>
  <si>
    <t>graphe</t>
  </si>
  <si>
    <t>région</t>
  </si>
  <si>
    <t>dimensionnement</t>
  </si>
  <si>
    <t>approximation</t>
  </si>
  <si>
    <t>point</t>
  </si>
  <si>
    <t>critère</t>
  </si>
  <si>
    <t>guerre</t>
  </si>
  <si>
    <t>roman</t>
  </si>
  <si>
    <t>Freud</t>
  </si>
  <si>
    <t>sociologie</t>
  </si>
  <si>
    <t>intérêt</t>
  </si>
  <si>
    <t>avenir</t>
  </si>
  <si>
    <t>fondement</t>
  </si>
  <si>
    <t>réparation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</si>
  <si>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</si>
  <si>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</si>
  <si>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</si>
  <si>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</si>
  <si>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</si>
  <si>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</si>
  <si>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</si>
  <si>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</si>
  <si>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enseignement</t>
  </si>
  <si>
    <t>introduction</t>
  </si>
  <si>
    <t>rythme</t>
  </si>
  <si>
    <t>exploration</t>
  </si>
  <si>
    <t>Montaigne</t>
  </si>
  <si>
    <t>trouble</t>
  </si>
  <si>
    <t>expérimentation</t>
  </si>
  <si>
    <t>conception</t>
  </si>
  <si>
    <t>famille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</si>
  <si>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</si>
  <si>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</si>
  <si>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</si>
  <si>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</si>
  <si>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</si>
  <si>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</si>
  <si>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</si>
  <si>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</si>
  <si>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possibilité</t>
  </si>
  <si>
    <t>conseil</t>
  </si>
  <si>
    <t>obligation</t>
  </si>
  <si>
    <t>âge</t>
  </si>
  <si>
    <t>croissance</t>
  </si>
  <si>
    <t>auteur</t>
  </si>
  <si>
    <t>problématique</t>
  </si>
  <si>
    <t>sens</t>
  </si>
  <si>
    <t>valeur</t>
  </si>
  <si>
    <t>Foucault</t>
  </si>
  <si>
    <t>filtre</t>
  </si>
  <si>
    <t>élimination</t>
  </si>
  <si>
    <t>affaire</t>
  </si>
  <si>
    <t>rente</t>
  </si>
  <si>
    <t>composition</t>
  </si>
  <si>
    <t>coût</t>
  </si>
  <si>
    <t>présentation</t>
  </si>
  <si>
    <t>équilibre</t>
  </si>
  <si>
    <t>déformation</t>
  </si>
  <si>
    <t>citoyenneté</t>
  </si>
  <si>
    <t>observation</t>
  </si>
  <si>
    <t>terre</t>
  </si>
  <si>
    <t>échange</t>
  </si>
  <si>
    <t>santé</t>
  </si>
  <si>
    <t>géographie</t>
  </si>
  <si>
    <t>habitat</t>
  </si>
  <si>
    <t>statut</t>
  </si>
  <si>
    <t>plaidoyer</t>
  </si>
  <si>
    <t>inventaire</t>
  </si>
  <si>
    <t>niveau</t>
  </si>
  <si>
    <t>machine</t>
  </si>
  <si>
    <t>vecteur</t>
  </si>
  <si>
    <t>interopérabilité</t>
  </si>
  <si>
    <t>oxyde</t>
  </si>
  <si>
    <t>industrie</t>
  </si>
  <si>
    <t>reconstitution</t>
  </si>
  <si>
    <t>contexte</t>
  </si>
  <si>
    <t>amélioration</t>
  </si>
  <si>
    <t>prise</t>
  </si>
  <si>
    <t>compte</t>
  </si>
  <si>
    <t>paradigme</t>
  </si>
  <si>
    <t>distribution</t>
  </si>
  <si>
    <t>accompagnement</t>
  </si>
  <si>
    <t>Paris</t>
  </si>
  <si>
    <t>note</t>
  </si>
  <si>
    <t>cas</t>
  </si>
  <si>
    <t>altération</t>
  </si>
  <si>
    <t>management</t>
  </si>
  <si>
    <t>événement</t>
  </si>
  <si>
    <t>onde</t>
  </si>
  <si>
    <t>estimation</t>
  </si>
  <si>
    <t>potentialité</t>
  </si>
  <si>
    <t>confiance</t>
  </si>
  <si>
    <t>mot</t>
  </si>
  <si>
    <t>mythe</t>
  </si>
  <si>
    <t>hydrogénation</t>
  </si>
  <si>
    <t>acide</t>
  </si>
  <si>
    <t>argent</t>
  </si>
  <si>
    <t>processus</t>
  </si>
  <si>
    <t>surveillance</t>
  </si>
  <si>
    <t>poète</t>
  </si>
  <si>
    <t>fiabilité</t>
  </si>
  <si>
    <t>dégradation</t>
  </si>
  <si>
    <t>individu</t>
  </si>
  <si>
    <t>piste</t>
  </si>
  <si>
    <t>urbanisation</t>
  </si>
  <si>
    <t>corps</t>
  </si>
  <si>
    <t>convention</t>
  </si>
  <si>
    <t>couleur</t>
  </si>
  <si>
    <t>changement</t>
  </si>
  <si>
    <t>vocabulaire</t>
  </si>
  <si>
    <t>amour</t>
  </si>
  <si>
    <t>validité</t>
  </si>
  <si>
    <t>fiscalité</t>
  </si>
  <si>
    <t>plateforme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</si>
  <si>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</si>
  <si>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</si>
  <si>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</si>
  <si>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</si>
  <si>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</si>
  <si>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</si>
  <si>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</si>
  <si>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</si>
  <si>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</si>
  <si>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instrument</t>
  </si>
  <si>
    <t>conférence</t>
  </si>
  <si>
    <t>genre</t>
  </si>
  <si>
    <t>monnaie</t>
  </si>
  <si>
    <t>dette</t>
  </si>
  <si>
    <t>question</t>
  </si>
  <si>
    <t>projet</t>
  </si>
  <si>
    <t>tourisme</t>
  </si>
  <si>
    <t>étudiant</t>
  </si>
  <si>
    <t>Tunisie</t>
  </si>
  <si>
    <t>bassin</t>
  </si>
  <si>
    <t>vote</t>
  </si>
  <si>
    <t>norme</t>
  </si>
  <si>
    <t>programmation</t>
  </si>
  <si>
    <t>stratégie</t>
  </si>
  <si>
    <t>facteur</t>
  </si>
  <si>
    <t>absorption</t>
  </si>
  <si>
    <t>récit</t>
  </si>
  <si>
    <t>réalité</t>
  </si>
  <si>
    <t>république</t>
  </si>
  <si>
    <t>mécanisme</t>
  </si>
  <si>
    <t>musée</t>
  </si>
  <si>
    <t>conduite</t>
  </si>
  <si>
    <t>coopération</t>
  </si>
  <si>
    <t>acteur</t>
  </si>
  <si>
    <t>lieu</t>
  </si>
  <si>
    <t>géomorphologie</t>
  </si>
  <si>
    <t>Perceforest</t>
  </si>
  <si>
    <t>évêque</t>
  </si>
  <si>
    <t>courbe</t>
  </si>
  <si>
    <t>interprétation</t>
  </si>
  <si>
    <t>adaptation</t>
  </si>
  <si>
    <t>règle</t>
  </si>
  <si>
    <t>autonomie</t>
  </si>
  <si>
    <t>presse</t>
  </si>
  <si>
    <t>observatoire</t>
  </si>
  <si>
    <t>retour</t>
  </si>
  <si>
    <t>spécialisation</t>
  </si>
  <si>
    <t>datation</t>
  </si>
  <si>
    <t>taux</t>
  </si>
  <si>
    <t>érosion</t>
  </si>
  <si>
    <t>gouvernance</t>
  </si>
  <si>
    <t>génération</t>
  </si>
  <si>
    <t>quantification</t>
  </si>
  <si>
    <t>cinétique</t>
  </si>
  <si>
    <t>aversion</t>
  </si>
  <si>
    <t>spécificité</t>
  </si>
  <si>
    <t>port</t>
  </si>
  <si>
    <t>énonciation</t>
  </si>
  <si>
    <t>investissement</t>
  </si>
  <si>
    <t>protéine</t>
  </si>
  <si>
    <t>couplage</t>
  </si>
  <si>
    <t>chromatographie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</si>
  <si>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</si>
  <si>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</si>
  <si>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</si>
  <si>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</si>
  <si>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</si>
  <si>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</si>
  <si>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</si>
  <si>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cohomologie</t>
  </si>
  <si>
    <t>préface</t>
  </si>
  <si>
    <t>paradoxe</t>
  </si>
  <si>
    <t>télévision</t>
  </si>
  <si>
    <t>rationalité</t>
  </si>
  <si>
    <t>expression</t>
  </si>
  <si>
    <t>fécondité</t>
  </si>
  <si>
    <t>Leibniz</t>
  </si>
  <si>
    <t>poésie</t>
  </si>
  <si>
    <t>mondialisation</t>
  </si>
  <si>
    <t>identité</t>
  </si>
  <si>
    <t>humour</t>
  </si>
  <si>
    <t>accord</t>
  </si>
  <si>
    <t>table</t>
  </si>
  <si>
    <t>choix</t>
  </si>
  <si>
    <t>utilité</t>
  </si>
  <si>
    <t>variation</t>
  </si>
  <si>
    <t>autorité</t>
  </si>
  <si>
    <t>année</t>
  </si>
  <si>
    <t>réactivité</t>
  </si>
  <si>
    <t>isolement</t>
  </si>
  <si>
    <t>maire</t>
  </si>
  <si>
    <t>mission</t>
  </si>
  <si>
    <t>générateur</t>
  </si>
  <si>
    <t>maîtrise</t>
  </si>
  <si>
    <t>mobilisation</t>
  </si>
  <si>
    <t>institution</t>
  </si>
  <si>
    <t>socialisation</t>
  </si>
  <si>
    <t>incidence</t>
  </si>
  <si>
    <t>assurance</t>
  </si>
  <si>
    <t>pensée</t>
  </si>
  <si>
    <t>problème</t>
  </si>
  <si>
    <t>absence</t>
  </si>
  <si>
    <t>RSE</t>
  </si>
  <si>
    <t>fonds</t>
  </si>
  <si>
    <t>sensibilité</t>
  </si>
  <si>
    <t>Descartes</t>
  </si>
  <si>
    <t>Kant</t>
  </si>
  <si>
    <t>imaginaire</t>
  </si>
  <si>
    <t>complexité</t>
  </si>
  <si>
    <t>négociation</t>
  </si>
  <si>
    <t>alimentation</t>
  </si>
  <si>
    <t>élève</t>
  </si>
  <si>
    <t>musique</t>
  </si>
  <si>
    <t>article</t>
  </si>
  <si>
    <t>élection</t>
  </si>
  <si>
    <t>tradition</t>
  </si>
  <si>
    <t>désir</t>
  </si>
  <si>
    <t>raison</t>
  </si>
  <si>
    <t>démographie</t>
  </si>
  <si>
    <t>répartition</t>
  </si>
  <si>
    <t>syndrome</t>
  </si>
  <si>
    <t>hypothèse</t>
  </si>
  <si>
    <t>restitution</t>
  </si>
  <si>
    <t>procédure</t>
  </si>
  <si>
    <t>propos</t>
  </si>
  <si>
    <t>joueur</t>
  </si>
  <si>
    <t>sécurité</t>
  </si>
  <si>
    <t>Rome</t>
  </si>
  <si>
    <t>administration</t>
  </si>
  <si>
    <t>partenariat</t>
  </si>
  <si>
    <t>parc</t>
  </si>
  <si>
    <t>aménagement</t>
  </si>
  <si>
    <t>droite</t>
  </si>
  <si>
    <t>prescription</t>
  </si>
  <si>
    <t>validation</t>
  </si>
  <si>
    <t>clinique</t>
  </si>
  <si>
    <t>public</t>
  </si>
  <si>
    <t>but</t>
  </si>
  <si>
    <t>communauté</t>
  </si>
  <si>
    <t>résolution</t>
  </si>
  <si>
    <t>allocation</t>
  </si>
  <si>
    <t>satisfaction</t>
  </si>
  <si>
    <t>sevrage</t>
  </si>
  <si>
    <t>déterminant</t>
  </si>
  <si>
    <t>éducation</t>
  </si>
  <si>
    <t>ergonomie</t>
  </si>
  <si>
    <t>modernisation</t>
  </si>
  <si>
    <t>Amérique</t>
  </si>
  <si>
    <t>arbre</t>
  </si>
  <si>
    <t>faciès</t>
  </si>
  <si>
    <t>frontière</t>
  </si>
  <si>
    <t>Russie</t>
  </si>
  <si>
    <t>cour</t>
  </si>
  <si>
    <t>soin</t>
  </si>
  <si>
    <t>rituel</t>
  </si>
  <si>
    <t>pronom</t>
  </si>
  <si>
    <t>syntaxe</t>
  </si>
  <si>
    <t>filtrage</t>
  </si>
  <si>
    <t>laser</t>
  </si>
  <si>
    <t>urbanisme</t>
  </si>
  <si>
    <t>marqueur</t>
  </si>
  <si>
    <t>rentabilité</t>
  </si>
  <si>
    <t>religion</t>
  </si>
  <si>
    <t>raisonnement</t>
  </si>
  <si>
    <t>médiatisation</t>
  </si>
  <si>
    <t>clustering</t>
  </si>
  <si>
    <t>trajectoire</t>
  </si>
  <si>
    <t>chapitre</t>
  </si>
  <si>
    <t>Alexandre</t>
  </si>
  <si>
    <t>genèse</t>
  </si>
  <si>
    <t>traité</t>
  </si>
  <si>
    <t>jardin</t>
  </si>
  <si>
    <t>métropole</t>
  </si>
  <si>
    <t>révolution</t>
  </si>
  <si>
    <t>localisation</t>
  </si>
  <si>
    <t>signification</t>
  </si>
  <si>
    <t>force</t>
  </si>
  <si>
    <t>inertie</t>
  </si>
  <si>
    <t>opérateur</t>
  </si>
  <si>
    <t>Jean</t>
  </si>
  <si>
    <t>grammaire</t>
  </si>
  <si>
    <t>secteur</t>
  </si>
  <si>
    <t>monument</t>
  </si>
  <si>
    <t>ajustement</t>
  </si>
  <si>
    <t>présence</t>
  </si>
  <si>
    <t>doctrine</t>
  </si>
  <si>
    <t>témoin</t>
  </si>
  <si>
    <t>plate</t>
  </si>
  <si>
    <t>prévention</t>
  </si>
  <si>
    <t>témoignage</t>
  </si>
  <si>
    <t>inscription</t>
  </si>
  <si>
    <t>mosaïque</t>
  </si>
  <si>
    <t>anthropologie</t>
  </si>
  <si>
    <t>voie</t>
  </si>
  <si>
    <t>tableau</t>
  </si>
  <si>
    <t>collaboration</t>
  </si>
  <si>
    <t>didactique</t>
  </si>
  <si>
    <t>parent</t>
  </si>
  <si>
    <t>culte</t>
  </si>
  <si>
    <t>château</t>
  </si>
  <si>
    <t>éditorial</t>
  </si>
  <si>
    <t>diversité</t>
  </si>
  <si>
    <t>micro</t>
  </si>
  <si>
    <t>agriculture</t>
  </si>
  <si>
    <t>archive</t>
  </si>
  <si>
    <t>temporalité</t>
  </si>
  <si>
    <t>maître</t>
  </si>
  <si>
    <t>tic</t>
  </si>
  <si>
    <t>réforme</t>
  </si>
  <si>
    <t>circulation</t>
  </si>
  <si>
    <t>défi</t>
  </si>
  <si>
    <t>complément</t>
  </si>
  <si>
    <t>commentaire</t>
  </si>
  <si>
    <t>arrêt</t>
  </si>
  <si>
    <t>réponse</t>
  </si>
  <si>
    <t>scène</t>
  </si>
  <si>
    <t>confinement</t>
  </si>
  <si>
    <t>renaissance</t>
  </si>
  <si>
    <t>campagne</t>
  </si>
  <si>
    <t>agrégation</t>
  </si>
  <si>
    <t>décomposition</t>
  </si>
  <si>
    <t>participation</t>
  </si>
  <si>
    <t>journée</t>
  </si>
  <si>
    <t>commerce</t>
  </si>
  <si>
    <t>démarche</t>
  </si>
  <si>
    <t>discussion</t>
  </si>
  <si>
    <t>degré</t>
  </si>
  <si>
    <t>historien</t>
  </si>
  <si>
    <t>sujet</t>
  </si>
  <si>
    <t>modalité</t>
  </si>
  <si>
    <t>chemin</t>
  </si>
  <si>
    <t>hétérogénéité</t>
  </si>
  <si>
    <t>Afrique</t>
  </si>
  <si>
    <t>vitesse</t>
  </si>
  <si>
    <t>montagne</t>
  </si>
  <si>
    <t>jugement</t>
  </si>
  <si>
    <t>préparation</t>
  </si>
  <si>
    <t>profil</t>
  </si>
  <si>
    <t>variété</t>
  </si>
  <si>
    <t>tendance</t>
  </si>
  <si>
    <t>informatique</t>
  </si>
  <si>
    <t>locution</t>
  </si>
  <si>
    <t>français</t>
  </si>
  <si>
    <t>naissance</t>
  </si>
  <si>
    <t>commande</t>
  </si>
  <si>
    <t>faute</t>
  </si>
  <si>
    <t>marge</t>
  </si>
  <si>
    <t>manager</t>
  </si>
  <si>
    <t>ethnologie</t>
  </si>
  <si>
    <t>trace</t>
  </si>
  <si>
    <t>spectre</t>
  </si>
  <si>
    <t>conflit</t>
  </si>
  <si>
    <t>excitation</t>
  </si>
  <si>
    <t>cohérence</t>
  </si>
  <si>
    <t>écologie</t>
  </si>
  <si>
    <t>télédétection</t>
  </si>
  <si>
    <t>traduction</t>
  </si>
  <si>
    <t>résonance</t>
  </si>
  <si>
    <t>professionnalisation</t>
  </si>
  <si>
    <t>bilan</t>
  </si>
  <si>
    <t>déterminisme</t>
  </si>
  <si>
    <t>indexation</t>
  </si>
  <si>
    <t>vérité</t>
  </si>
  <si>
    <t>annotation</t>
  </si>
  <si>
    <t>clause</t>
  </si>
  <si>
    <t>islam</t>
  </si>
  <si>
    <t>autorégulation</t>
  </si>
  <si>
    <t>transport</t>
  </si>
  <si>
    <t>fonctionnement</t>
  </si>
  <si>
    <t>voyage</t>
  </si>
  <si>
    <t>laboratoire</t>
  </si>
  <si>
    <t>calcaire</t>
  </si>
  <si>
    <t>oxydation</t>
  </si>
  <si>
    <t>combinatoire</t>
  </si>
  <si>
    <t>vieillissement</t>
  </si>
  <si>
    <t>relaxation</t>
  </si>
  <si>
    <t>terrain</t>
  </si>
  <si>
    <t>rêve</t>
  </si>
  <si>
    <t>invention</t>
  </si>
  <si>
    <t>objectif</t>
  </si>
  <si>
    <t>approvisionnement</t>
  </si>
  <si>
    <t>vitrail</t>
  </si>
  <si>
    <t>sanction</t>
  </si>
  <si>
    <t>refus</t>
  </si>
  <si>
    <t>député</t>
  </si>
  <si>
    <t>massif</t>
  </si>
  <si>
    <t>théorème</t>
  </si>
  <si>
    <t>dualité</t>
  </si>
  <si>
    <t>juridiction</t>
  </si>
  <si>
    <t>maison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</si>
  <si>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</si>
  <si>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</si>
  <si>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</si>
  <si>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</si>
  <si>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</si>
  <si>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</si>
  <si>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</si>
  <si>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catastrophe</t>
  </si>
  <si>
    <t>fortune</t>
  </si>
  <si>
    <t>estampe</t>
  </si>
  <si>
    <t>peuple</t>
  </si>
  <si>
    <t>orientation</t>
  </si>
  <si>
    <t>reproductibilité</t>
  </si>
  <si>
    <t>croyance</t>
  </si>
  <si>
    <t>acquisition</t>
  </si>
  <si>
    <t>syndicat</t>
  </si>
  <si>
    <t>remarque</t>
  </si>
  <si>
    <t>phrase</t>
  </si>
  <si>
    <t>animal</t>
  </si>
  <si>
    <t>anaphore</t>
  </si>
  <si>
    <t>sentiment</t>
  </si>
  <si>
    <t>serment</t>
  </si>
  <si>
    <t>figure</t>
  </si>
  <si>
    <t>réacteur</t>
  </si>
  <si>
    <t>agglomération</t>
  </si>
  <si>
    <t>compréhension</t>
  </si>
  <si>
    <t>psychologie</t>
  </si>
  <si>
    <t>protocole</t>
  </si>
  <si>
    <t>publicité</t>
  </si>
  <si>
    <t>parti</t>
  </si>
  <si>
    <t>manipulation</t>
  </si>
  <si>
    <t>style</t>
  </si>
  <si>
    <t>SIG</t>
  </si>
  <si>
    <t>continuité</t>
  </si>
  <si>
    <t>révision</t>
  </si>
  <si>
    <t>discrimination</t>
  </si>
  <si>
    <t>importance</t>
  </si>
  <si>
    <t>établissement</t>
  </si>
  <si>
    <t>fabrique</t>
  </si>
  <si>
    <t>démonstration</t>
  </si>
  <si>
    <t>bifurcation</t>
  </si>
  <si>
    <t>avatar</t>
  </si>
  <si>
    <t>patrimonialisation</t>
  </si>
  <si>
    <t>veille</t>
  </si>
  <si>
    <t>transposition</t>
  </si>
  <si>
    <t>conscience</t>
  </si>
  <si>
    <t>pertinence</t>
  </si>
  <si>
    <t>enrichissement</t>
  </si>
  <si>
    <t>généralisation</t>
  </si>
  <si>
    <t>nécessité</t>
  </si>
  <si>
    <t>fusion</t>
  </si>
  <si>
    <t>île</t>
  </si>
  <si>
    <t>immobilisation</t>
  </si>
  <si>
    <t>liberté</t>
  </si>
  <si>
    <t>considération</t>
  </si>
  <si>
    <t>personnalité</t>
  </si>
  <si>
    <t>marque</t>
  </si>
  <si>
    <t>marketing</t>
  </si>
  <si>
    <t>dictionnaire</t>
  </si>
  <si>
    <t>formulation</t>
  </si>
  <si>
    <t>stabilisation</t>
  </si>
  <si>
    <t>monitoring</t>
  </si>
  <si>
    <t>réception</t>
  </si>
  <si>
    <t>démocratie</t>
  </si>
  <si>
    <t>implication</t>
  </si>
  <si>
    <t>directive</t>
  </si>
  <si>
    <t>solidarité</t>
  </si>
  <si>
    <t>controverse</t>
  </si>
  <si>
    <t>rite</t>
  </si>
  <si>
    <t>prospection</t>
  </si>
  <si>
    <t>itinéraire</t>
  </si>
  <si>
    <t>exception</t>
  </si>
  <si>
    <t>consécration</t>
  </si>
  <si>
    <t>prosodie</t>
  </si>
  <si>
    <t>articulation</t>
  </si>
  <si>
    <t>borne</t>
  </si>
  <si>
    <t>faune</t>
  </si>
  <si>
    <t>attention</t>
  </si>
  <si>
    <t>hommage</t>
  </si>
  <si>
    <t>plurilinguisme</t>
  </si>
  <si>
    <t>scolarisation</t>
  </si>
  <si>
    <t>lutte</t>
  </si>
  <si>
    <t>reconstruction</t>
  </si>
  <si>
    <t>dessin</t>
  </si>
  <si>
    <t>photographie</t>
  </si>
  <si>
    <t>pédagogie</t>
  </si>
  <si>
    <t>front</t>
  </si>
  <si>
    <t>adjectif</t>
  </si>
  <si>
    <t>courant</t>
  </si>
  <si>
    <t>routage</t>
  </si>
  <si>
    <t>recomposition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</si>
  <si>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</si>
  <si>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</si>
  <si>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</si>
  <si>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</si>
  <si>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</si>
  <si>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</si>
  <si>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</si>
  <si>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auto</t>
  </si>
  <si>
    <t>catégorisation</t>
  </si>
  <si>
    <t>précision</t>
  </si>
  <si>
    <t>formule</t>
  </si>
  <si>
    <t>ordonnancement</t>
  </si>
  <si>
    <t>association</t>
  </si>
  <si>
    <t>personnage</t>
  </si>
  <si>
    <t>illustration</t>
  </si>
  <si>
    <t>poème</t>
  </si>
  <si>
    <t>appropriation</t>
  </si>
  <si>
    <t>accélération</t>
  </si>
  <si>
    <t>temple</t>
  </si>
  <si>
    <t>gisement</t>
  </si>
  <si>
    <t>actualisation</t>
  </si>
  <si>
    <t>néolithique</t>
  </si>
  <si>
    <t>matériel</t>
  </si>
  <si>
    <t>grotte</t>
  </si>
  <si>
    <t>contamination</t>
  </si>
  <si>
    <t>mobilier</t>
  </si>
  <si>
    <t>céramique</t>
  </si>
  <si>
    <t>contradiction</t>
  </si>
  <si>
    <t>catégorie</t>
  </si>
  <si>
    <t>rencontre</t>
  </si>
  <si>
    <t>émeute</t>
  </si>
  <si>
    <t>géométrie</t>
  </si>
  <si>
    <t>historiographie</t>
  </si>
  <si>
    <t>forêt</t>
  </si>
  <si>
    <t>formalisation</t>
  </si>
  <si>
    <t>conjecture</t>
  </si>
  <si>
    <t>polarisation</t>
  </si>
  <si>
    <t>convergence</t>
  </si>
  <si>
    <t>sédiment</t>
  </si>
  <si>
    <t>cheminement</t>
  </si>
  <si>
    <t>philosophie</t>
  </si>
  <si>
    <t>volcanisme</t>
  </si>
  <si>
    <t>Turquie</t>
  </si>
  <si>
    <t>pierre</t>
  </si>
  <si>
    <t>exposition</t>
  </si>
  <si>
    <t>Flaubert</t>
  </si>
  <si>
    <t>figement</t>
  </si>
  <si>
    <t>opéra</t>
  </si>
  <si>
    <t>élite</t>
  </si>
  <si>
    <t>dossier</t>
  </si>
  <si>
    <t>encadrement</t>
  </si>
  <si>
    <t>conclusion</t>
  </si>
  <si>
    <t>attente</t>
  </si>
  <si>
    <t>garantie</t>
  </si>
  <si>
    <t>unité</t>
  </si>
  <si>
    <t>ratio</t>
  </si>
  <si>
    <t>verbe</t>
  </si>
  <si>
    <t>ADN</t>
  </si>
  <si>
    <t>reste</t>
  </si>
  <si>
    <t>réchauffement</t>
  </si>
  <si>
    <t>quartier</t>
  </si>
  <si>
    <t>client</t>
  </si>
  <si>
    <t>adsorption</t>
  </si>
  <si>
    <t>enceinte</t>
  </si>
  <si>
    <t>ancêtre</t>
  </si>
  <si>
    <t>médecine</t>
  </si>
  <si>
    <t>enregistrement</t>
  </si>
  <si>
    <t>insertion</t>
  </si>
  <si>
    <t>schéma</t>
  </si>
  <si>
    <t>restauration</t>
  </si>
  <si>
    <t>dénomination</t>
  </si>
  <si>
    <t>église</t>
  </si>
  <si>
    <t>sépulture</t>
  </si>
  <si>
    <t>ensemble</t>
  </si>
  <si>
    <t>autoformation</t>
  </si>
  <si>
    <t>difficulté</t>
  </si>
  <si>
    <t>fruit</t>
  </si>
  <si>
    <t>demande</t>
  </si>
  <si>
    <t>fluor</t>
  </si>
  <si>
    <t>besoin</t>
  </si>
  <si>
    <t>complexe</t>
  </si>
  <si>
    <t>clé</t>
  </si>
  <si>
    <t>peintre</t>
  </si>
  <si>
    <t>jeune</t>
  </si>
  <si>
    <t>compromis</t>
  </si>
  <si>
    <t>Aristote</t>
  </si>
  <si>
    <t>opinion</t>
  </si>
  <si>
    <t>correspondance</t>
  </si>
  <si>
    <t>colloque</t>
  </si>
  <si>
    <t>esprit</t>
  </si>
  <si>
    <t>alignement</t>
  </si>
  <si>
    <t>distorsion</t>
  </si>
  <si>
    <t>métamorphose</t>
  </si>
  <si>
    <t>panorama</t>
  </si>
  <si>
    <t>iconographie</t>
  </si>
  <si>
    <t>psychologue</t>
  </si>
  <si>
    <t>ambiance</t>
  </si>
  <si>
    <t>heuristique</t>
  </si>
  <si>
    <t>implémentation</t>
  </si>
  <si>
    <t>régression</t>
  </si>
  <si>
    <t>institutionnalisation</t>
  </si>
  <si>
    <t>vulnérabilité</t>
  </si>
  <si>
    <t>Dupuit</t>
  </si>
  <si>
    <t>tour</t>
  </si>
  <si>
    <t>vase</t>
  </si>
  <si>
    <t>peinture</t>
  </si>
  <si>
    <t>monastère</t>
  </si>
  <si>
    <t>expertise</t>
  </si>
  <si>
    <t>Bergson</t>
  </si>
  <si>
    <t>terminologie</t>
  </si>
  <si>
    <t>urbanité</t>
  </si>
  <si>
    <t>cimetière</t>
  </si>
  <si>
    <t>promesse</t>
  </si>
  <si>
    <t>?Microscopie</t>
  </si>
  <si>
    <t>épistémologie</t>
  </si>
  <si>
    <t>reformulation</t>
  </si>
  <si>
    <t>congrès</t>
  </si>
  <si>
    <t>banlieue</t>
  </si>
  <si>
    <t>vaisselle</t>
  </si>
  <si>
    <t>acceptation</t>
  </si>
  <si>
    <t>motivation</t>
  </si>
  <si>
    <t>Proust</t>
  </si>
  <si>
    <t>algèbre</t>
  </si>
  <si>
    <t>mariage</t>
  </si>
  <si>
    <t>gauche</t>
  </si>
  <si>
    <t>profession</t>
  </si>
  <si>
    <t>incitation</t>
  </si>
  <si>
    <t>poétique</t>
  </si>
  <si>
    <t>polymérisation</t>
  </si>
  <si>
    <t>nécropole</t>
  </si>
  <si>
    <t>syndicalisme</t>
  </si>
  <si>
    <t>aptitude</t>
  </si>
  <si>
    <t>légende</t>
  </si>
  <si>
    <t>visage</t>
  </si>
  <si>
    <t>comptabilité</t>
  </si>
  <si>
    <t>fratrie</t>
  </si>
  <si>
    <t>inférence</t>
  </si>
  <si>
    <t>recours</t>
  </si>
  <si>
    <t>muraille</t>
  </si>
  <si>
    <t>sondage</t>
  </si>
  <si>
    <t>leçon</t>
  </si>
  <si>
    <t>division</t>
  </si>
  <si>
    <t>dangerosité</t>
  </si>
  <si>
    <t>créativité</t>
  </si>
  <si>
    <t>nanoparticule</t>
  </si>
  <si>
    <t>résine</t>
  </si>
  <si>
    <t>prévision</t>
  </si>
  <si>
    <t>preuve</t>
  </si>
  <si>
    <t>croisement</t>
  </si>
  <si>
    <t>sanctuaire</t>
  </si>
  <si>
    <t>ambiguïté</t>
  </si>
  <si>
    <t>souffrance</t>
  </si>
  <si>
    <t>éclairage</t>
  </si>
  <si>
    <t>module</t>
  </si>
  <si>
    <t>bataille</t>
  </si>
  <si>
    <t>architecte</t>
  </si>
  <si>
    <t>amphore</t>
  </si>
  <si>
    <t>dosage</t>
  </si>
  <si>
    <t>spécification</t>
  </si>
  <si>
    <t>sédimentation</t>
  </si>
  <si>
    <t>cathédrale</t>
  </si>
  <si>
    <t>phonologie</t>
  </si>
  <si>
    <t>habitant</t>
  </si>
  <si>
    <t>parure</t>
  </si>
  <si>
    <t>déclaration</t>
  </si>
  <si>
    <t>assimilation</t>
  </si>
  <si>
    <t>durée</t>
  </si>
  <si>
    <t>lac</t>
  </si>
  <si>
    <t>géothermie</t>
  </si>
  <si>
    <t>ethnographie</t>
  </si>
  <si>
    <t>vestige</t>
  </si>
  <si>
    <t>adolescence</t>
  </si>
  <si>
    <t>décentralisation</t>
  </si>
  <si>
    <t>ancrage</t>
  </si>
  <si>
    <t>peur</t>
  </si>
  <si>
    <t>défaillance</t>
  </si>
  <si>
    <t>ethnologue</t>
  </si>
  <si>
    <t>fragment</t>
  </si>
  <si>
    <t>réglementation</t>
  </si>
  <si>
    <t>lexique</t>
  </si>
  <si>
    <t>sémantique</t>
  </si>
  <si>
    <t>répertoire</t>
  </si>
  <si>
    <t>anthropologue</t>
  </si>
  <si>
    <t>voltaire</t>
  </si>
  <si>
    <t>obstacle</t>
  </si>
  <si>
    <t>musicien</t>
  </si>
  <si>
    <t>repérage</t>
  </si>
  <si>
    <t>tutorat</t>
  </si>
  <si>
    <t>orthographe</t>
  </si>
  <si>
    <t>complémentarité</t>
  </si>
  <si>
    <t>corruption</t>
  </si>
  <si>
    <t>dieu</t>
  </si>
  <si>
    <t>rire</t>
  </si>
  <si>
    <t>douleur</t>
  </si>
  <si>
    <t>attitude</t>
  </si>
  <si>
    <t>fortification</t>
  </si>
  <si>
    <t>végétation</t>
  </si>
  <si>
    <t>danse</t>
  </si>
  <si>
    <t>noblesse</t>
  </si>
  <si>
    <t>Poincaré</t>
  </si>
  <si>
    <t>terrasse</t>
  </si>
  <si>
    <t>proverbe</t>
  </si>
  <si>
    <t>spatialisation</t>
  </si>
  <si>
    <t>volcan</t>
  </si>
  <si>
    <t>invasion</t>
  </si>
  <si>
    <t>photo</t>
  </si>
  <si>
    <t>excès</t>
  </si>
  <si>
    <t>catalyse</t>
  </si>
  <si>
    <t>brachiopode</t>
  </si>
  <si>
    <t>opportunité</t>
  </si>
  <si>
    <t>feuille</t>
  </si>
  <si>
    <t>book</t>
  </si>
  <si>
    <t>click</t>
  </si>
  <si>
    <t>linguistique</t>
  </si>
  <si>
    <t>idéologie</t>
  </si>
  <si>
    <t>forage</t>
  </si>
  <si>
    <t>symptôme</t>
  </si>
  <si>
    <t>prédication</t>
  </si>
  <si>
    <t>Diderot</t>
  </si>
  <si>
    <t>interpolation</t>
  </si>
  <si>
    <t>vignoble</t>
  </si>
  <si>
    <t>épidémiologie</t>
  </si>
  <si>
    <t>attachement</t>
  </si>
  <si>
    <t>destin</t>
  </si>
  <si>
    <t>délocalisation</t>
  </si>
  <si>
    <t>alternative</t>
  </si>
  <si>
    <t>couverture</t>
  </si>
  <si>
    <t>lancement</t>
  </si>
  <si>
    <t>européanisation</t>
  </si>
  <si>
    <t>alternance</t>
  </si>
  <si>
    <t>gestionnaire</t>
  </si>
  <si>
    <t>questionnaire</t>
  </si>
  <si>
    <t>parler</t>
  </si>
  <si>
    <t>indemnisation</t>
  </si>
  <si>
    <t>enclos</t>
  </si>
  <si>
    <t>imputation</t>
  </si>
  <si>
    <t>néologie</t>
  </si>
  <si>
    <t>grammaticalisation</t>
  </si>
  <si>
    <t>réalisme</t>
  </si>
  <si>
    <t>régularisation</t>
  </si>
  <si>
    <t>contestation</t>
  </si>
  <si>
    <t>lemme</t>
  </si>
  <si>
    <t>normalisation</t>
  </si>
  <si>
    <t>nationalisme</t>
  </si>
  <si>
    <t>fête</t>
  </si>
  <si>
    <t>thermes</t>
  </si>
  <si>
    <t>autisme</t>
  </si>
  <si>
    <t>artisanat</t>
  </si>
  <si>
    <t>désignation</t>
  </si>
  <si>
    <t>chantier</t>
  </si>
  <si>
    <t>décret</t>
  </si>
  <si>
    <t>hallucination</t>
  </si>
  <si>
    <t>vertébré</t>
  </si>
  <si>
    <t>cession</t>
  </si>
  <si>
    <t>règlement</t>
  </si>
  <si>
    <t>cadastre</t>
  </si>
  <si>
    <t>adoption</t>
  </si>
  <si>
    <t>phénoménologie</t>
  </si>
  <si>
    <t>normativité</t>
  </si>
  <si>
    <t>?RMN</t>
  </si>
  <si>
    <t>intervalle</t>
  </si>
  <si>
    <t>ligand</t>
  </si>
  <si>
    <t>politisation</t>
  </si>
  <si>
    <t>tombe</t>
  </si>
  <si>
    <t>villa</t>
  </si>
  <si>
    <t>tarification</t>
  </si>
  <si>
    <t>verrière</t>
  </si>
  <si>
    <t>pôle</t>
  </si>
  <si>
    <t>repère</t>
  </si>
  <si>
    <t>blog</t>
  </si>
  <si>
    <t>justification</t>
  </si>
  <si>
    <t>Henri ?Poincaré</t>
  </si>
  <si>
    <t>oppidum</t>
  </si>
  <si>
    <t>dérivation</t>
  </si>
  <si>
    <t>explication</t>
  </si>
  <si>
    <t>aidant</t>
  </si>
  <si>
    <t>préposition</t>
  </si>
  <si>
    <t>fosse</t>
  </si>
  <si>
    <t>sculpture</t>
  </si>
  <si>
    <t>rénovation</t>
  </si>
  <si>
    <t>concours</t>
  </si>
  <si>
    <t>recension</t>
  </si>
  <si>
    <t>SIDA</t>
  </si>
  <si>
    <t>biais</t>
  </si>
  <si>
    <t>hache</t>
  </si>
  <si>
    <t>Harbermas</t>
  </si>
  <si>
    <t>survie</t>
  </si>
  <si>
    <t>philosophe</t>
  </si>
  <si>
    <t>stage</t>
  </si>
  <si>
    <t>feuilletage</t>
  </si>
  <si>
    <t>thérapie</t>
  </si>
  <si>
    <t>chine</t>
  </si>
  <si>
    <t>hôtel</t>
  </si>
  <si>
    <t>subjectivation</t>
  </si>
  <si>
    <t>prévalence</t>
  </si>
  <si>
    <t>concert</t>
  </si>
  <si>
    <t>nullité</t>
  </si>
  <si>
    <t>estime</t>
  </si>
  <si>
    <t>addiction</t>
  </si>
  <si>
    <t>appui</t>
  </si>
  <si>
    <t>acidité</t>
  </si>
  <si>
    <t>centralisation</t>
  </si>
  <si>
    <t>jouissance</t>
  </si>
  <si>
    <t>particularité</t>
  </si>
  <si>
    <t>psychanalyse</t>
  </si>
  <si>
    <t>sacrifice</t>
  </si>
  <si>
    <t>compactification</t>
  </si>
  <si>
    <t>intuition</t>
  </si>
  <si>
    <t>psychose</t>
  </si>
  <si>
    <t>focus</t>
  </si>
  <si>
    <t>singularité</t>
  </si>
  <si>
    <t>Népal</t>
  </si>
  <si>
    <t>nanocomposite</t>
  </si>
  <si>
    <t>regain</t>
  </si>
  <si>
    <t>multilatéralisme</t>
  </si>
  <si>
    <t>stèle</t>
  </si>
  <si>
    <t>sort</t>
  </si>
  <si>
    <t>carnet</t>
  </si>
  <si>
    <t>impasse</t>
  </si>
  <si>
    <t>salon</t>
  </si>
  <si>
    <t>photochimie</t>
  </si>
  <si>
    <t>recueil</t>
  </si>
  <si>
    <t>abri</t>
  </si>
  <si>
    <t>granite</t>
  </si>
  <si>
    <t>karst</t>
  </si>
  <si>
    <t>compositeur</t>
  </si>
  <si>
    <t>polysémie</t>
  </si>
  <si>
    <t>excision</t>
  </si>
  <si>
    <t>stratigraphie</t>
  </si>
  <si>
    <t>désagrégation</t>
  </si>
  <si>
    <t>investisseur</t>
  </si>
  <si>
    <t>meule</t>
  </si>
  <si>
    <t>pilier</t>
  </si>
  <si>
    <t>?Keynes</t>
  </si>
  <si>
    <t>chronologie</t>
  </si>
  <si>
    <t>protectionnisme</t>
  </si>
  <si>
    <t>Leonhard ?Euler</t>
  </si>
  <si>
    <t>consistance</t>
  </si>
  <si>
    <t>Spinoza</t>
  </si>
  <si>
    <t>open</t>
  </si>
  <si>
    <t>package</t>
  </si>
  <si>
    <t>précocité</t>
  </si>
  <si>
    <t>unilatéralisme</t>
  </si>
  <si>
    <t>$URL$</t>
  </si>
  <si>
    <t>e-inclusion</t>
  </si>
  <si>
    <t>somme</t>
  </si>
  <si>
    <t>enthalpie</t>
  </si>
  <si>
    <t>psychopathologie</t>
  </si>
  <si>
    <t>dramaturgie</t>
  </si>
  <si>
    <t>ammonite</t>
  </si>
  <si>
    <t>?cost</t>
  </si>
  <si>
    <t>Jeremy ?Bentham</t>
  </si>
  <si>
    <t>scepticisme</t>
  </si>
  <si>
    <t>Nietzsche</t>
  </si>
  <si>
    <t>dimère</t>
  </si>
  <si>
    <t>réciprocité</t>
  </si>
  <si>
    <t>bâillon</t>
  </si>
  <si>
    <t>prêteur</t>
  </si>
  <si>
    <t>dépréciation</t>
  </si>
  <si>
    <t>vigie</t>
  </si>
  <si>
    <t>cognition</t>
  </si>
  <si>
    <t>provision</t>
  </si>
  <si>
    <t>récréation</t>
  </si>
  <si>
    <t>spéciation</t>
  </si>
  <si>
    <t>rugby</t>
  </si>
  <si>
    <t>ambre</t>
  </si>
  <si>
    <t>scarification</t>
  </si>
  <si>
    <t>métamorphisme</t>
  </si>
  <si>
    <t>postulat</t>
  </si>
  <si>
    <t>brève</t>
  </si>
  <si>
    <t>pentecôtisme</t>
  </si>
  <si>
    <t>minoration</t>
  </si>
  <si>
    <t>ondelette</t>
  </si>
  <si>
    <t>Janus</t>
  </si>
  <si>
    <t>fuel</t>
  </si>
  <si>
    <t>assubilité</t>
  </si>
  <si>
    <t>greffage</t>
  </si>
  <si>
    <t>hockey</t>
  </si>
  <si>
    <t>appétence</t>
  </si>
  <si>
    <t>Guy ?Ontanon</t>
  </si>
  <si>
    <t>patrice</t>
  </si>
  <si>
    <t>troc</t>
  </si>
  <si>
    <t>australien</t>
  </si>
  <si>
    <t>psychothérapie</t>
  </si>
  <si>
    <t>bitcoin</t>
  </si>
  <si>
    <t>complexification</t>
  </si>
  <si>
    <t>lobbying</t>
  </si>
  <si>
    <t>psychodrame</t>
  </si>
  <si>
    <t>?Synthčse</t>
  </si>
  <si>
    <t>hydroformulation</t>
  </si>
  <si>
    <t>?carbènes</t>
  </si>
  <si>
    <t>?MIXMOD</t>
  </si>
  <si>
    <t>?Transparence</t>
  </si>
  <si>
    <t>hydroconversion</t>
  </si>
  <si>
    <t>trauma</t>
  </si>
  <si>
    <t>hydrodésulfuration</t>
  </si>
  <si>
    <t>?Chimisorption</t>
  </si>
  <si>
    <t>mutilation</t>
  </si>
  <si>
    <t>?Polyhandicap</t>
  </si>
  <si>
    <t>Peg</t>
  </si>
  <si>
    <t>?Solvency ?II</t>
  </si>
  <si>
    <t>?GRP</t>
  </si>
  <si>
    <t>?Treatment</t>
  </si>
  <si>
    <t>Paul ?W</t>
  </si>
  <si>
    <t>?sambo</t>
  </si>
  <si>
    <t>?Ago</t>
  </si>
  <si>
    <t>?Cartomagie</t>
  </si>
  <si>
    <t>?nformation</t>
  </si>
  <si>
    <t>?Beamish</t>
  </si>
  <si>
    <t>?omnivorité</t>
  </si>
  <si>
    <t>médiane</t>
  </si>
  <si>
    <t>moyenne</t>
  </si>
  <si>
    <t>ect</t>
  </si>
  <si>
    <t>Signoun</t>
  </si>
  <si>
    <t>build</t>
  </si>
  <si>
    <t>construct</t>
  </si>
  <si>
    <t>pris</t>
  </si>
  <si>
    <t>other</t>
  </si>
  <si>
    <t>investigation</t>
  </si>
  <si>
    <t>shift 33</t>
  </si>
  <si>
    <t>design 13</t>
  </si>
  <si>
    <t>experience 46</t>
  </si>
  <si>
    <t>experiment</t>
  </si>
  <si>
    <t>form</t>
  </si>
  <si>
    <t>shape</t>
  </si>
  <si>
    <t>non recensés</t>
  </si>
  <si>
    <t>picture 36</t>
  </si>
  <si>
    <t>practice</t>
  </si>
  <si>
    <t>reflection</t>
  </si>
  <si>
    <t>relation 24</t>
  </si>
  <si>
    <t>relationship</t>
  </si>
  <si>
    <t>thinking 10</t>
  </si>
  <si>
    <t>process</t>
  </si>
  <si>
    <t>procedure</t>
  </si>
  <si>
    <t>use</t>
  </si>
  <si>
    <t>issue 287</t>
  </si>
  <si>
    <t>object</t>
  </si>
  <si>
    <t>item 2</t>
  </si>
  <si>
    <t>attempt 112, try 2</t>
  </si>
  <si>
    <t>pursuit</t>
  </si>
  <si>
    <t>research</t>
  </si>
  <si>
    <t>return</t>
  </si>
  <si>
    <t>organization</t>
  </si>
  <si>
    <t>interpretation</t>
  </si>
  <si>
    <t>reading</t>
  </si>
  <si>
    <t>formation, training, education</t>
  </si>
  <si>
    <t>development</t>
  </si>
  <si>
    <t>evolution</t>
  </si>
  <si>
    <t>teaching</t>
  </si>
  <si>
    <t>space</t>
  </si>
  <si>
    <t>stake</t>
  </si>
  <si>
    <t>appearance, emergence, emersion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</si>
</sst>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Fill="1"/>
    <xf numFmtId="9" fontId="0" fillId="0" borderId="0" xfId="1" applyFont="1" applyFill="1"/>
    <xf numFmtId="9" fontId="0" fillId="0" borderId="0" xfId="1" applyFon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5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312"/>
  <sheetViews>
    <sheetView tabSelected="1" topLeftCell="A65" workbookViewId="0">
      <selection activeCell="D82" sqref="D82"/>
    </sheetView>
  </sheetViews>
  <sheetFormatPr baseColWidth="10" defaultColWidth="9.140625" defaultRowHeight="15" x14ac:dyDescent="0.25"/>
  <cols>
    <col min="1" max="1" width="19.28515625" bestFit="1" customWidth="1"/>
    <col min="13" max="13" width="9.140625" style="1"/>
    <col min="14" max="15" width="9.140625" style="5"/>
    <col min="16" max="16" width="9.5703125" style="5" bestFit="1" customWidth="1"/>
  </cols>
  <sheetData>
    <row r="1" spans="1:131" x14ac:dyDescent="0.25">
      <c r="A1" t="s">
        <v>0</v>
      </c>
      <c r="B1" t="s">
        <v>1</v>
      </c>
      <c r="C1" t="s">
        <v>2</v>
      </c>
      <c r="D1" t="s">
        <v>1360</v>
      </c>
      <c r="E1" t="s">
        <v>3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s="2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18</v>
      </c>
      <c r="AC1" t="s">
        <v>19</v>
      </c>
      <c r="AD1" t="s">
        <v>20</v>
      </c>
      <c r="AE1" t="s">
        <v>21</v>
      </c>
      <c r="AF1" t="s">
        <v>18</v>
      </c>
      <c r="AG1" t="s">
        <v>19</v>
      </c>
      <c r="AH1" t="s">
        <v>20</v>
      </c>
      <c r="AI1" t="s">
        <v>21</v>
      </c>
      <c r="AJ1" t="s">
        <v>18</v>
      </c>
      <c r="AK1" t="s">
        <v>19</v>
      </c>
      <c r="AL1" t="s">
        <v>20</v>
      </c>
      <c r="AM1" t="s">
        <v>21</v>
      </c>
      <c r="AN1" t="s">
        <v>18</v>
      </c>
      <c r="AO1" t="s">
        <v>19</v>
      </c>
      <c r="AP1" t="s">
        <v>20</v>
      </c>
      <c r="AQ1" t="s">
        <v>21</v>
      </c>
      <c r="AR1" t="s">
        <v>18</v>
      </c>
      <c r="AS1" t="s">
        <v>19</v>
      </c>
      <c r="AT1" t="s">
        <v>20</v>
      </c>
      <c r="AU1" t="s">
        <v>21</v>
      </c>
      <c r="AV1" t="s">
        <v>18</v>
      </c>
      <c r="AW1" t="s">
        <v>19</v>
      </c>
      <c r="AX1" t="s">
        <v>20</v>
      </c>
      <c r="AY1" t="s">
        <v>21</v>
      </c>
      <c r="AZ1" t="s">
        <v>18</v>
      </c>
      <c r="BA1" t="s">
        <v>19</v>
      </c>
      <c r="BB1" t="s">
        <v>20</v>
      </c>
      <c r="BC1" t="s">
        <v>21</v>
      </c>
      <c r="BD1" t="s">
        <v>18</v>
      </c>
      <c r="BE1" t="s">
        <v>19</v>
      </c>
      <c r="BF1" t="s">
        <v>20</v>
      </c>
      <c r="BG1" t="s">
        <v>21</v>
      </c>
      <c r="BH1" t="s">
        <v>18</v>
      </c>
      <c r="BI1" t="s">
        <v>19</v>
      </c>
      <c r="BJ1" t="s">
        <v>20</v>
      </c>
      <c r="BK1" t="s">
        <v>21</v>
      </c>
      <c r="BL1" t="s">
        <v>18</v>
      </c>
      <c r="BM1" t="s">
        <v>19</v>
      </c>
      <c r="BN1" t="s">
        <v>20</v>
      </c>
      <c r="BO1" t="s">
        <v>21</v>
      </c>
      <c r="BP1" t="s">
        <v>18</v>
      </c>
      <c r="BQ1" t="s">
        <v>19</v>
      </c>
      <c r="BR1" t="s">
        <v>20</v>
      </c>
      <c r="BS1" t="s">
        <v>21</v>
      </c>
      <c r="BT1" t="s">
        <v>18</v>
      </c>
      <c r="BU1" t="s">
        <v>19</v>
      </c>
      <c r="BV1" t="s">
        <v>20</v>
      </c>
      <c r="BW1" t="s">
        <v>21</v>
      </c>
      <c r="BX1" t="s">
        <v>18</v>
      </c>
      <c r="BY1" t="s">
        <v>19</v>
      </c>
      <c r="BZ1" t="s">
        <v>20</v>
      </c>
      <c r="CA1" t="s">
        <v>21</v>
      </c>
      <c r="CB1" t="s">
        <v>18</v>
      </c>
      <c r="CC1" t="s">
        <v>19</v>
      </c>
      <c r="CD1" t="s">
        <v>20</v>
      </c>
      <c r="CE1" t="s">
        <v>21</v>
      </c>
      <c r="CF1" t="s">
        <v>18</v>
      </c>
      <c r="CG1" t="s">
        <v>19</v>
      </c>
      <c r="CH1" t="s">
        <v>20</v>
      </c>
      <c r="CI1" t="s">
        <v>21</v>
      </c>
      <c r="CJ1" t="s">
        <v>18</v>
      </c>
      <c r="CK1" t="s">
        <v>19</v>
      </c>
      <c r="CL1" t="s">
        <v>20</v>
      </c>
      <c r="CM1" t="s">
        <v>21</v>
      </c>
      <c r="CN1" t="s">
        <v>18</v>
      </c>
      <c r="CO1" t="s">
        <v>19</v>
      </c>
      <c r="CP1" t="s">
        <v>20</v>
      </c>
      <c r="CQ1" t="s">
        <v>21</v>
      </c>
      <c r="CR1" t="s">
        <v>18</v>
      </c>
      <c r="CS1" t="s">
        <v>19</v>
      </c>
      <c r="CT1" t="s">
        <v>20</v>
      </c>
      <c r="CU1" t="s">
        <v>21</v>
      </c>
      <c r="CV1" t="s">
        <v>18</v>
      </c>
      <c r="CW1" t="s">
        <v>19</v>
      </c>
      <c r="CX1" t="s">
        <v>20</v>
      </c>
      <c r="CY1" t="s">
        <v>21</v>
      </c>
      <c r="CZ1" t="s">
        <v>18</v>
      </c>
      <c r="DA1" t="s">
        <v>19</v>
      </c>
      <c r="DB1" t="s">
        <v>20</v>
      </c>
      <c r="DC1" t="s">
        <v>21</v>
      </c>
      <c r="DD1" t="s">
        <v>18</v>
      </c>
      <c r="DE1" t="s">
        <v>19</v>
      </c>
      <c r="DF1" t="s">
        <v>20</v>
      </c>
      <c r="DG1" t="s">
        <v>21</v>
      </c>
      <c r="DH1" t="s">
        <v>18</v>
      </c>
      <c r="DI1" t="s">
        <v>19</v>
      </c>
      <c r="DJ1" t="s">
        <v>20</v>
      </c>
      <c r="DK1" t="s">
        <v>21</v>
      </c>
      <c r="DL1" t="s">
        <v>18</v>
      </c>
      <c r="DM1" t="s">
        <v>19</v>
      </c>
      <c r="DN1" t="s">
        <v>20</v>
      </c>
      <c r="DO1" t="s">
        <v>21</v>
      </c>
      <c r="DP1" t="s">
        <v>18</v>
      </c>
      <c r="DQ1" t="s">
        <v>19</v>
      </c>
      <c r="DR1" t="s">
        <v>20</v>
      </c>
      <c r="DS1" t="s">
        <v>21</v>
      </c>
      <c r="DT1" t="s">
        <v>18</v>
      </c>
      <c r="DU1" t="s">
        <v>19</v>
      </c>
      <c r="DV1" t="s">
        <v>20</v>
      </c>
      <c r="DW1" t="s">
        <v>21</v>
      </c>
      <c r="DX1" t="s">
        <v>18</v>
      </c>
      <c r="DY1" t="s">
        <v>19</v>
      </c>
      <c r="DZ1" t="s">
        <v>20</v>
      </c>
      <c r="EA1" t="s">
        <v>21</v>
      </c>
    </row>
    <row r="2" spans="1:131" x14ac:dyDescent="0.25">
      <c r="J2">
        <f>AVERAGEA(J7:J99)</f>
        <v>25.268817204301076</v>
      </c>
      <c r="L2" t="s">
        <v>1357</v>
      </c>
      <c r="M2" s="2">
        <f>MEDIAN(M7:M1312)</f>
        <v>4.0472721385785981E-5</v>
      </c>
    </row>
    <row r="3" spans="1:131" x14ac:dyDescent="0.25">
      <c r="J3">
        <f>COUNTIF(J7:J99, 27)</f>
        <v>18</v>
      </c>
      <c r="L3" t="s">
        <v>1358</v>
      </c>
      <c r="M3" s="2">
        <f>AVERAGEA(M7:M1312)</f>
        <v>3.1793159572007172E-4</v>
      </c>
    </row>
    <row r="4" spans="1:131" x14ac:dyDescent="0.25">
      <c r="C4" s="7">
        <f>72/93</f>
        <v>0.77419354838709675</v>
      </c>
      <c r="D4" s="7"/>
      <c r="J4">
        <f>21/27</f>
        <v>0.77777777777777779</v>
      </c>
      <c r="L4" t="s">
        <v>1359</v>
      </c>
      <c r="M4" s="2">
        <f>STDEVP(M7:M1312)</f>
        <v>1.0144642742885115E-3</v>
      </c>
      <c r="P4" s="6">
        <f>P5/1312</f>
        <v>7.0884146341463408E-2</v>
      </c>
    </row>
    <row r="5" spans="1:131" x14ac:dyDescent="0.25">
      <c r="C5">
        <f>COUNTIF(C7:C99,1)</f>
        <v>72</v>
      </c>
      <c r="J5">
        <f>MIN(J7:J99)</f>
        <v>21</v>
      </c>
      <c r="M5" s="2"/>
      <c r="P5" s="5">
        <f>SUM(P7:P99)</f>
        <v>93</v>
      </c>
    </row>
    <row r="6" spans="1:131" s="3" customFormat="1" x14ac:dyDescent="0.25">
      <c r="M6" s="4"/>
      <c r="N6" s="4"/>
      <c r="O6" s="4"/>
      <c r="P6" s="4"/>
    </row>
    <row r="7" spans="1:131" x14ac:dyDescent="0.25">
      <c r="A7" t="s">
        <v>238</v>
      </c>
      <c r="B7" t="s">
        <v>23</v>
      </c>
      <c r="C7">
        <v>1</v>
      </c>
      <c r="D7" s="9"/>
      <c r="E7">
        <v>6842</v>
      </c>
      <c r="F7">
        <v>2.095443436502735E-2</v>
      </c>
      <c r="G7">
        <v>9882</v>
      </c>
      <c r="H7">
        <v>7.341911527068562E-3</v>
      </c>
      <c r="I7">
        <v>0.69236996559400932</v>
      </c>
      <c r="J7">
        <v>27</v>
      </c>
      <c r="K7">
        <v>1</v>
      </c>
      <c r="L7">
        <v>2.0906046927959481E-2</v>
      </c>
      <c r="M7" s="2">
        <v>1.6393442622950821E-2</v>
      </c>
      <c r="N7" s="5">
        <f>ABS(L7-0.000318)</f>
        <v>2.0588046927959482E-2</v>
      </c>
      <c r="O7" s="5">
        <f>3*0.001014</f>
        <v>3.0419999999999996E-3</v>
      </c>
      <c r="P7" s="5">
        <v>1</v>
      </c>
      <c r="Q7">
        <v>1.8821932012747261E-2</v>
      </c>
      <c r="R7">
        <v>3.7037037037037028E-2</v>
      </c>
      <c r="S7">
        <v>3.7037037037037028E-2</v>
      </c>
      <c r="T7">
        <v>1</v>
      </c>
      <c r="U7">
        <v>27</v>
      </c>
      <c r="V7">
        <v>0</v>
      </c>
      <c r="W7">
        <v>7</v>
      </c>
      <c r="X7" t="s">
        <v>27</v>
      </c>
      <c r="Y7">
        <v>2471</v>
      </c>
      <c r="Z7">
        <v>8.0575211139009353E-2</v>
      </c>
      <c r="AA7">
        <v>0.36115171002630808</v>
      </c>
      <c r="AB7" t="s">
        <v>24</v>
      </c>
      <c r="AC7">
        <v>176</v>
      </c>
      <c r="AD7">
        <v>6.494464944649446E-2</v>
      </c>
      <c r="AE7">
        <v>2.5723472668810289E-2</v>
      </c>
      <c r="AF7" t="s">
        <v>62</v>
      </c>
      <c r="AG7">
        <v>5</v>
      </c>
      <c r="AH7">
        <v>4.6296296296296287E-2</v>
      </c>
      <c r="AI7">
        <v>7.3078047354574688E-4</v>
      </c>
      <c r="AJ7" t="s">
        <v>28</v>
      </c>
      <c r="AK7">
        <v>966</v>
      </c>
      <c r="AL7">
        <v>4.3613707165109032E-2</v>
      </c>
      <c r="AM7">
        <v>0.14118678748903829</v>
      </c>
      <c r="AN7" t="s">
        <v>34</v>
      </c>
      <c r="AO7">
        <v>111</v>
      </c>
      <c r="AP7">
        <v>3.5339063992359122E-2</v>
      </c>
      <c r="AQ7">
        <v>1.6223326512715582E-2</v>
      </c>
      <c r="AR7" t="s">
        <v>26</v>
      </c>
      <c r="AS7">
        <v>75</v>
      </c>
      <c r="AT7">
        <v>2.816372512204281E-2</v>
      </c>
      <c r="AU7">
        <v>1.09617071031862E-2</v>
      </c>
      <c r="AV7" t="s">
        <v>32</v>
      </c>
      <c r="AW7">
        <v>87</v>
      </c>
      <c r="AX7">
        <v>2.3673469387755101E-2</v>
      </c>
      <c r="AY7">
        <v>1.2715580239695989E-2</v>
      </c>
      <c r="AZ7" t="s">
        <v>30</v>
      </c>
      <c r="BA7">
        <v>220</v>
      </c>
      <c r="BB7">
        <v>2.3292747485442029E-2</v>
      </c>
      <c r="BC7">
        <v>3.215434083601286E-2</v>
      </c>
      <c r="BD7" t="s">
        <v>40</v>
      </c>
      <c r="BE7">
        <v>11</v>
      </c>
      <c r="BF7">
        <v>2.249488752556237E-2</v>
      </c>
      <c r="BG7">
        <v>1.6077170418006431E-3</v>
      </c>
      <c r="BH7" t="s">
        <v>31</v>
      </c>
      <c r="BI7">
        <v>531</v>
      </c>
      <c r="BJ7">
        <v>2.149101505585236E-2</v>
      </c>
      <c r="BK7">
        <v>7.7608886290558315E-2</v>
      </c>
      <c r="BL7" t="s">
        <v>39</v>
      </c>
      <c r="BM7">
        <v>317</v>
      </c>
      <c r="BN7">
        <v>2.043579164517793E-2</v>
      </c>
      <c r="BO7">
        <v>4.6331482022800352E-2</v>
      </c>
      <c r="BP7" t="s">
        <v>25</v>
      </c>
      <c r="BQ7">
        <v>148</v>
      </c>
      <c r="BR7">
        <v>1.9775521111704969E-2</v>
      </c>
      <c r="BS7">
        <v>2.1631102016954111E-2</v>
      </c>
      <c r="BT7" t="s">
        <v>29</v>
      </c>
      <c r="BU7">
        <v>491</v>
      </c>
      <c r="BV7">
        <v>1.891735696397611E-2</v>
      </c>
      <c r="BW7">
        <v>7.1762642502192345E-2</v>
      </c>
      <c r="BX7" t="s">
        <v>42</v>
      </c>
      <c r="BY7">
        <v>45</v>
      </c>
      <c r="BZ7">
        <v>1.6393442622950821E-2</v>
      </c>
      <c r="CA7">
        <v>6.5770242619117214E-3</v>
      </c>
      <c r="CB7" t="s">
        <v>37</v>
      </c>
      <c r="CC7">
        <v>266</v>
      </c>
      <c r="CD7">
        <v>1.637830182870513E-2</v>
      </c>
      <c r="CE7">
        <v>3.8877521192633727E-2</v>
      </c>
      <c r="CF7" t="s">
        <v>46</v>
      </c>
      <c r="CG7">
        <v>215</v>
      </c>
      <c r="CH7">
        <v>1.605555970427899E-2</v>
      </c>
      <c r="CI7">
        <v>3.1423560362467122E-2</v>
      </c>
      <c r="CJ7" t="s">
        <v>38</v>
      </c>
      <c r="CK7">
        <v>15</v>
      </c>
      <c r="CL7">
        <v>1.2594458438287151E-2</v>
      </c>
      <c r="CM7">
        <v>2.1923414206372412E-3</v>
      </c>
      <c r="CN7" t="s">
        <v>44</v>
      </c>
      <c r="CO7">
        <v>91</v>
      </c>
      <c r="CP7">
        <v>1.209623820284461E-2</v>
      </c>
      <c r="CQ7">
        <v>1.3300204618532589E-2</v>
      </c>
      <c r="CR7" t="s">
        <v>41</v>
      </c>
      <c r="CS7">
        <v>66</v>
      </c>
      <c r="CT7">
        <v>9.5073465859982706E-3</v>
      </c>
      <c r="CU7">
        <v>9.6463022508038593E-3</v>
      </c>
      <c r="CV7" t="s">
        <v>33</v>
      </c>
      <c r="CW7">
        <v>183</v>
      </c>
      <c r="CX7">
        <v>5.6484968207914073E-3</v>
      </c>
      <c r="CY7">
        <v>2.674656533177433E-2</v>
      </c>
      <c r="CZ7" t="s">
        <v>36</v>
      </c>
      <c r="DA7">
        <v>23</v>
      </c>
      <c r="DB7">
        <v>4.9686757399006274E-3</v>
      </c>
      <c r="DC7">
        <v>3.3615901783104361E-3</v>
      </c>
      <c r="DD7" t="s">
        <v>47</v>
      </c>
      <c r="DE7">
        <v>113</v>
      </c>
      <c r="DF7">
        <v>4.4018542324023224E-3</v>
      </c>
      <c r="DG7">
        <v>1.6515638702133881E-2</v>
      </c>
      <c r="DH7" t="s">
        <v>49</v>
      </c>
      <c r="DI7">
        <v>38</v>
      </c>
      <c r="DJ7">
        <v>4.3753598157743236E-3</v>
      </c>
      <c r="DK7">
        <v>5.553931598947676E-3</v>
      </c>
      <c r="DL7" t="s">
        <v>35</v>
      </c>
      <c r="DM7">
        <v>43</v>
      </c>
      <c r="DN7">
        <v>4.3592862935928631E-3</v>
      </c>
      <c r="DO7">
        <v>6.2847120724934232E-3</v>
      </c>
      <c r="DP7" t="s">
        <v>48</v>
      </c>
      <c r="DQ7">
        <v>55</v>
      </c>
      <c r="DR7">
        <v>3.852080123266564E-3</v>
      </c>
      <c r="DS7">
        <v>8.0385852090032149E-3</v>
      </c>
      <c r="DT7" t="s">
        <v>45</v>
      </c>
      <c r="DU7">
        <v>20</v>
      </c>
      <c r="DV7">
        <v>2.5458248472505088E-3</v>
      </c>
      <c r="DW7">
        <v>2.9231218941829879E-3</v>
      </c>
      <c r="DX7" t="s">
        <v>43</v>
      </c>
      <c r="DY7">
        <v>60</v>
      </c>
      <c r="DZ7">
        <v>2.2728994620804608E-3</v>
      </c>
      <c r="EA7">
        <v>8.769365682548963E-3</v>
      </c>
    </row>
    <row r="8" spans="1:131" x14ac:dyDescent="0.25">
      <c r="A8" t="s">
        <v>69</v>
      </c>
      <c r="B8" t="s">
        <v>23</v>
      </c>
      <c r="C8">
        <v>1</v>
      </c>
      <c r="D8" s="9"/>
      <c r="E8">
        <v>4013</v>
      </c>
      <c r="F8">
        <v>1.2290287212343581E-2</v>
      </c>
      <c r="G8">
        <v>6838</v>
      </c>
      <c r="H8">
        <v>5.0803471991595663E-3</v>
      </c>
      <c r="I8">
        <v>0.58686750511845565</v>
      </c>
      <c r="J8">
        <v>27</v>
      </c>
      <c r="K8">
        <v>1</v>
      </c>
      <c r="L8">
        <v>1.413247475943125E-2</v>
      </c>
      <c r="M8" s="2">
        <v>1.4090123620895919E-2</v>
      </c>
      <c r="P8" s="5">
        <v>1</v>
      </c>
      <c r="Q8">
        <v>9.0751526389840249E-3</v>
      </c>
      <c r="R8">
        <v>3.7037037037037042E-2</v>
      </c>
      <c r="S8">
        <v>3.7037037037037042E-2</v>
      </c>
      <c r="T8">
        <v>2</v>
      </c>
      <c r="U8">
        <v>27</v>
      </c>
      <c r="V8">
        <v>0</v>
      </c>
      <c r="W8">
        <v>5</v>
      </c>
      <c r="X8" t="s">
        <v>40</v>
      </c>
      <c r="Y8">
        <v>20</v>
      </c>
      <c r="Z8">
        <v>4.0899795501022497E-2</v>
      </c>
      <c r="AA8">
        <v>4.9838026414153998E-3</v>
      </c>
      <c r="AB8" t="s">
        <v>30</v>
      </c>
      <c r="AC8">
        <v>271</v>
      </c>
      <c r="AD8">
        <v>2.8692429857067232E-2</v>
      </c>
      <c r="AE8">
        <v>6.7530525791178672E-2</v>
      </c>
      <c r="AF8" t="s">
        <v>42</v>
      </c>
      <c r="AG8">
        <v>72</v>
      </c>
      <c r="AH8">
        <v>2.6229508196721311E-2</v>
      </c>
      <c r="AI8">
        <v>1.794168950909544E-2</v>
      </c>
      <c r="AJ8" t="s">
        <v>29</v>
      </c>
      <c r="AK8">
        <v>637</v>
      </c>
      <c r="AL8">
        <v>2.4542477364669621E-2</v>
      </c>
      <c r="AM8">
        <v>0.15873411412908051</v>
      </c>
      <c r="AN8" t="s">
        <v>37</v>
      </c>
      <c r="AO8">
        <v>332</v>
      </c>
      <c r="AP8">
        <v>2.044209100424851E-2</v>
      </c>
      <c r="AQ8">
        <v>8.2731123847495633E-2</v>
      </c>
      <c r="AR8" t="s">
        <v>27</v>
      </c>
      <c r="AS8">
        <v>619</v>
      </c>
      <c r="AT8">
        <v>2.0184563211269439E-2</v>
      </c>
      <c r="AU8">
        <v>0.15424869175180661</v>
      </c>
      <c r="AV8" t="s">
        <v>25</v>
      </c>
      <c r="AW8">
        <v>143</v>
      </c>
      <c r="AX8">
        <v>1.910742918225548E-2</v>
      </c>
      <c r="AY8">
        <v>3.5634188886120112E-2</v>
      </c>
      <c r="AZ8" t="s">
        <v>62</v>
      </c>
      <c r="BA8">
        <v>2</v>
      </c>
      <c r="BB8">
        <v>1.8518518518518521E-2</v>
      </c>
      <c r="BC8">
        <v>4.9838026414154E-4</v>
      </c>
      <c r="BD8" t="s">
        <v>24</v>
      </c>
      <c r="BE8">
        <v>48</v>
      </c>
      <c r="BF8">
        <v>1.7712177121771221E-2</v>
      </c>
      <c r="BG8">
        <v>1.1961126339396959E-2</v>
      </c>
      <c r="BH8" t="s">
        <v>38</v>
      </c>
      <c r="BI8">
        <v>20</v>
      </c>
      <c r="BJ8">
        <v>1.6792611251049541E-2</v>
      </c>
      <c r="BK8">
        <v>4.9838026414153998E-3</v>
      </c>
      <c r="BL8" t="s">
        <v>39</v>
      </c>
      <c r="BM8">
        <v>242</v>
      </c>
      <c r="BN8">
        <v>1.5600825167612169E-2</v>
      </c>
      <c r="BO8">
        <v>6.0304011961126343E-2</v>
      </c>
      <c r="BP8" t="s">
        <v>26</v>
      </c>
      <c r="BQ8">
        <v>41</v>
      </c>
      <c r="BR8">
        <v>1.53961697333834E-2</v>
      </c>
      <c r="BS8">
        <v>1.021679541490157E-2</v>
      </c>
      <c r="BT8" t="s">
        <v>32</v>
      </c>
      <c r="BU8">
        <v>54</v>
      </c>
      <c r="BV8">
        <v>1.4693877551020409E-2</v>
      </c>
      <c r="BW8">
        <v>1.3456267131821581E-2</v>
      </c>
      <c r="BX8" t="s">
        <v>44</v>
      </c>
      <c r="BY8">
        <v>106</v>
      </c>
      <c r="BZ8">
        <v>1.4090123620895919E-2</v>
      </c>
      <c r="CA8">
        <v>2.641415399950162E-2</v>
      </c>
      <c r="CB8" t="s">
        <v>28</v>
      </c>
      <c r="CC8">
        <v>301</v>
      </c>
      <c r="CD8">
        <v>1.358977831956296E-2</v>
      </c>
      <c r="CE8">
        <v>7.5006229753301776E-2</v>
      </c>
      <c r="CF8" t="s">
        <v>31</v>
      </c>
      <c r="CG8">
        <v>286</v>
      </c>
      <c r="CH8">
        <v>1.157519831633479E-2</v>
      </c>
      <c r="CI8">
        <v>7.1268377772240224E-2</v>
      </c>
      <c r="CJ8" t="s">
        <v>34</v>
      </c>
      <c r="CK8">
        <v>36</v>
      </c>
      <c r="CL8">
        <v>1.1461318051575929E-2</v>
      </c>
      <c r="CM8">
        <v>8.9708447545477198E-3</v>
      </c>
      <c r="CN8" t="s">
        <v>33</v>
      </c>
      <c r="CO8">
        <v>325</v>
      </c>
      <c r="CP8">
        <v>1.003148342490277E-2</v>
      </c>
      <c r="CQ8">
        <v>8.0986792923000248E-2</v>
      </c>
      <c r="CR8" t="s">
        <v>35</v>
      </c>
      <c r="CS8">
        <v>94</v>
      </c>
      <c r="CT8">
        <v>9.5296025952960259E-3</v>
      </c>
      <c r="CU8">
        <v>2.342387241465238E-2</v>
      </c>
      <c r="CV8" t="s">
        <v>36</v>
      </c>
      <c r="CW8">
        <v>34</v>
      </c>
      <c r="CX8">
        <v>7.3449989198531001E-3</v>
      </c>
      <c r="CY8">
        <v>8.4724644904061799E-3</v>
      </c>
      <c r="CZ8" t="s">
        <v>46</v>
      </c>
      <c r="DA8">
        <v>88</v>
      </c>
      <c r="DB8">
        <v>6.5715779254723319E-3</v>
      </c>
      <c r="DC8">
        <v>2.1928731622227759E-2</v>
      </c>
      <c r="DD8" t="s">
        <v>41</v>
      </c>
      <c r="DE8">
        <v>32</v>
      </c>
      <c r="DF8">
        <v>4.6096225871506769E-3</v>
      </c>
      <c r="DG8">
        <v>7.97408422626464E-3</v>
      </c>
      <c r="DH8" t="s">
        <v>49</v>
      </c>
      <c r="DI8">
        <v>35</v>
      </c>
      <c r="DJ8">
        <v>4.0299366724237187E-3</v>
      </c>
      <c r="DK8">
        <v>8.7216546224769508E-3</v>
      </c>
      <c r="DL8" t="s">
        <v>45</v>
      </c>
      <c r="DM8">
        <v>29</v>
      </c>
      <c r="DN8">
        <v>3.6914460285132379E-3</v>
      </c>
      <c r="DO8">
        <v>7.2265138300523302E-3</v>
      </c>
      <c r="DP8" t="s">
        <v>43</v>
      </c>
      <c r="DQ8">
        <v>94</v>
      </c>
      <c r="DR8">
        <v>3.5608758239260548E-3</v>
      </c>
      <c r="DS8">
        <v>2.342387241465238E-2</v>
      </c>
      <c r="DT8" t="s">
        <v>48</v>
      </c>
      <c r="DU8">
        <v>21</v>
      </c>
      <c r="DV8">
        <v>1.4707942288835971E-3</v>
      </c>
      <c r="DW8">
        <v>5.2329927734861698E-3</v>
      </c>
      <c r="DX8" t="s">
        <v>47</v>
      </c>
      <c r="DY8">
        <v>31</v>
      </c>
      <c r="DZ8">
        <v>1.2075883292431151E-3</v>
      </c>
      <c r="EA8">
        <v>7.7248940941938701E-3</v>
      </c>
    </row>
    <row r="9" spans="1:131" x14ac:dyDescent="0.25">
      <c r="A9" t="s">
        <v>121</v>
      </c>
      <c r="B9" t="s">
        <v>23</v>
      </c>
      <c r="C9">
        <v>1</v>
      </c>
      <c r="D9" s="9"/>
      <c r="E9">
        <v>3655</v>
      </c>
      <c r="F9">
        <v>1.1193869863223471E-2</v>
      </c>
      <c r="G9">
        <v>5213</v>
      </c>
      <c r="H9">
        <v>3.8730403552528249E-3</v>
      </c>
      <c r="I9">
        <v>0.70113178591981584</v>
      </c>
      <c r="J9">
        <v>27</v>
      </c>
      <c r="K9">
        <v>1</v>
      </c>
      <c r="L9">
        <v>1.330759848417312E-2</v>
      </c>
      <c r="M9" s="2">
        <v>1.2957710159876221E-2</v>
      </c>
      <c r="P9" s="5">
        <v>1</v>
      </c>
      <c r="Q9">
        <v>8.1496689603162385E-3</v>
      </c>
      <c r="R9">
        <v>3.7037037037037042E-2</v>
      </c>
      <c r="S9">
        <v>3.7037037037037042E-2</v>
      </c>
      <c r="T9">
        <v>0</v>
      </c>
      <c r="U9">
        <v>27</v>
      </c>
      <c r="V9">
        <v>0</v>
      </c>
      <c r="W9">
        <v>4</v>
      </c>
      <c r="X9" t="s">
        <v>62</v>
      </c>
      <c r="Y9">
        <v>4</v>
      </c>
      <c r="Z9">
        <v>3.7037037037037028E-2</v>
      </c>
      <c r="AA9">
        <v>1.094391244870041E-3</v>
      </c>
      <c r="AB9" t="s">
        <v>37</v>
      </c>
      <c r="AC9">
        <v>534</v>
      </c>
      <c r="AD9">
        <v>3.2879748783941877E-2</v>
      </c>
      <c r="AE9">
        <v>0.1461012311901505</v>
      </c>
      <c r="AF9" t="s">
        <v>42</v>
      </c>
      <c r="AG9">
        <v>60</v>
      </c>
      <c r="AH9">
        <v>2.185792349726776E-2</v>
      </c>
      <c r="AI9">
        <v>1.6415868673050619E-2</v>
      </c>
      <c r="AJ9" t="s">
        <v>34</v>
      </c>
      <c r="AK9">
        <v>64</v>
      </c>
      <c r="AL9">
        <v>2.0375676536134989E-2</v>
      </c>
      <c r="AM9">
        <v>1.751025991792066E-2</v>
      </c>
      <c r="AN9" t="s">
        <v>26</v>
      </c>
      <c r="AO9">
        <v>54</v>
      </c>
      <c r="AP9">
        <v>2.0277882087870819E-2</v>
      </c>
      <c r="AQ9">
        <v>1.477428180574555E-2</v>
      </c>
      <c r="AR9" t="s">
        <v>38</v>
      </c>
      <c r="AS9">
        <v>21</v>
      </c>
      <c r="AT9">
        <v>1.7632241813602019E-2</v>
      </c>
      <c r="AU9">
        <v>5.7455540355677154E-3</v>
      </c>
      <c r="AV9" t="s">
        <v>29</v>
      </c>
      <c r="AW9">
        <v>437</v>
      </c>
      <c r="AX9">
        <v>1.6836832980157961E-2</v>
      </c>
      <c r="AY9">
        <v>0.119562243502052</v>
      </c>
      <c r="AZ9" t="s">
        <v>44</v>
      </c>
      <c r="BA9">
        <v>115</v>
      </c>
      <c r="BB9">
        <v>1.5286454871726699E-2</v>
      </c>
      <c r="BC9">
        <v>3.1463748290013679E-2</v>
      </c>
      <c r="BD9" t="s">
        <v>30</v>
      </c>
      <c r="BE9">
        <v>140</v>
      </c>
      <c r="BF9">
        <v>1.482265749073584E-2</v>
      </c>
      <c r="BG9">
        <v>3.8303693570451443E-2</v>
      </c>
      <c r="BH9" t="s">
        <v>27</v>
      </c>
      <c r="BI9">
        <v>440</v>
      </c>
      <c r="BJ9">
        <v>1.4347670134020281E-2</v>
      </c>
      <c r="BK9">
        <v>0.1203830369357045</v>
      </c>
      <c r="BL9" t="s">
        <v>40</v>
      </c>
      <c r="BM9">
        <v>7</v>
      </c>
      <c r="BN9">
        <v>1.431492842535787E-2</v>
      </c>
      <c r="BO9">
        <v>1.915184678522572E-3</v>
      </c>
      <c r="BP9" t="s">
        <v>24</v>
      </c>
      <c r="BQ9">
        <v>38</v>
      </c>
      <c r="BR9">
        <v>1.402214022140221E-2</v>
      </c>
      <c r="BS9">
        <v>1.039671682626539E-2</v>
      </c>
      <c r="BT9" t="s">
        <v>32</v>
      </c>
      <c r="BU9">
        <v>49</v>
      </c>
      <c r="BV9">
        <v>1.3333333333333331E-2</v>
      </c>
      <c r="BW9">
        <v>1.3406292749658001E-2</v>
      </c>
      <c r="BX9" t="s">
        <v>39</v>
      </c>
      <c r="BY9">
        <v>201</v>
      </c>
      <c r="BZ9">
        <v>1.2957710159876221E-2</v>
      </c>
      <c r="CA9">
        <v>5.4993160054719561E-2</v>
      </c>
      <c r="CB9" t="s">
        <v>25</v>
      </c>
      <c r="CC9">
        <v>88</v>
      </c>
      <c r="CD9">
        <v>1.1758417958311059E-2</v>
      </c>
      <c r="CE9">
        <v>2.4076607387140899E-2</v>
      </c>
      <c r="CF9" t="s">
        <v>33</v>
      </c>
      <c r="CG9">
        <v>364</v>
      </c>
      <c r="CH9">
        <v>1.1235261435891101E-2</v>
      </c>
      <c r="CI9">
        <v>9.9589603283173733E-2</v>
      </c>
      <c r="CJ9" t="s">
        <v>46</v>
      </c>
      <c r="CK9">
        <v>148</v>
      </c>
      <c r="CL9">
        <v>1.1052199238294379E-2</v>
      </c>
      <c r="CM9">
        <v>4.0492476060191518E-2</v>
      </c>
      <c r="CN9" t="s">
        <v>41</v>
      </c>
      <c r="CO9">
        <v>67</v>
      </c>
      <c r="CP9">
        <v>9.6513972918467299E-3</v>
      </c>
      <c r="CQ9">
        <v>1.8331053351573191E-2</v>
      </c>
      <c r="CR9" t="s">
        <v>31</v>
      </c>
      <c r="CS9">
        <v>229</v>
      </c>
      <c r="CT9">
        <v>9.2682531973449899E-3</v>
      </c>
      <c r="CU9">
        <v>6.2653898768809849E-2</v>
      </c>
      <c r="CV9" t="s">
        <v>28</v>
      </c>
      <c r="CW9">
        <v>204</v>
      </c>
      <c r="CX9">
        <v>9.2103480969795478E-3</v>
      </c>
      <c r="CY9">
        <v>5.5813953488372092E-2</v>
      </c>
      <c r="CZ9" t="s">
        <v>36</v>
      </c>
      <c r="DA9">
        <v>38</v>
      </c>
      <c r="DB9">
        <v>8.2091164398358177E-3</v>
      </c>
      <c r="DC9">
        <v>1.039671682626539E-2</v>
      </c>
      <c r="DD9" t="s">
        <v>35</v>
      </c>
      <c r="DE9">
        <v>61</v>
      </c>
      <c r="DF9">
        <v>6.1841038118410378E-3</v>
      </c>
      <c r="DG9">
        <v>1.6689466484268129E-2</v>
      </c>
      <c r="DH9" t="s">
        <v>47</v>
      </c>
      <c r="DI9">
        <v>115</v>
      </c>
      <c r="DJ9">
        <v>4.4797631568696192E-3</v>
      </c>
      <c r="DK9">
        <v>3.1463748290013679E-2</v>
      </c>
      <c r="DL9" t="s">
        <v>45</v>
      </c>
      <c r="DM9">
        <v>34</v>
      </c>
      <c r="DN9">
        <v>4.3279022403258658E-3</v>
      </c>
      <c r="DO9">
        <v>9.3023255813953487E-3</v>
      </c>
      <c r="DP9" t="s">
        <v>43</v>
      </c>
      <c r="DQ9">
        <v>91</v>
      </c>
      <c r="DR9">
        <v>3.4472308508220321E-3</v>
      </c>
      <c r="DS9">
        <v>2.489740082079343E-2</v>
      </c>
      <c r="DT9" t="s">
        <v>48</v>
      </c>
      <c r="DU9">
        <v>33</v>
      </c>
      <c r="DV9">
        <v>2.311248073959939E-3</v>
      </c>
      <c r="DW9">
        <v>9.0287277701778385E-3</v>
      </c>
      <c r="DX9" t="s">
        <v>49</v>
      </c>
      <c r="DY9">
        <v>19</v>
      </c>
      <c r="DZ9">
        <v>2.1876799078871618E-3</v>
      </c>
      <c r="EA9">
        <v>5.1983584131326949E-3</v>
      </c>
    </row>
    <row r="10" spans="1:131" x14ac:dyDescent="0.25">
      <c r="A10" t="s">
        <v>536</v>
      </c>
      <c r="B10" t="s">
        <v>23</v>
      </c>
      <c r="C10">
        <v>1</v>
      </c>
      <c r="D10" s="9">
        <v>1</v>
      </c>
      <c r="E10">
        <v>4518</v>
      </c>
      <c r="F10">
        <v>1.383690945062753E-2</v>
      </c>
      <c r="G10">
        <v>6320</v>
      </c>
      <c r="H10">
        <v>4.6954949252249866E-3</v>
      </c>
      <c r="I10">
        <v>0.71487341772151902</v>
      </c>
      <c r="J10">
        <v>27</v>
      </c>
      <c r="K10">
        <v>1</v>
      </c>
      <c r="L10">
        <v>1.494897989358966E-2</v>
      </c>
      <c r="M10" s="2">
        <v>1.210134369435001E-2</v>
      </c>
      <c r="P10" s="5">
        <v>1</v>
      </c>
      <c r="Q10">
        <v>1.008587573350987E-2</v>
      </c>
      <c r="R10">
        <v>3.7037037037037028E-2</v>
      </c>
      <c r="S10">
        <v>3.7037037037037028E-2</v>
      </c>
      <c r="T10">
        <v>1</v>
      </c>
      <c r="U10">
        <v>27</v>
      </c>
      <c r="V10">
        <v>0</v>
      </c>
      <c r="W10">
        <v>4</v>
      </c>
      <c r="X10" t="s">
        <v>40</v>
      </c>
      <c r="Y10">
        <v>21</v>
      </c>
      <c r="Z10">
        <v>4.2944785276073622E-2</v>
      </c>
      <c r="AA10">
        <v>4.6480743691899072E-3</v>
      </c>
      <c r="AB10" t="s">
        <v>29</v>
      </c>
      <c r="AC10">
        <v>1077</v>
      </c>
      <c r="AD10">
        <v>4.1494895010595258E-2</v>
      </c>
      <c r="AE10">
        <v>0.23837981407702519</v>
      </c>
      <c r="AF10" t="s">
        <v>44</v>
      </c>
      <c r="AG10">
        <v>196</v>
      </c>
      <c r="AH10">
        <v>2.6053436129203779E-2</v>
      </c>
      <c r="AI10">
        <v>4.3382027445772457E-2</v>
      </c>
      <c r="AJ10" t="s">
        <v>39</v>
      </c>
      <c r="AK10">
        <v>343</v>
      </c>
      <c r="AL10">
        <v>2.2111913357400721E-2</v>
      </c>
      <c r="AM10">
        <v>7.5918548030101812E-2</v>
      </c>
      <c r="AN10" t="s">
        <v>25</v>
      </c>
      <c r="AO10">
        <v>163</v>
      </c>
      <c r="AP10">
        <v>2.1779796900053449E-2</v>
      </c>
      <c r="AQ10">
        <v>3.607791057990261E-2</v>
      </c>
      <c r="AR10" t="s">
        <v>34</v>
      </c>
      <c r="AS10">
        <v>66</v>
      </c>
      <c r="AT10">
        <v>2.1012416427889209E-2</v>
      </c>
      <c r="AU10">
        <v>1.460823373173971E-2</v>
      </c>
      <c r="AV10" t="s">
        <v>38</v>
      </c>
      <c r="AW10">
        <v>25</v>
      </c>
      <c r="AX10">
        <v>2.099076406381192E-2</v>
      </c>
      <c r="AY10">
        <v>5.5334218680832227E-3</v>
      </c>
      <c r="AZ10" t="s">
        <v>33</v>
      </c>
      <c r="BA10">
        <v>618</v>
      </c>
      <c r="BB10">
        <v>1.9075251558738189E-2</v>
      </c>
      <c r="BC10">
        <v>0.13678618857901731</v>
      </c>
      <c r="BD10" t="s">
        <v>26</v>
      </c>
      <c r="BE10">
        <v>49</v>
      </c>
      <c r="BF10">
        <v>1.840030041306797E-2</v>
      </c>
      <c r="BG10">
        <v>1.084550686144312E-2</v>
      </c>
      <c r="BH10" t="s">
        <v>35</v>
      </c>
      <c r="BI10">
        <v>179</v>
      </c>
      <c r="BJ10">
        <v>1.8146796431467969E-2</v>
      </c>
      <c r="BK10">
        <v>3.9619300575475871E-2</v>
      </c>
      <c r="BL10" t="s">
        <v>36</v>
      </c>
      <c r="BM10">
        <v>82</v>
      </c>
      <c r="BN10">
        <v>1.771440915964571E-2</v>
      </c>
      <c r="BO10">
        <v>1.814962372731297E-2</v>
      </c>
      <c r="BP10" t="s">
        <v>30</v>
      </c>
      <c r="BQ10">
        <v>164</v>
      </c>
      <c r="BR10">
        <v>1.7363684489147699E-2</v>
      </c>
      <c r="BS10">
        <v>3.6299247454625941E-2</v>
      </c>
      <c r="BT10" t="s">
        <v>41</v>
      </c>
      <c r="BU10">
        <v>95</v>
      </c>
      <c r="BV10">
        <v>1.3684817055603571E-2</v>
      </c>
      <c r="BW10">
        <v>2.1027003098716249E-2</v>
      </c>
      <c r="BX10" t="s">
        <v>31</v>
      </c>
      <c r="BY10">
        <v>299</v>
      </c>
      <c r="BZ10">
        <v>1.210134369435001E-2</v>
      </c>
      <c r="CA10">
        <v>6.6179725542275344E-2</v>
      </c>
      <c r="CB10" t="s">
        <v>47</v>
      </c>
      <c r="CC10">
        <v>274</v>
      </c>
      <c r="CD10">
        <v>1.067352265201979E-2</v>
      </c>
      <c r="CE10">
        <v>6.0646303674192117E-2</v>
      </c>
      <c r="CF10" t="s">
        <v>62</v>
      </c>
      <c r="CG10">
        <v>1</v>
      </c>
      <c r="CH10">
        <v>9.2592592592592587E-3</v>
      </c>
      <c r="CI10">
        <v>2.2133687472332891E-4</v>
      </c>
      <c r="CJ10" t="s">
        <v>45</v>
      </c>
      <c r="CK10">
        <v>72</v>
      </c>
      <c r="CL10">
        <v>9.1649694501018328E-3</v>
      </c>
      <c r="CM10">
        <v>1.5936254980079681E-2</v>
      </c>
      <c r="CN10" t="s">
        <v>42</v>
      </c>
      <c r="CO10">
        <v>25</v>
      </c>
      <c r="CP10">
        <v>9.1074681238615673E-3</v>
      </c>
      <c r="CQ10">
        <v>5.5334218680832227E-3</v>
      </c>
      <c r="CR10" t="s">
        <v>28</v>
      </c>
      <c r="CS10">
        <v>200</v>
      </c>
      <c r="CT10">
        <v>9.0297530362544592E-3</v>
      </c>
      <c r="CU10">
        <v>4.4267374944665781E-2</v>
      </c>
      <c r="CV10" t="s">
        <v>32</v>
      </c>
      <c r="CW10">
        <v>29</v>
      </c>
      <c r="CX10">
        <v>7.8911564625850344E-3</v>
      </c>
      <c r="CY10">
        <v>6.4187693669765381E-3</v>
      </c>
      <c r="CZ10" t="s">
        <v>46</v>
      </c>
      <c r="DA10">
        <v>103</v>
      </c>
      <c r="DB10">
        <v>7.6917332536778444E-3</v>
      </c>
      <c r="DC10">
        <v>2.279769809650288E-2</v>
      </c>
      <c r="DD10" t="s">
        <v>48</v>
      </c>
      <c r="DE10">
        <v>92</v>
      </c>
      <c r="DF10">
        <v>6.4434794789186159E-3</v>
      </c>
      <c r="DG10">
        <v>2.036299247454626E-2</v>
      </c>
      <c r="DH10" t="s">
        <v>49</v>
      </c>
      <c r="DI10">
        <v>54</v>
      </c>
      <c r="DJ10">
        <v>6.2176165803108814E-3</v>
      </c>
      <c r="DK10">
        <v>1.1952191235059761E-2</v>
      </c>
      <c r="DL10" t="s">
        <v>37</v>
      </c>
      <c r="DM10">
        <v>77</v>
      </c>
      <c r="DN10">
        <v>4.7410873714672742E-3</v>
      </c>
      <c r="DO10">
        <v>1.7042939353696329E-2</v>
      </c>
      <c r="DP10" t="s">
        <v>43</v>
      </c>
      <c r="DQ10">
        <v>99</v>
      </c>
      <c r="DR10">
        <v>3.7502841124327601E-3</v>
      </c>
      <c r="DS10">
        <v>2.191235059760956E-2</v>
      </c>
      <c r="DT10" t="s">
        <v>27</v>
      </c>
      <c r="DU10">
        <v>106</v>
      </c>
      <c r="DV10">
        <v>3.4564841686503412E-3</v>
      </c>
      <c r="DW10">
        <v>2.3461708720672859E-2</v>
      </c>
      <c r="DX10" t="s">
        <v>24</v>
      </c>
      <c r="DY10">
        <v>9</v>
      </c>
      <c r="DZ10">
        <v>3.321033210332103E-3</v>
      </c>
      <c r="EA10">
        <v>1.9920318725099601E-3</v>
      </c>
    </row>
    <row r="11" spans="1:131" x14ac:dyDescent="0.25">
      <c r="A11" t="s">
        <v>128</v>
      </c>
      <c r="B11" t="s">
        <v>23</v>
      </c>
      <c r="C11">
        <v>1</v>
      </c>
      <c r="D11" s="9"/>
      <c r="E11">
        <v>3204</v>
      </c>
      <c r="F11">
        <v>9.8126290127956185E-3</v>
      </c>
      <c r="G11">
        <v>3777</v>
      </c>
      <c r="H11">
        <v>2.80615258426816E-3</v>
      </c>
      <c r="I11">
        <v>0.84829229547259732</v>
      </c>
      <c r="J11">
        <v>27</v>
      </c>
      <c r="K11">
        <v>1</v>
      </c>
      <c r="L11">
        <v>1.0626244984975559E-2</v>
      </c>
      <c r="M11" s="2">
        <v>1.015338085979693E-2</v>
      </c>
      <c r="P11" s="5">
        <v>1</v>
      </c>
      <c r="Q11">
        <v>4.9856082834509648E-3</v>
      </c>
      <c r="R11">
        <v>3.7037037037037028E-2</v>
      </c>
      <c r="S11">
        <v>3.7037037037037028E-2</v>
      </c>
      <c r="T11">
        <v>1</v>
      </c>
      <c r="U11">
        <v>27</v>
      </c>
      <c r="V11">
        <v>0</v>
      </c>
      <c r="W11">
        <v>4</v>
      </c>
      <c r="X11" t="s">
        <v>32</v>
      </c>
      <c r="Y11">
        <v>93</v>
      </c>
      <c r="Z11">
        <v>2.530612244897959E-2</v>
      </c>
      <c r="AA11">
        <v>2.9026217228464421E-2</v>
      </c>
      <c r="AB11" t="s">
        <v>62</v>
      </c>
      <c r="AC11">
        <v>2</v>
      </c>
      <c r="AD11">
        <v>1.8518518518518521E-2</v>
      </c>
      <c r="AE11">
        <v>6.2421972534332086E-4</v>
      </c>
      <c r="AF11" t="s">
        <v>33</v>
      </c>
      <c r="AG11">
        <v>550</v>
      </c>
      <c r="AH11">
        <v>1.697635656522007E-2</v>
      </c>
      <c r="AI11">
        <v>0.17166042446941321</v>
      </c>
      <c r="AJ11" t="s">
        <v>46</v>
      </c>
      <c r="AK11">
        <v>206</v>
      </c>
      <c r="AL11">
        <v>1.5383466507355691E-2</v>
      </c>
      <c r="AM11">
        <v>6.4294631710362052E-2</v>
      </c>
      <c r="AN11" t="s">
        <v>25</v>
      </c>
      <c r="AO11">
        <v>109</v>
      </c>
      <c r="AP11">
        <v>1.456440406199893E-2</v>
      </c>
      <c r="AQ11">
        <v>3.4019975031210993E-2</v>
      </c>
      <c r="AR11" t="s">
        <v>38</v>
      </c>
      <c r="AS11">
        <v>17</v>
      </c>
      <c r="AT11">
        <v>1.427371956339211E-2</v>
      </c>
      <c r="AU11">
        <v>5.3058676654182272E-3</v>
      </c>
      <c r="AV11" t="s">
        <v>39</v>
      </c>
      <c r="AW11">
        <v>220</v>
      </c>
      <c r="AX11">
        <v>1.418256833419288E-2</v>
      </c>
      <c r="AY11">
        <v>6.8664169787765295E-2</v>
      </c>
      <c r="AZ11" t="s">
        <v>41</v>
      </c>
      <c r="BA11">
        <v>94</v>
      </c>
      <c r="BB11">
        <v>1.354076634975511E-2</v>
      </c>
      <c r="BC11">
        <v>2.9338327091136079E-2</v>
      </c>
      <c r="BD11" t="s">
        <v>30</v>
      </c>
      <c r="BE11">
        <v>122</v>
      </c>
      <c r="BF11">
        <v>1.2916887241926951E-2</v>
      </c>
      <c r="BG11">
        <v>3.8077403245942568E-2</v>
      </c>
      <c r="BH11" t="s">
        <v>47</v>
      </c>
      <c r="BI11">
        <v>330</v>
      </c>
      <c r="BJ11">
        <v>1.285497253710413E-2</v>
      </c>
      <c r="BK11">
        <v>0.1029962546816479</v>
      </c>
      <c r="BL11" t="s">
        <v>34</v>
      </c>
      <c r="BM11">
        <v>35</v>
      </c>
      <c r="BN11">
        <v>1.1142948105698819E-2</v>
      </c>
      <c r="BO11">
        <v>1.0923845193508121E-2</v>
      </c>
      <c r="BP11" t="s">
        <v>31</v>
      </c>
      <c r="BQ11">
        <v>275</v>
      </c>
      <c r="BR11">
        <v>1.112999838109115E-2</v>
      </c>
      <c r="BS11">
        <v>8.5830212234706618E-2</v>
      </c>
      <c r="BT11" t="s">
        <v>44</v>
      </c>
      <c r="BU11">
        <v>78</v>
      </c>
      <c r="BV11">
        <v>1.036820417386681E-2</v>
      </c>
      <c r="BW11">
        <v>2.434456928838951E-2</v>
      </c>
      <c r="BX11" t="s">
        <v>36</v>
      </c>
      <c r="BY11">
        <v>47</v>
      </c>
      <c r="BZ11">
        <v>1.015338085979693E-2</v>
      </c>
      <c r="CA11">
        <v>1.4669163545568039E-2</v>
      </c>
      <c r="CB11" t="s">
        <v>35</v>
      </c>
      <c r="CC11">
        <v>93</v>
      </c>
      <c r="CD11">
        <v>9.4282238442822391E-3</v>
      </c>
      <c r="CE11">
        <v>2.9026217228464421E-2</v>
      </c>
      <c r="CF11" t="s">
        <v>42</v>
      </c>
      <c r="CG11">
        <v>25</v>
      </c>
      <c r="CH11">
        <v>9.1074681238615673E-3</v>
      </c>
      <c r="CI11">
        <v>7.8027465667915106E-3</v>
      </c>
      <c r="CJ11" t="s">
        <v>48</v>
      </c>
      <c r="CK11">
        <v>130</v>
      </c>
      <c r="CL11">
        <v>9.1049166549936958E-3</v>
      </c>
      <c r="CM11">
        <v>4.0574282147315857E-2</v>
      </c>
      <c r="CN11" t="s">
        <v>26</v>
      </c>
      <c r="CO11">
        <v>22</v>
      </c>
      <c r="CP11">
        <v>8.2613593691325572E-3</v>
      </c>
      <c r="CQ11">
        <v>6.8664169787765296E-3</v>
      </c>
      <c r="CR11" t="s">
        <v>49</v>
      </c>
      <c r="CS11">
        <v>66</v>
      </c>
      <c r="CT11">
        <v>7.5993091537132976E-3</v>
      </c>
      <c r="CU11">
        <v>2.059925093632959E-2</v>
      </c>
      <c r="CV11" t="s">
        <v>28</v>
      </c>
      <c r="CW11">
        <v>148</v>
      </c>
      <c r="CX11">
        <v>6.6820172468282993E-3</v>
      </c>
      <c r="CY11">
        <v>4.6192259675405738E-2</v>
      </c>
      <c r="CZ11" t="s">
        <v>24</v>
      </c>
      <c r="DA11">
        <v>18</v>
      </c>
      <c r="DB11">
        <v>6.6420664206642069E-3</v>
      </c>
      <c r="DC11">
        <v>5.6179775280898866E-3</v>
      </c>
      <c r="DD11" t="s">
        <v>29</v>
      </c>
      <c r="DE11">
        <v>170</v>
      </c>
      <c r="DF11">
        <v>6.5497977268349069E-3</v>
      </c>
      <c r="DG11">
        <v>5.305867665418227E-2</v>
      </c>
      <c r="DH11" t="s">
        <v>43</v>
      </c>
      <c r="DI11">
        <v>171</v>
      </c>
      <c r="DJ11">
        <v>6.477763466929313E-3</v>
      </c>
      <c r="DK11">
        <v>5.3370786516853931E-2</v>
      </c>
      <c r="DL11" t="s">
        <v>45</v>
      </c>
      <c r="DM11">
        <v>43</v>
      </c>
      <c r="DN11">
        <v>5.4735234215885949E-3</v>
      </c>
      <c r="DO11">
        <v>1.34207240948814E-2</v>
      </c>
      <c r="DP11" t="s">
        <v>40</v>
      </c>
      <c r="DQ11">
        <v>2</v>
      </c>
      <c r="DR11">
        <v>4.0899795501022499E-3</v>
      </c>
      <c r="DS11">
        <v>6.2421972534332086E-4</v>
      </c>
      <c r="DT11" t="s">
        <v>37</v>
      </c>
      <c r="DU11">
        <v>58</v>
      </c>
      <c r="DV11">
        <v>3.571208669416908E-3</v>
      </c>
      <c r="DW11">
        <v>1.81023720349563E-2</v>
      </c>
      <c r="DX11" t="s">
        <v>27</v>
      </c>
      <c r="DY11">
        <v>80</v>
      </c>
      <c r="DZ11">
        <v>2.608667297094597E-3</v>
      </c>
      <c r="EA11">
        <v>2.4968789013732829E-2</v>
      </c>
    </row>
    <row r="12" spans="1:131" x14ac:dyDescent="0.25">
      <c r="A12" t="s">
        <v>145</v>
      </c>
      <c r="B12" t="s">
        <v>23</v>
      </c>
      <c r="C12" s="8">
        <v>0</v>
      </c>
      <c r="D12" s="9"/>
      <c r="E12">
        <v>2110</v>
      </c>
      <c r="F12">
        <v>6.4621245995626578E-3</v>
      </c>
      <c r="G12">
        <v>3613</v>
      </c>
      <c r="H12">
        <v>2.684307462790803E-3</v>
      </c>
      <c r="I12">
        <v>0.58400221422640464</v>
      </c>
      <c r="J12">
        <v>26</v>
      </c>
      <c r="K12">
        <v>0.96296296296296291</v>
      </c>
      <c r="L12">
        <v>6.407051828065443E-3</v>
      </c>
      <c r="M12" s="2">
        <v>5.7306590257879646E-3</v>
      </c>
      <c r="P12" s="5">
        <v>1</v>
      </c>
      <c r="Q12">
        <v>4.2529059679853329E-3</v>
      </c>
      <c r="R12">
        <v>3.7037037037037042E-2</v>
      </c>
      <c r="S12">
        <v>3.7037037037037042E-2</v>
      </c>
      <c r="T12">
        <v>1</v>
      </c>
      <c r="U12">
        <v>26</v>
      </c>
      <c r="V12">
        <v>1.5751503585130879E-4</v>
      </c>
      <c r="W12">
        <v>2</v>
      </c>
      <c r="X12" t="s">
        <v>30</v>
      </c>
      <c r="Y12">
        <v>133</v>
      </c>
      <c r="Z12">
        <v>1.408152461619905E-2</v>
      </c>
      <c r="AA12">
        <v>6.3033175355450236E-2</v>
      </c>
      <c r="AB12" t="s">
        <v>38</v>
      </c>
      <c r="AC12">
        <v>15</v>
      </c>
      <c r="AD12">
        <v>1.2594458438287151E-2</v>
      </c>
      <c r="AE12">
        <v>7.1090047393364934E-3</v>
      </c>
      <c r="AF12" t="s">
        <v>35</v>
      </c>
      <c r="AG12">
        <v>122</v>
      </c>
      <c r="AH12">
        <v>1.2368207623682081E-2</v>
      </c>
      <c r="AI12">
        <v>5.7819905213270142E-2</v>
      </c>
      <c r="AJ12" t="s">
        <v>44</v>
      </c>
      <c r="AK12">
        <v>93</v>
      </c>
      <c r="AL12">
        <v>1.236208959191812E-2</v>
      </c>
      <c r="AM12">
        <v>4.4075829383886253E-2</v>
      </c>
      <c r="AN12" t="s">
        <v>33</v>
      </c>
      <c r="AO12">
        <v>381</v>
      </c>
      <c r="AP12">
        <v>1.1759985184270631E-2</v>
      </c>
      <c r="AQ12">
        <v>0.1805687203791469</v>
      </c>
      <c r="AR12" t="s">
        <v>25</v>
      </c>
      <c r="AS12">
        <v>84</v>
      </c>
      <c r="AT12">
        <v>1.1223944414751471E-2</v>
      </c>
      <c r="AU12">
        <v>3.9810426540284362E-2</v>
      </c>
      <c r="AV12" t="s">
        <v>29</v>
      </c>
      <c r="AW12">
        <v>290</v>
      </c>
      <c r="AX12">
        <v>1.11731843575419E-2</v>
      </c>
      <c r="AY12">
        <v>0.13744075829383889</v>
      </c>
      <c r="AZ12" t="s">
        <v>26</v>
      </c>
      <c r="BA12">
        <v>28</v>
      </c>
      <c r="BB12">
        <v>1.051445737889598E-2</v>
      </c>
      <c r="BC12">
        <v>1.327014218009479E-2</v>
      </c>
      <c r="BD12" t="s">
        <v>36</v>
      </c>
      <c r="BE12">
        <v>42</v>
      </c>
      <c r="BF12">
        <v>9.0732339598185354E-3</v>
      </c>
      <c r="BG12">
        <v>1.9905213270142181E-2</v>
      </c>
      <c r="BH12" t="s">
        <v>45</v>
      </c>
      <c r="BI12">
        <v>57</v>
      </c>
      <c r="BJ12">
        <v>7.255600814663951E-3</v>
      </c>
      <c r="BK12">
        <v>2.7014218009478671E-2</v>
      </c>
      <c r="BL12" t="s">
        <v>41</v>
      </c>
      <c r="BM12">
        <v>49</v>
      </c>
      <c r="BN12">
        <v>7.0584845865744742E-3</v>
      </c>
      <c r="BO12">
        <v>2.3222748815165881E-2</v>
      </c>
      <c r="BP12" t="s">
        <v>39</v>
      </c>
      <c r="BQ12">
        <v>100</v>
      </c>
      <c r="BR12">
        <v>6.4466219700876739E-3</v>
      </c>
      <c r="BS12">
        <v>4.7393364928909949E-2</v>
      </c>
      <c r="BT12" t="s">
        <v>31</v>
      </c>
      <c r="BU12">
        <v>154</v>
      </c>
      <c r="BV12">
        <v>6.2327990934110409E-3</v>
      </c>
      <c r="BW12">
        <v>7.2985781990521331E-2</v>
      </c>
      <c r="BX12" t="s">
        <v>34</v>
      </c>
      <c r="BY12">
        <v>18</v>
      </c>
      <c r="BZ12">
        <v>5.7306590257879646E-3</v>
      </c>
      <c r="CA12">
        <v>8.5308056872037911E-3</v>
      </c>
      <c r="CB12" t="s">
        <v>47</v>
      </c>
      <c r="CC12">
        <v>130</v>
      </c>
      <c r="CD12">
        <v>5.0640800903743524E-3</v>
      </c>
      <c r="CE12">
        <v>6.1611374407582943E-2</v>
      </c>
      <c r="CF12" t="s">
        <v>49</v>
      </c>
      <c r="CG12">
        <v>42</v>
      </c>
      <c r="CH12">
        <v>4.8359240069084626E-3</v>
      </c>
      <c r="CI12">
        <v>1.9905213270142181E-2</v>
      </c>
      <c r="CJ12" t="s">
        <v>43</v>
      </c>
      <c r="CK12">
        <v>126</v>
      </c>
      <c r="CL12">
        <v>4.773088870368967E-3</v>
      </c>
      <c r="CM12">
        <v>5.9715639810426539E-2</v>
      </c>
      <c r="CN12" t="s">
        <v>48</v>
      </c>
      <c r="CO12">
        <v>67</v>
      </c>
      <c r="CP12">
        <v>4.6925339683429046E-3</v>
      </c>
      <c r="CQ12">
        <v>3.175355450236967E-2</v>
      </c>
      <c r="CR12" t="s">
        <v>28</v>
      </c>
      <c r="CS12">
        <v>92</v>
      </c>
      <c r="CT12">
        <v>4.1536863966770508E-3</v>
      </c>
      <c r="CU12">
        <v>4.3601895734597163E-2</v>
      </c>
      <c r="CV12" t="s">
        <v>32</v>
      </c>
      <c r="CW12">
        <v>13</v>
      </c>
      <c r="CX12">
        <v>3.5374149659863951E-3</v>
      </c>
      <c r="CY12">
        <v>6.1611374407582941E-3</v>
      </c>
      <c r="CZ12" t="s">
        <v>40</v>
      </c>
      <c r="DA12">
        <v>1</v>
      </c>
      <c r="DB12">
        <v>2.0449897750511249E-3</v>
      </c>
      <c r="DC12">
        <v>4.7393364928909949E-4</v>
      </c>
      <c r="DD12" t="s">
        <v>37</v>
      </c>
      <c r="DE12">
        <v>33</v>
      </c>
      <c r="DF12">
        <v>2.0318945877716892E-3</v>
      </c>
      <c r="DG12">
        <v>1.5639810426540279E-2</v>
      </c>
      <c r="DH12" t="s">
        <v>24</v>
      </c>
      <c r="DI12">
        <v>4</v>
      </c>
      <c r="DJ12">
        <v>1.476014760147601E-3</v>
      </c>
      <c r="DK12">
        <v>1.8957345971563979E-3</v>
      </c>
      <c r="DL12" t="s">
        <v>42</v>
      </c>
      <c r="DM12">
        <v>3</v>
      </c>
      <c r="DN12">
        <v>1.092896174863388E-3</v>
      </c>
      <c r="DO12">
        <v>1.4218009478672989E-3</v>
      </c>
      <c r="DP12" t="s">
        <v>27</v>
      </c>
      <c r="DQ12">
        <v>25</v>
      </c>
      <c r="DR12">
        <v>8.1520853034206149E-4</v>
      </c>
      <c r="DS12">
        <v>1.1848341232227491E-2</v>
      </c>
      <c r="DT12" t="s">
        <v>46</v>
      </c>
      <c r="DU12">
        <v>8</v>
      </c>
      <c r="DV12">
        <v>5.9741617504293926E-4</v>
      </c>
      <c r="DW12">
        <v>3.7914691943127959E-3</v>
      </c>
    </row>
    <row r="13" spans="1:131" x14ac:dyDescent="0.25">
      <c r="A13" t="s">
        <v>63</v>
      </c>
      <c r="B13" t="s">
        <v>23</v>
      </c>
      <c r="C13">
        <v>1</v>
      </c>
      <c r="D13" s="9"/>
      <c r="E13">
        <v>1910</v>
      </c>
      <c r="F13">
        <v>5.8496009408363402E-3</v>
      </c>
      <c r="G13">
        <v>5003</v>
      </c>
      <c r="H13">
        <v>3.717019163117184E-3</v>
      </c>
      <c r="I13">
        <v>0.38177093743753748</v>
      </c>
      <c r="J13">
        <v>27</v>
      </c>
      <c r="K13">
        <v>1</v>
      </c>
      <c r="L13">
        <v>6.4070256447524296E-3</v>
      </c>
      <c r="M13" s="2">
        <v>5.0774986638161407E-3</v>
      </c>
      <c r="P13" s="5">
        <v>1</v>
      </c>
      <c r="Q13">
        <v>6.1170842368112217E-3</v>
      </c>
      <c r="R13">
        <v>3.7037037037037028E-2</v>
      </c>
      <c r="S13">
        <v>3.7037037037037028E-2</v>
      </c>
      <c r="T13">
        <v>2</v>
      </c>
      <c r="U13">
        <v>27</v>
      </c>
      <c r="V13">
        <v>0</v>
      </c>
      <c r="W13">
        <v>5</v>
      </c>
      <c r="X13" t="s">
        <v>42</v>
      </c>
      <c r="Y13">
        <v>67</v>
      </c>
      <c r="Z13">
        <v>2.4408014571949001E-2</v>
      </c>
      <c r="AA13">
        <v>3.5078534031413609E-2</v>
      </c>
      <c r="AB13" t="s">
        <v>37</v>
      </c>
      <c r="AC13">
        <v>372</v>
      </c>
      <c r="AD13">
        <v>2.290499353488086E-2</v>
      </c>
      <c r="AE13">
        <v>0.1947643979057592</v>
      </c>
      <c r="AF13" t="s">
        <v>62</v>
      </c>
      <c r="AG13">
        <v>2</v>
      </c>
      <c r="AH13">
        <v>1.8518518518518521E-2</v>
      </c>
      <c r="AI13">
        <v>1.0471204188481681E-3</v>
      </c>
      <c r="AJ13" t="s">
        <v>27</v>
      </c>
      <c r="AK13">
        <v>368</v>
      </c>
      <c r="AL13">
        <v>1.199986956663514E-2</v>
      </c>
      <c r="AM13">
        <v>0.19267015706806279</v>
      </c>
      <c r="AN13" t="s">
        <v>40</v>
      </c>
      <c r="AO13">
        <v>4</v>
      </c>
      <c r="AP13">
        <v>8.1799591002044997E-3</v>
      </c>
      <c r="AQ13">
        <v>2.0942408376963349E-3</v>
      </c>
      <c r="AR13" t="s">
        <v>34</v>
      </c>
      <c r="AS13">
        <v>25</v>
      </c>
      <c r="AT13">
        <v>7.9592486469277305E-3</v>
      </c>
      <c r="AU13">
        <v>1.3089005235602091E-2</v>
      </c>
      <c r="AV13" t="s">
        <v>29</v>
      </c>
      <c r="AW13">
        <v>205</v>
      </c>
      <c r="AX13">
        <v>7.8982854941244459E-3</v>
      </c>
      <c r="AY13">
        <v>0.1073298429319372</v>
      </c>
      <c r="AZ13" t="s">
        <v>44</v>
      </c>
      <c r="BA13">
        <v>53</v>
      </c>
      <c r="BB13">
        <v>7.0450618104479596E-3</v>
      </c>
      <c r="BC13">
        <v>2.774869109947644E-2</v>
      </c>
      <c r="BD13" t="s">
        <v>32</v>
      </c>
      <c r="BE13">
        <v>22</v>
      </c>
      <c r="BF13">
        <v>5.9863945578231296E-3</v>
      </c>
      <c r="BG13">
        <v>1.1518324607329841E-2</v>
      </c>
      <c r="BH13" t="s">
        <v>31</v>
      </c>
      <c r="BI13">
        <v>137</v>
      </c>
      <c r="BJ13">
        <v>5.5447628298526796E-3</v>
      </c>
      <c r="BK13">
        <v>7.1727748691099477E-2</v>
      </c>
      <c r="BL13" t="s">
        <v>28</v>
      </c>
      <c r="BM13">
        <v>119</v>
      </c>
      <c r="BN13">
        <v>5.3727030565714016E-3</v>
      </c>
      <c r="BO13">
        <v>6.2303664921465968E-2</v>
      </c>
      <c r="BP13" t="s">
        <v>26</v>
      </c>
      <c r="BQ13">
        <v>14</v>
      </c>
      <c r="BR13">
        <v>5.257228689447991E-3</v>
      </c>
      <c r="BS13">
        <v>7.3298429319371729E-3</v>
      </c>
      <c r="BT13" t="s">
        <v>30</v>
      </c>
      <c r="BU13">
        <v>49</v>
      </c>
      <c r="BV13">
        <v>5.1879301217575436E-3</v>
      </c>
      <c r="BW13">
        <v>2.56544502617801E-2</v>
      </c>
      <c r="BX13" t="s">
        <v>25</v>
      </c>
      <c r="BY13">
        <v>38</v>
      </c>
      <c r="BZ13">
        <v>5.0774986638161407E-3</v>
      </c>
      <c r="CA13">
        <v>1.9895287958115179E-2</v>
      </c>
      <c r="CB13" t="s">
        <v>36</v>
      </c>
      <c r="CC13">
        <v>21</v>
      </c>
      <c r="CD13">
        <v>4.5366169799092677E-3</v>
      </c>
      <c r="CE13">
        <v>1.0994764397905759E-2</v>
      </c>
      <c r="CF13" t="s">
        <v>49</v>
      </c>
      <c r="CG13">
        <v>37</v>
      </c>
      <c r="CH13">
        <v>4.2602187679907887E-3</v>
      </c>
      <c r="CI13">
        <v>1.93717277486911E-2</v>
      </c>
      <c r="CJ13" t="s">
        <v>33</v>
      </c>
      <c r="CK13">
        <v>129</v>
      </c>
      <c r="CL13">
        <v>3.9817272671152544E-3</v>
      </c>
      <c r="CM13">
        <v>6.7539267015706811E-2</v>
      </c>
      <c r="CN13" t="s">
        <v>35</v>
      </c>
      <c r="CO13">
        <v>27</v>
      </c>
      <c r="CP13">
        <v>2.7372262773722629E-3</v>
      </c>
      <c r="CQ13">
        <v>1.4136125654450261E-2</v>
      </c>
      <c r="CR13" t="s">
        <v>39</v>
      </c>
      <c r="CS13">
        <v>39</v>
      </c>
      <c r="CT13">
        <v>2.5141825683341929E-3</v>
      </c>
      <c r="CU13">
        <v>2.0418848167539271E-2</v>
      </c>
      <c r="CV13" t="s">
        <v>45</v>
      </c>
      <c r="CW13">
        <v>17</v>
      </c>
      <c r="CX13">
        <v>2.1639511201629329E-3</v>
      </c>
      <c r="CY13">
        <v>8.9005235602094245E-3</v>
      </c>
      <c r="CZ13" t="s">
        <v>47</v>
      </c>
      <c r="DA13">
        <v>54</v>
      </c>
      <c r="DB13">
        <v>2.1035409606170391E-3</v>
      </c>
      <c r="DC13">
        <v>2.8272251308900521E-2</v>
      </c>
      <c r="DD13" t="s">
        <v>48</v>
      </c>
      <c r="DE13">
        <v>28</v>
      </c>
      <c r="DF13">
        <v>1.9610589718447959E-3</v>
      </c>
      <c r="DG13">
        <v>1.4659685863874349E-2</v>
      </c>
      <c r="DH13" t="s">
        <v>43</v>
      </c>
      <c r="DI13">
        <v>51</v>
      </c>
      <c r="DJ13">
        <v>1.9319645427683921E-3</v>
      </c>
      <c r="DK13">
        <v>2.670157068062827E-2</v>
      </c>
      <c r="DL13" t="s">
        <v>24</v>
      </c>
      <c r="DM13">
        <v>5</v>
      </c>
      <c r="DN13">
        <v>1.845018450184502E-3</v>
      </c>
      <c r="DO13">
        <v>2.617801047120419E-3</v>
      </c>
      <c r="DP13" t="s">
        <v>41</v>
      </c>
      <c r="DQ13">
        <v>12</v>
      </c>
      <c r="DR13">
        <v>1.7286084701815039E-3</v>
      </c>
      <c r="DS13">
        <v>6.2827225130890046E-3</v>
      </c>
      <c r="DT13" t="s">
        <v>46</v>
      </c>
      <c r="DU13">
        <v>14</v>
      </c>
      <c r="DV13">
        <v>1.0454783063251439E-3</v>
      </c>
      <c r="DW13">
        <v>7.3298429319371729E-3</v>
      </c>
      <c r="DX13" t="s">
        <v>38</v>
      </c>
      <c r="DY13">
        <v>1</v>
      </c>
      <c r="DZ13">
        <v>8.3963056255247689E-4</v>
      </c>
      <c r="EA13">
        <v>5.2356020942408382E-4</v>
      </c>
    </row>
    <row r="14" spans="1:131" x14ac:dyDescent="0.25">
      <c r="A14" t="s">
        <v>106</v>
      </c>
      <c r="B14" t="s">
        <v>23</v>
      </c>
      <c r="C14">
        <v>1</v>
      </c>
      <c r="D14" s="9"/>
      <c r="E14">
        <v>1730</v>
      </c>
      <c r="F14">
        <v>5.2983296479826537E-3</v>
      </c>
      <c r="G14">
        <v>3189</v>
      </c>
      <c r="H14">
        <v>2.3692932462883671E-3</v>
      </c>
      <c r="I14">
        <v>0.54248980871746633</v>
      </c>
      <c r="J14">
        <v>27</v>
      </c>
      <c r="K14">
        <v>1</v>
      </c>
      <c r="L14">
        <v>6.1741037382166651E-3</v>
      </c>
      <c r="M14" s="2">
        <v>4.7755491881566383E-3</v>
      </c>
      <c r="P14" s="5">
        <v>1</v>
      </c>
      <c r="Q14">
        <v>4.6226655171958562E-3</v>
      </c>
      <c r="R14">
        <v>3.7037037037037028E-2</v>
      </c>
      <c r="S14">
        <v>3.7037037037037028E-2</v>
      </c>
      <c r="T14">
        <v>1</v>
      </c>
      <c r="U14">
        <v>27</v>
      </c>
      <c r="V14">
        <v>0</v>
      </c>
      <c r="W14">
        <v>6</v>
      </c>
      <c r="X14" t="s">
        <v>38</v>
      </c>
      <c r="Y14">
        <v>25</v>
      </c>
      <c r="Z14">
        <v>2.099076406381192E-2</v>
      </c>
      <c r="AA14">
        <v>1.4450867052023119E-2</v>
      </c>
      <c r="AB14" t="s">
        <v>32</v>
      </c>
      <c r="AC14">
        <v>64</v>
      </c>
      <c r="AD14">
        <v>1.7414965986394561E-2</v>
      </c>
      <c r="AE14">
        <v>3.6994219653179193E-2</v>
      </c>
      <c r="AF14" t="s">
        <v>28</v>
      </c>
      <c r="AG14">
        <v>277</v>
      </c>
      <c r="AH14">
        <v>1.250620795521242E-2</v>
      </c>
      <c r="AI14">
        <v>0.16011560693641619</v>
      </c>
      <c r="AJ14" t="s">
        <v>25</v>
      </c>
      <c r="AK14">
        <v>80</v>
      </c>
      <c r="AL14">
        <v>1.068947087119188E-2</v>
      </c>
      <c r="AM14">
        <v>4.6242774566473993E-2</v>
      </c>
      <c r="AN14" t="s">
        <v>62</v>
      </c>
      <c r="AO14">
        <v>1</v>
      </c>
      <c r="AP14">
        <v>9.2592592592592587E-3</v>
      </c>
      <c r="AQ14">
        <v>5.7803468208092489E-4</v>
      </c>
      <c r="AR14" t="s">
        <v>40</v>
      </c>
      <c r="AS14">
        <v>4</v>
      </c>
      <c r="AT14">
        <v>8.1799591002044997E-3</v>
      </c>
      <c r="AU14">
        <v>2.3121387283237E-3</v>
      </c>
      <c r="AV14" t="s">
        <v>33</v>
      </c>
      <c r="AW14">
        <v>235</v>
      </c>
      <c r="AX14">
        <v>7.2535341687758508E-3</v>
      </c>
      <c r="AY14">
        <v>0.1358381502890173</v>
      </c>
      <c r="AZ14" t="s">
        <v>29</v>
      </c>
      <c r="BA14">
        <v>181</v>
      </c>
      <c r="BB14">
        <v>6.9736081679830477E-3</v>
      </c>
      <c r="BC14">
        <v>0.1046242774566474</v>
      </c>
      <c r="BD14" t="s">
        <v>30</v>
      </c>
      <c r="BE14">
        <v>64</v>
      </c>
      <c r="BF14">
        <v>6.7760719957649547E-3</v>
      </c>
      <c r="BG14">
        <v>3.6994219653179193E-2</v>
      </c>
      <c r="BH14" t="s">
        <v>26</v>
      </c>
      <c r="BI14">
        <v>18</v>
      </c>
      <c r="BJ14">
        <v>6.7592940292902741E-3</v>
      </c>
      <c r="BK14">
        <v>1.0404624277456649E-2</v>
      </c>
      <c r="BL14" t="s">
        <v>46</v>
      </c>
      <c r="BM14">
        <v>81</v>
      </c>
      <c r="BN14">
        <v>6.0488387723097604E-3</v>
      </c>
      <c r="BO14">
        <v>4.6820809248554911E-2</v>
      </c>
      <c r="BP14" t="s">
        <v>43</v>
      </c>
      <c r="BQ14">
        <v>143</v>
      </c>
      <c r="BR14">
        <v>5.4170770512917644E-3</v>
      </c>
      <c r="BS14">
        <v>8.2658959537572255E-2</v>
      </c>
      <c r="BT14" t="s">
        <v>24</v>
      </c>
      <c r="BU14">
        <v>14</v>
      </c>
      <c r="BV14">
        <v>5.1660516605166046E-3</v>
      </c>
      <c r="BW14">
        <v>8.0924855491329474E-3</v>
      </c>
      <c r="BX14" t="s">
        <v>34</v>
      </c>
      <c r="BY14">
        <v>15</v>
      </c>
      <c r="BZ14">
        <v>4.7755491881566383E-3</v>
      </c>
      <c r="CA14">
        <v>8.670520231213872E-3</v>
      </c>
      <c r="CB14" t="s">
        <v>44</v>
      </c>
      <c r="CC14">
        <v>35</v>
      </c>
      <c r="CD14">
        <v>4.6523993087863886E-3</v>
      </c>
      <c r="CE14">
        <v>2.023121387283237E-2</v>
      </c>
      <c r="CF14" t="s">
        <v>35</v>
      </c>
      <c r="CG14">
        <v>42</v>
      </c>
      <c r="CH14">
        <v>4.2579075425790754E-3</v>
      </c>
      <c r="CI14">
        <v>2.4277456647398839E-2</v>
      </c>
      <c r="CJ14" t="s">
        <v>39</v>
      </c>
      <c r="CK14">
        <v>64</v>
      </c>
      <c r="CL14">
        <v>4.1258380608561124E-3</v>
      </c>
      <c r="CM14">
        <v>3.6994219653179193E-2</v>
      </c>
      <c r="CN14" t="s">
        <v>31</v>
      </c>
      <c r="CO14">
        <v>98</v>
      </c>
      <c r="CP14">
        <v>3.9663266958070258E-3</v>
      </c>
      <c r="CQ14">
        <v>5.6647398843930642E-2</v>
      </c>
      <c r="CR14" t="s">
        <v>36</v>
      </c>
      <c r="CS14">
        <v>16</v>
      </c>
      <c r="CT14">
        <v>3.4564700799308711E-3</v>
      </c>
      <c r="CU14">
        <v>9.2485549132947983E-3</v>
      </c>
      <c r="CV14" t="s">
        <v>41</v>
      </c>
      <c r="CW14">
        <v>22</v>
      </c>
      <c r="CX14">
        <v>3.1691155286660911E-3</v>
      </c>
      <c r="CY14">
        <v>1.2716763005780349E-2</v>
      </c>
      <c r="CZ14" t="s">
        <v>27</v>
      </c>
      <c r="DA14">
        <v>97</v>
      </c>
      <c r="DB14">
        <v>3.1630090977271992E-3</v>
      </c>
      <c r="DC14">
        <v>5.6069364161849711E-2</v>
      </c>
      <c r="DD14" t="s">
        <v>45</v>
      </c>
      <c r="DE14">
        <v>24</v>
      </c>
      <c r="DF14">
        <v>3.0549898167006109E-3</v>
      </c>
      <c r="DG14">
        <v>1.38728323699422E-2</v>
      </c>
      <c r="DH14" t="s">
        <v>37</v>
      </c>
      <c r="DI14">
        <v>40</v>
      </c>
      <c r="DJ14">
        <v>2.46290253063235E-3</v>
      </c>
      <c r="DK14">
        <v>2.312138728323699E-2</v>
      </c>
      <c r="DL14" t="s">
        <v>47</v>
      </c>
      <c r="DM14">
        <v>57</v>
      </c>
      <c r="DN14">
        <v>2.2204043473179852E-3</v>
      </c>
      <c r="DO14">
        <v>3.2947976878612707E-2</v>
      </c>
      <c r="DP14" t="s">
        <v>49</v>
      </c>
      <c r="DQ14">
        <v>17</v>
      </c>
      <c r="DR14">
        <v>1.9573978123200919E-3</v>
      </c>
      <c r="DS14">
        <v>9.8265895953757228E-3</v>
      </c>
      <c r="DT14" t="s">
        <v>42</v>
      </c>
      <c r="DU14">
        <v>3</v>
      </c>
      <c r="DV14">
        <v>1.092896174863388E-3</v>
      </c>
      <c r="DW14">
        <v>1.734104046242775E-3</v>
      </c>
      <c r="DX14" t="s">
        <v>48</v>
      </c>
      <c r="DY14">
        <v>13</v>
      </c>
      <c r="DZ14">
        <v>9.1049166549936962E-4</v>
      </c>
      <c r="EA14">
        <v>7.5144508670520228E-3</v>
      </c>
    </row>
    <row r="15" spans="1:131" x14ac:dyDescent="0.25">
      <c r="A15" t="s">
        <v>158</v>
      </c>
      <c r="B15" t="s">
        <v>23</v>
      </c>
      <c r="C15">
        <v>1</v>
      </c>
      <c r="D15" s="9"/>
      <c r="E15">
        <v>1636</v>
      </c>
      <c r="F15">
        <v>5.0104435283812839E-3</v>
      </c>
      <c r="G15">
        <v>2243</v>
      </c>
      <c r="H15">
        <v>1.666454923620197E-3</v>
      </c>
      <c r="I15">
        <v>0.72938029424877393</v>
      </c>
      <c r="J15">
        <v>27</v>
      </c>
      <c r="K15">
        <v>1</v>
      </c>
      <c r="L15">
        <v>5.744584108885801E-3</v>
      </c>
      <c r="M15" s="2">
        <v>4.6948356807511738E-3</v>
      </c>
      <c r="P15" s="5">
        <v>1</v>
      </c>
      <c r="Q15">
        <v>3.9999589263338669E-3</v>
      </c>
      <c r="R15">
        <v>3.7037037037037028E-2</v>
      </c>
      <c r="S15">
        <v>3.7037037037037028E-2</v>
      </c>
      <c r="T15">
        <v>1</v>
      </c>
      <c r="U15">
        <v>27</v>
      </c>
      <c r="V15">
        <v>0</v>
      </c>
      <c r="W15">
        <v>2</v>
      </c>
      <c r="X15" t="s">
        <v>40</v>
      </c>
      <c r="Y15">
        <v>9</v>
      </c>
      <c r="Z15">
        <v>1.8404907975460121E-2</v>
      </c>
      <c r="AA15">
        <v>5.5012224938875308E-3</v>
      </c>
      <c r="AB15" t="s">
        <v>29</v>
      </c>
      <c r="AC15">
        <v>318</v>
      </c>
      <c r="AD15">
        <v>1.2251974571373531E-2</v>
      </c>
      <c r="AE15">
        <v>0.19437652811735939</v>
      </c>
      <c r="AF15" t="s">
        <v>26</v>
      </c>
      <c r="AG15">
        <v>32</v>
      </c>
      <c r="AH15">
        <v>1.201652271873827E-2</v>
      </c>
      <c r="AI15">
        <v>1.9559902200489001E-2</v>
      </c>
      <c r="AJ15" t="s">
        <v>34</v>
      </c>
      <c r="AK15">
        <v>35</v>
      </c>
      <c r="AL15">
        <v>1.1142948105698819E-2</v>
      </c>
      <c r="AM15">
        <v>2.1393643031784839E-2</v>
      </c>
      <c r="AN15" t="s">
        <v>62</v>
      </c>
      <c r="AO15">
        <v>1</v>
      </c>
      <c r="AP15">
        <v>9.2592592592592587E-3</v>
      </c>
      <c r="AQ15">
        <v>6.1124694376528117E-4</v>
      </c>
      <c r="AR15" t="s">
        <v>28</v>
      </c>
      <c r="AS15">
        <v>205</v>
      </c>
      <c r="AT15">
        <v>9.2554968621608204E-3</v>
      </c>
      <c r="AU15">
        <v>0.12530562347188259</v>
      </c>
      <c r="AV15" t="s">
        <v>39</v>
      </c>
      <c r="AW15">
        <v>108</v>
      </c>
      <c r="AX15">
        <v>6.9623517276946878E-3</v>
      </c>
      <c r="AY15">
        <v>6.6014669926650366E-2</v>
      </c>
      <c r="AZ15" t="s">
        <v>30</v>
      </c>
      <c r="BA15">
        <v>64</v>
      </c>
      <c r="BB15">
        <v>6.7760719957649547E-3</v>
      </c>
      <c r="BC15">
        <v>3.9119804400977988E-2</v>
      </c>
      <c r="BD15" t="s">
        <v>32</v>
      </c>
      <c r="BE15">
        <v>24</v>
      </c>
      <c r="BF15">
        <v>6.5306122448979594E-3</v>
      </c>
      <c r="BG15">
        <v>1.466992665036675E-2</v>
      </c>
      <c r="BH15" t="s">
        <v>38</v>
      </c>
      <c r="BI15">
        <v>7</v>
      </c>
      <c r="BJ15">
        <v>5.8774139378673382E-3</v>
      </c>
      <c r="BK15">
        <v>4.278728606356968E-3</v>
      </c>
      <c r="BL15" t="s">
        <v>25</v>
      </c>
      <c r="BM15">
        <v>41</v>
      </c>
      <c r="BN15">
        <v>5.4783538214858369E-3</v>
      </c>
      <c r="BO15">
        <v>2.5061124694376529E-2</v>
      </c>
      <c r="BP15" t="s">
        <v>44</v>
      </c>
      <c r="BQ15">
        <v>40</v>
      </c>
      <c r="BR15">
        <v>5.3170277814701579E-3</v>
      </c>
      <c r="BS15">
        <v>2.4449877750611249E-2</v>
      </c>
      <c r="BT15" t="s">
        <v>35</v>
      </c>
      <c r="BU15">
        <v>51</v>
      </c>
      <c r="BV15">
        <v>5.1703163017031628E-3</v>
      </c>
      <c r="BW15">
        <v>3.1173594132029341E-2</v>
      </c>
      <c r="BX15" t="s">
        <v>31</v>
      </c>
      <c r="BY15">
        <v>116</v>
      </c>
      <c r="BZ15">
        <v>4.6948356807511738E-3</v>
      </c>
      <c r="CA15">
        <v>7.090464547677261E-2</v>
      </c>
      <c r="CB15" t="s">
        <v>43</v>
      </c>
      <c r="CC15">
        <v>121</v>
      </c>
      <c r="CD15">
        <v>4.5836805818622621E-3</v>
      </c>
      <c r="CE15">
        <v>7.3960880195599016E-2</v>
      </c>
      <c r="CF15" t="s">
        <v>33</v>
      </c>
      <c r="CG15">
        <v>143</v>
      </c>
      <c r="CH15">
        <v>4.4138527069572204E-3</v>
      </c>
      <c r="CI15">
        <v>8.7408312958435208E-2</v>
      </c>
      <c r="CJ15" t="s">
        <v>24</v>
      </c>
      <c r="CK15">
        <v>11</v>
      </c>
      <c r="CL15">
        <v>4.0590405904059037E-3</v>
      </c>
      <c r="CM15">
        <v>6.7237163814180927E-3</v>
      </c>
      <c r="CN15" t="s">
        <v>47</v>
      </c>
      <c r="CO15">
        <v>94</v>
      </c>
      <c r="CP15">
        <v>3.661719449962993E-3</v>
      </c>
      <c r="CQ15">
        <v>5.7457212713936431E-2</v>
      </c>
      <c r="CR15" t="s">
        <v>41</v>
      </c>
      <c r="CS15">
        <v>23</v>
      </c>
      <c r="CT15">
        <v>3.313166234514549E-3</v>
      </c>
      <c r="CU15">
        <v>1.4058679706601469E-2</v>
      </c>
      <c r="CV15" t="s">
        <v>45</v>
      </c>
      <c r="CW15">
        <v>22</v>
      </c>
      <c r="CX15">
        <v>2.8004073319755599E-3</v>
      </c>
      <c r="CY15">
        <v>1.3447432762836191E-2</v>
      </c>
      <c r="CZ15" t="s">
        <v>49</v>
      </c>
      <c r="DA15">
        <v>23</v>
      </c>
      <c r="DB15">
        <v>2.6482440990213008E-3</v>
      </c>
      <c r="DC15">
        <v>1.4058679706601469E-2</v>
      </c>
      <c r="DD15" t="s">
        <v>36</v>
      </c>
      <c r="DE15">
        <v>11</v>
      </c>
      <c r="DF15">
        <v>2.376323179952474E-3</v>
      </c>
      <c r="DG15">
        <v>6.7237163814180927E-3</v>
      </c>
      <c r="DH15" t="s">
        <v>27</v>
      </c>
      <c r="DI15">
        <v>69</v>
      </c>
      <c r="DJ15">
        <v>2.2499755437440901E-3</v>
      </c>
      <c r="DK15">
        <v>4.2176039119804401E-2</v>
      </c>
      <c r="DL15" t="s">
        <v>46</v>
      </c>
      <c r="DM15">
        <v>21</v>
      </c>
      <c r="DN15">
        <v>1.5682174594877159E-3</v>
      </c>
      <c r="DO15">
        <v>1.28361858190709E-2</v>
      </c>
      <c r="DP15" t="s">
        <v>48</v>
      </c>
      <c r="DQ15">
        <v>22</v>
      </c>
      <c r="DR15">
        <v>1.5408320493066261E-3</v>
      </c>
      <c r="DS15">
        <v>1.3447432762836191E-2</v>
      </c>
      <c r="DT15" t="s">
        <v>42</v>
      </c>
      <c r="DU15">
        <v>4</v>
      </c>
      <c r="DV15">
        <v>1.4571948998178511E-3</v>
      </c>
      <c r="DW15">
        <v>2.4449877750611251E-3</v>
      </c>
      <c r="DX15" t="s">
        <v>37</v>
      </c>
      <c r="DY15">
        <v>21</v>
      </c>
      <c r="DZ15">
        <v>1.293023828581984E-3</v>
      </c>
      <c r="EA15">
        <v>1.28361858190709E-2</v>
      </c>
    </row>
    <row r="16" spans="1:131" x14ac:dyDescent="0.25">
      <c r="A16" t="s">
        <v>430</v>
      </c>
      <c r="B16" t="s">
        <v>23</v>
      </c>
      <c r="C16">
        <v>1</v>
      </c>
      <c r="D16" s="9"/>
      <c r="E16">
        <v>1733</v>
      </c>
      <c r="F16">
        <v>5.307517502863548E-3</v>
      </c>
      <c r="G16">
        <v>2152</v>
      </c>
      <c r="H16">
        <v>1.5988457403614191E-3</v>
      </c>
      <c r="I16">
        <v>0.8052973977695167</v>
      </c>
      <c r="J16">
        <v>26</v>
      </c>
      <c r="K16">
        <v>0.96296296296296291</v>
      </c>
      <c r="L16">
        <v>5.8338464483763683E-3</v>
      </c>
      <c r="M16" s="2">
        <v>4.5990493240323478E-3</v>
      </c>
      <c r="P16" s="5">
        <v>1</v>
      </c>
      <c r="Q16">
        <v>4.8039236240257528E-3</v>
      </c>
      <c r="R16">
        <v>3.7037037037037028E-2</v>
      </c>
      <c r="S16">
        <v>3.7037037037037028E-2</v>
      </c>
      <c r="T16">
        <v>0</v>
      </c>
      <c r="U16">
        <v>26</v>
      </c>
      <c r="V16">
        <v>1.7792309718613929E-4</v>
      </c>
      <c r="W16">
        <v>3</v>
      </c>
      <c r="X16" t="s">
        <v>32</v>
      </c>
      <c r="Y16">
        <v>90</v>
      </c>
      <c r="Z16">
        <v>2.4489795918367349E-2</v>
      </c>
      <c r="AA16">
        <v>5.1933064050778993E-2</v>
      </c>
      <c r="AB16" t="s">
        <v>46</v>
      </c>
      <c r="AC16">
        <v>174</v>
      </c>
      <c r="AD16">
        <v>1.299380180718393E-2</v>
      </c>
      <c r="AE16">
        <v>0.10040392383150611</v>
      </c>
      <c r="AF16" t="s">
        <v>25</v>
      </c>
      <c r="AG16">
        <v>77</v>
      </c>
      <c r="AH16">
        <v>1.028861571352218E-2</v>
      </c>
      <c r="AI16">
        <v>4.4431621465666482E-2</v>
      </c>
      <c r="AJ16" t="s">
        <v>34</v>
      </c>
      <c r="AK16">
        <v>32</v>
      </c>
      <c r="AL16">
        <v>1.0187838268067489E-2</v>
      </c>
      <c r="AM16">
        <v>1.8465089440276979E-2</v>
      </c>
      <c r="AN16" t="s">
        <v>24</v>
      </c>
      <c r="AO16">
        <v>24</v>
      </c>
      <c r="AP16">
        <v>8.8560885608856086E-3</v>
      </c>
      <c r="AQ16">
        <v>1.384881708020773E-2</v>
      </c>
      <c r="AR16" t="s">
        <v>29</v>
      </c>
      <c r="AS16">
        <v>215</v>
      </c>
      <c r="AT16">
        <v>8.2835677133500287E-3</v>
      </c>
      <c r="AU16">
        <v>0.1240623196768609</v>
      </c>
      <c r="AV16" t="s">
        <v>30</v>
      </c>
      <c r="AW16">
        <v>74</v>
      </c>
      <c r="AX16">
        <v>7.8348332451032288E-3</v>
      </c>
      <c r="AY16">
        <v>4.2700519330640507E-2</v>
      </c>
      <c r="AZ16" t="s">
        <v>26</v>
      </c>
      <c r="BA16">
        <v>19</v>
      </c>
      <c r="BB16">
        <v>7.1348103642508449E-3</v>
      </c>
      <c r="BC16">
        <v>1.0963646855164461E-2</v>
      </c>
      <c r="BD16" t="s">
        <v>38</v>
      </c>
      <c r="BE16">
        <v>8</v>
      </c>
      <c r="BF16">
        <v>6.7170445004198151E-3</v>
      </c>
      <c r="BG16">
        <v>4.6162723600692438E-3</v>
      </c>
      <c r="BH16" t="s">
        <v>28</v>
      </c>
      <c r="BI16">
        <v>146</v>
      </c>
      <c r="BJ16">
        <v>6.591719716465755E-3</v>
      </c>
      <c r="BK16">
        <v>8.4246970571263707E-2</v>
      </c>
      <c r="BL16" t="s">
        <v>31</v>
      </c>
      <c r="BM16">
        <v>145</v>
      </c>
      <c r="BN16">
        <v>5.8685446009389668E-3</v>
      </c>
      <c r="BO16">
        <v>8.3669936526255054E-2</v>
      </c>
      <c r="BP16" t="s">
        <v>37</v>
      </c>
      <c r="BQ16">
        <v>85</v>
      </c>
      <c r="BR16">
        <v>5.2336678775937442E-3</v>
      </c>
      <c r="BS16">
        <v>4.9047893825735718E-2</v>
      </c>
      <c r="BT16" t="s">
        <v>39</v>
      </c>
      <c r="BU16">
        <v>79</v>
      </c>
      <c r="BV16">
        <v>5.0928313563692621E-3</v>
      </c>
      <c r="BW16">
        <v>4.5585689555683782E-2</v>
      </c>
      <c r="BX16" t="s">
        <v>33</v>
      </c>
      <c r="BY16">
        <v>149</v>
      </c>
      <c r="BZ16">
        <v>4.5990493240323478E-3</v>
      </c>
      <c r="CA16">
        <v>8.5978072706289668E-2</v>
      </c>
      <c r="CB16" t="s">
        <v>44</v>
      </c>
      <c r="CC16">
        <v>34</v>
      </c>
      <c r="CD16">
        <v>4.5194736142496342E-3</v>
      </c>
      <c r="CE16">
        <v>1.9619157530294289E-2</v>
      </c>
      <c r="CF16" t="s">
        <v>27</v>
      </c>
      <c r="CG16">
        <v>121</v>
      </c>
      <c r="CH16">
        <v>3.9456092868555776E-3</v>
      </c>
      <c r="CI16">
        <v>6.9821119446047311E-2</v>
      </c>
      <c r="CJ16" t="s">
        <v>35</v>
      </c>
      <c r="CK16">
        <v>38</v>
      </c>
      <c r="CL16">
        <v>3.852392538523926E-3</v>
      </c>
      <c r="CM16">
        <v>2.1927293710328911E-2</v>
      </c>
      <c r="CN16" t="s">
        <v>36</v>
      </c>
      <c r="CO16">
        <v>16</v>
      </c>
      <c r="CP16">
        <v>3.4564700799308711E-3</v>
      </c>
      <c r="CQ16">
        <v>9.2325447201384876E-3</v>
      </c>
      <c r="CR16" t="s">
        <v>42</v>
      </c>
      <c r="CS16">
        <v>9</v>
      </c>
      <c r="CT16">
        <v>3.2786885245901639E-3</v>
      </c>
      <c r="CU16">
        <v>5.1933064050779E-3</v>
      </c>
      <c r="CV16" t="s">
        <v>43</v>
      </c>
      <c r="CW16">
        <v>82</v>
      </c>
      <c r="CX16">
        <v>3.1062959315099632E-3</v>
      </c>
      <c r="CY16">
        <v>4.731679169070975E-2</v>
      </c>
      <c r="CZ16" t="s">
        <v>41</v>
      </c>
      <c r="DA16">
        <v>19</v>
      </c>
      <c r="DB16">
        <v>2.736963411120715E-3</v>
      </c>
      <c r="DC16">
        <v>1.0963646855164461E-2</v>
      </c>
      <c r="DD16" t="s">
        <v>47</v>
      </c>
      <c r="DE16">
        <v>59</v>
      </c>
      <c r="DF16">
        <v>2.2983132717852828E-3</v>
      </c>
      <c r="DG16">
        <v>3.4045008655510682E-2</v>
      </c>
      <c r="DH16" t="s">
        <v>40</v>
      </c>
      <c r="DI16">
        <v>1</v>
      </c>
      <c r="DJ16">
        <v>2.0449897750511249E-3</v>
      </c>
      <c r="DK16">
        <v>5.7703404500865547E-4</v>
      </c>
      <c r="DL16" t="s">
        <v>49</v>
      </c>
      <c r="DM16">
        <v>17</v>
      </c>
      <c r="DN16">
        <v>1.9573978123200919E-3</v>
      </c>
      <c r="DO16">
        <v>9.8095787651471429E-3</v>
      </c>
      <c r="DP16" t="s">
        <v>45</v>
      </c>
      <c r="DQ16">
        <v>13</v>
      </c>
      <c r="DR16">
        <v>1.654786150712831E-3</v>
      </c>
      <c r="DS16">
        <v>7.5014425851125206E-3</v>
      </c>
      <c r="DT16" t="s">
        <v>48</v>
      </c>
      <c r="DU16">
        <v>7</v>
      </c>
      <c r="DV16">
        <v>4.9026474296119909E-4</v>
      </c>
      <c r="DW16">
        <v>4.0392383150605884E-3</v>
      </c>
    </row>
    <row r="17" spans="1:131" x14ac:dyDescent="0.25">
      <c r="A17" t="s">
        <v>364</v>
      </c>
      <c r="B17" t="s">
        <v>23</v>
      </c>
      <c r="C17">
        <v>1</v>
      </c>
      <c r="D17" s="9"/>
      <c r="E17">
        <v>1455</v>
      </c>
      <c r="F17">
        <v>4.456109617233966E-3</v>
      </c>
      <c r="G17">
        <v>2040</v>
      </c>
      <c r="H17">
        <v>1.5156344378890779E-3</v>
      </c>
      <c r="I17">
        <v>0.71323529411764708</v>
      </c>
      <c r="J17">
        <v>27</v>
      </c>
      <c r="K17">
        <v>1</v>
      </c>
      <c r="L17">
        <v>4.4143590787803716E-3</v>
      </c>
      <c r="M17" s="2">
        <v>4.5078019649393182E-3</v>
      </c>
      <c r="P17" s="5">
        <v>1</v>
      </c>
      <c r="Q17">
        <v>2.3142357720209688E-3</v>
      </c>
      <c r="R17">
        <v>3.7037037037037028E-2</v>
      </c>
      <c r="S17">
        <v>3.7037037037037028E-2</v>
      </c>
      <c r="T17">
        <v>0</v>
      </c>
      <c r="U17">
        <v>27</v>
      </c>
      <c r="V17">
        <v>0</v>
      </c>
      <c r="W17">
        <v>1</v>
      </c>
      <c r="X17" t="s">
        <v>45</v>
      </c>
      <c r="Y17">
        <v>73</v>
      </c>
      <c r="Z17">
        <v>9.2922606924643585E-3</v>
      </c>
      <c r="AA17">
        <v>5.0171821305841927E-2</v>
      </c>
      <c r="AB17" t="s">
        <v>62</v>
      </c>
      <c r="AC17">
        <v>1</v>
      </c>
      <c r="AD17">
        <v>9.2592592592592587E-3</v>
      </c>
      <c r="AE17">
        <v>6.8728522336769765E-4</v>
      </c>
      <c r="AF17" t="s">
        <v>39</v>
      </c>
      <c r="AG17">
        <v>119</v>
      </c>
      <c r="AH17">
        <v>7.6714801444043319E-3</v>
      </c>
      <c r="AI17">
        <v>8.1786941580756015E-2</v>
      </c>
      <c r="AJ17" t="s">
        <v>26</v>
      </c>
      <c r="AK17">
        <v>17</v>
      </c>
      <c r="AL17">
        <v>6.3837776943297033E-3</v>
      </c>
      <c r="AM17">
        <v>1.1683848797250859E-2</v>
      </c>
      <c r="AN17" t="s">
        <v>43</v>
      </c>
      <c r="AO17">
        <v>168</v>
      </c>
      <c r="AP17">
        <v>6.3641184938252899E-3</v>
      </c>
      <c r="AQ17">
        <v>0.1154639175257732</v>
      </c>
      <c r="AR17" t="s">
        <v>47</v>
      </c>
      <c r="AS17">
        <v>160</v>
      </c>
      <c r="AT17">
        <v>6.232713957383818E-3</v>
      </c>
      <c r="AU17">
        <v>0.1099656357388316</v>
      </c>
      <c r="AV17" t="s">
        <v>48</v>
      </c>
      <c r="AW17">
        <v>85</v>
      </c>
      <c r="AX17">
        <v>5.9532147359574166E-3</v>
      </c>
      <c r="AY17">
        <v>5.8419243986254303E-2</v>
      </c>
      <c r="AZ17" t="s">
        <v>49</v>
      </c>
      <c r="BA17">
        <v>51</v>
      </c>
      <c r="BB17">
        <v>5.8721934369602756E-3</v>
      </c>
      <c r="BC17">
        <v>3.5051546391752578E-2</v>
      </c>
      <c r="BD17" t="s">
        <v>46</v>
      </c>
      <c r="BE17">
        <v>75</v>
      </c>
      <c r="BF17">
        <v>5.6007766410275557E-3</v>
      </c>
      <c r="BG17">
        <v>5.1546391752577317E-2</v>
      </c>
      <c r="BH17" t="s">
        <v>33</v>
      </c>
      <c r="BI17">
        <v>174</v>
      </c>
      <c r="BJ17">
        <v>5.3707018951787136E-3</v>
      </c>
      <c r="BK17">
        <v>0.1195876288659794</v>
      </c>
      <c r="BL17" t="s">
        <v>41</v>
      </c>
      <c r="BM17">
        <v>37</v>
      </c>
      <c r="BN17">
        <v>5.3298761163929707E-3</v>
      </c>
      <c r="BO17">
        <v>2.5429553264604811E-2</v>
      </c>
      <c r="BP17" t="s">
        <v>35</v>
      </c>
      <c r="BQ17">
        <v>51</v>
      </c>
      <c r="BR17">
        <v>5.1703163017031628E-3</v>
      </c>
      <c r="BS17">
        <v>3.5051546391752578E-2</v>
      </c>
      <c r="BT17" t="s">
        <v>36</v>
      </c>
      <c r="BU17">
        <v>21</v>
      </c>
      <c r="BV17">
        <v>4.5366169799092677E-3</v>
      </c>
      <c r="BW17">
        <v>1.443298969072165E-2</v>
      </c>
      <c r="BX17" t="s">
        <v>29</v>
      </c>
      <c r="BY17">
        <v>117</v>
      </c>
      <c r="BZ17">
        <v>4.5078019649393182E-3</v>
      </c>
      <c r="CA17">
        <v>8.0412371134020624E-2</v>
      </c>
      <c r="CB17" t="s">
        <v>30</v>
      </c>
      <c r="CC17">
        <v>39</v>
      </c>
      <c r="CD17">
        <v>4.1291688724192704E-3</v>
      </c>
      <c r="CE17">
        <v>2.6804123711340201E-2</v>
      </c>
      <c r="CF17" t="s">
        <v>44</v>
      </c>
      <c r="CG17">
        <v>29</v>
      </c>
      <c r="CH17">
        <v>3.854845141565864E-3</v>
      </c>
      <c r="CI17">
        <v>1.9931271477663229E-2</v>
      </c>
      <c r="CJ17" t="s">
        <v>31</v>
      </c>
      <c r="CK17">
        <v>90</v>
      </c>
      <c r="CL17">
        <v>3.6425449247207381E-3</v>
      </c>
      <c r="CM17">
        <v>6.1855670103092793E-2</v>
      </c>
      <c r="CN17" t="s">
        <v>38</v>
      </c>
      <c r="CO17">
        <v>4</v>
      </c>
      <c r="CP17">
        <v>3.358522250209908E-3</v>
      </c>
      <c r="CQ17">
        <v>2.749140893470791E-3</v>
      </c>
      <c r="CR17" t="s">
        <v>34</v>
      </c>
      <c r="CS17">
        <v>10</v>
      </c>
      <c r="CT17">
        <v>3.1836994587710922E-3</v>
      </c>
      <c r="CU17">
        <v>6.8728522336769758E-3</v>
      </c>
      <c r="CV17" t="s">
        <v>25</v>
      </c>
      <c r="CW17">
        <v>23</v>
      </c>
      <c r="CX17">
        <v>3.073222875467665E-3</v>
      </c>
      <c r="CY17">
        <v>1.5807560137457041E-2</v>
      </c>
      <c r="CZ17" t="s">
        <v>40</v>
      </c>
      <c r="DA17">
        <v>1</v>
      </c>
      <c r="DB17">
        <v>2.0449897750511249E-3</v>
      </c>
      <c r="DC17">
        <v>6.8728522336769765E-4</v>
      </c>
      <c r="DD17" t="s">
        <v>32</v>
      </c>
      <c r="DE17">
        <v>7</v>
      </c>
      <c r="DF17">
        <v>1.904761904761905E-3</v>
      </c>
      <c r="DG17">
        <v>4.8109965635738834E-3</v>
      </c>
      <c r="DH17" t="s">
        <v>42</v>
      </c>
      <c r="DI17">
        <v>5</v>
      </c>
      <c r="DJ17">
        <v>1.8214936247723131E-3</v>
      </c>
      <c r="DK17">
        <v>3.4364261168384879E-3</v>
      </c>
      <c r="DL17" t="s">
        <v>28</v>
      </c>
      <c r="DM17">
        <v>39</v>
      </c>
      <c r="DN17">
        <v>1.7608018420696191E-3</v>
      </c>
      <c r="DO17">
        <v>2.6804123711340201E-2</v>
      </c>
      <c r="DP17" t="s">
        <v>37</v>
      </c>
      <c r="DQ17">
        <v>21</v>
      </c>
      <c r="DR17">
        <v>1.293023828581984E-3</v>
      </c>
      <c r="DS17">
        <v>1.443298969072165E-2</v>
      </c>
      <c r="DT17" t="s">
        <v>27</v>
      </c>
      <c r="DU17">
        <v>37</v>
      </c>
      <c r="DV17">
        <v>1.2065086249062509E-3</v>
      </c>
      <c r="DW17">
        <v>2.5429553264604811E-2</v>
      </c>
      <c r="DX17" t="s">
        <v>24</v>
      </c>
      <c r="DY17">
        <v>1</v>
      </c>
      <c r="DZ17">
        <v>3.6900369003690041E-4</v>
      </c>
      <c r="EA17">
        <v>6.8728522336769765E-4</v>
      </c>
    </row>
    <row r="18" spans="1:131" x14ac:dyDescent="0.25">
      <c r="A18" t="s">
        <v>272</v>
      </c>
      <c r="B18" t="s">
        <v>23</v>
      </c>
      <c r="C18">
        <v>1</v>
      </c>
      <c r="D18" s="9"/>
      <c r="E18">
        <v>1608</v>
      </c>
      <c r="F18">
        <v>4.9246902161596004E-3</v>
      </c>
      <c r="G18">
        <v>3079</v>
      </c>
      <c r="H18">
        <v>2.2875678599316028E-3</v>
      </c>
      <c r="I18">
        <v>0.52224748294900947</v>
      </c>
      <c r="J18">
        <v>26</v>
      </c>
      <c r="K18">
        <v>0.96296296296296291</v>
      </c>
      <c r="L18">
        <v>5.5592500934123646E-3</v>
      </c>
      <c r="M18" s="2">
        <v>4.1981528127623836E-3</v>
      </c>
      <c r="P18" s="5">
        <v>1</v>
      </c>
      <c r="Q18">
        <v>4.5930887155880189E-3</v>
      </c>
      <c r="R18">
        <v>3.7037037037037042E-2</v>
      </c>
      <c r="S18">
        <v>3.7037037037037042E-2</v>
      </c>
      <c r="T18">
        <v>2</v>
      </c>
      <c r="U18">
        <v>26</v>
      </c>
      <c r="V18">
        <v>1.701143968736306E-4</v>
      </c>
      <c r="W18">
        <v>3</v>
      </c>
      <c r="X18" t="s">
        <v>25</v>
      </c>
      <c r="Y18">
        <v>131</v>
      </c>
      <c r="Z18">
        <v>1.7504008551576699E-2</v>
      </c>
      <c r="AA18">
        <v>8.1467661691542292E-2</v>
      </c>
      <c r="AB18" t="s">
        <v>40</v>
      </c>
      <c r="AC18">
        <v>7</v>
      </c>
      <c r="AD18">
        <v>1.431492842535787E-2</v>
      </c>
      <c r="AE18">
        <v>4.3532338308457713E-3</v>
      </c>
      <c r="AF18" t="s">
        <v>28</v>
      </c>
      <c r="AG18">
        <v>261</v>
      </c>
      <c r="AH18">
        <v>1.1783827712312071E-2</v>
      </c>
      <c r="AI18">
        <v>0.16231343283582089</v>
      </c>
      <c r="AJ18" t="s">
        <v>30</v>
      </c>
      <c r="AK18">
        <v>111</v>
      </c>
      <c r="AL18">
        <v>1.175224986765484E-2</v>
      </c>
      <c r="AM18">
        <v>6.9029850746268662E-2</v>
      </c>
      <c r="AN18" t="s">
        <v>34</v>
      </c>
      <c r="AO18">
        <v>31</v>
      </c>
      <c r="AP18">
        <v>9.8694683221903848E-3</v>
      </c>
      <c r="AQ18">
        <v>1.9278606965174128E-2</v>
      </c>
      <c r="AR18" t="s">
        <v>62</v>
      </c>
      <c r="AS18">
        <v>1</v>
      </c>
      <c r="AT18">
        <v>9.2592592592592587E-3</v>
      </c>
      <c r="AU18">
        <v>6.2189054726368158E-4</v>
      </c>
      <c r="AV18" t="s">
        <v>37</v>
      </c>
      <c r="AW18">
        <v>144</v>
      </c>
      <c r="AX18">
        <v>8.86644911027646E-3</v>
      </c>
      <c r="AY18">
        <v>8.9552238805970144E-2</v>
      </c>
      <c r="AZ18" t="s">
        <v>32</v>
      </c>
      <c r="BA18">
        <v>31</v>
      </c>
      <c r="BB18">
        <v>8.4353741496598633E-3</v>
      </c>
      <c r="BC18">
        <v>1.9278606965174128E-2</v>
      </c>
      <c r="BD18" t="s">
        <v>29</v>
      </c>
      <c r="BE18">
        <v>210</v>
      </c>
      <c r="BF18">
        <v>8.0909266037372373E-3</v>
      </c>
      <c r="BG18">
        <v>0.13059701492537309</v>
      </c>
      <c r="BH18" t="s">
        <v>27</v>
      </c>
      <c r="BI18">
        <v>248</v>
      </c>
      <c r="BJ18">
        <v>8.0868686209932504E-3</v>
      </c>
      <c r="BK18">
        <v>0.154228855721393</v>
      </c>
      <c r="BL18" t="s">
        <v>24</v>
      </c>
      <c r="BM18">
        <v>14</v>
      </c>
      <c r="BN18">
        <v>5.1660516605166046E-3</v>
      </c>
      <c r="BO18">
        <v>8.7064676616915426E-3</v>
      </c>
      <c r="BP18" t="s">
        <v>26</v>
      </c>
      <c r="BQ18">
        <v>13</v>
      </c>
      <c r="BR18">
        <v>4.8817123544874202E-3</v>
      </c>
      <c r="BS18">
        <v>8.0845771144278603E-3</v>
      </c>
      <c r="BT18" t="s">
        <v>44</v>
      </c>
      <c r="BU18">
        <v>33</v>
      </c>
      <c r="BV18">
        <v>4.3865479197128807E-3</v>
      </c>
      <c r="BW18">
        <v>2.0522388059701489E-2</v>
      </c>
      <c r="BX18" t="s">
        <v>38</v>
      </c>
      <c r="BY18">
        <v>5</v>
      </c>
      <c r="BZ18">
        <v>4.1981528127623836E-3</v>
      </c>
      <c r="CA18">
        <v>3.1094527363184081E-3</v>
      </c>
      <c r="CB18" t="s">
        <v>31</v>
      </c>
      <c r="CC18">
        <v>97</v>
      </c>
      <c r="CD18">
        <v>3.9258539744212399E-3</v>
      </c>
      <c r="CE18">
        <v>6.0323383084577117E-2</v>
      </c>
      <c r="CF18" t="s">
        <v>39</v>
      </c>
      <c r="CG18">
        <v>56</v>
      </c>
      <c r="CH18">
        <v>3.610108303249098E-3</v>
      </c>
      <c r="CI18">
        <v>3.482587064676617E-2</v>
      </c>
      <c r="CJ18" t="s">
        <v>42</v>
      </c>
      <c r="CK18">
        <v>9</v>
      </c>
      <c r="CL18">
        <v>3.2786885245901639E-3</v>
      </c>
      <c r="CM18">
        <v>5.597014925373134E-3</v>
      </c>
      <c r="CN18" t="s">
        <v>33</v>
      </c>
      <c r="CO18">
        <v>98</v>
      </c>
      <c r="CP18">
        <v>3.0248780788937591E-3</v>
      </c>
      <c r="CQ18">
        <v>6.0945273631840803E-2</v>
      </c>
      <c r="CR18" t="s">
        <v>36</v>
      </c>
      <c r="CS18">
        <v>12</v>
      </c>
      <c r="CT18">
        <v>2.592352559948153E-3</v>
      </c>
      <c r="CU18">
        <v>7.462686567164179E-3</v>
      </c>
      <c r="CV18" t="s">
        <v>35</v>
      </c>
      <c r="CW18">
        <v>19</v>
      </c>
      <c r="CX18">
        <v>1.926196269261963E-3</v>
      </c>
      <c r="CY18">
        <v>1.181592039800995E-2</v>
      </c>
      <c r="CZ18" t="s">
        <v>43</v>
      </c>
      <c r="DA18">
        <v>41</v>
      </c>
      <c r="DB18">
        <v>1.5531479657549809E-3</v>
      </c>
      <c r="DC18">
        <v>2.549751243781094E-2</v>
      </c>
      <c r="DD18" t="s">
        <v>41</v>
      </c>
      <c r="DE18">
        <v>10</v>
      </c>
      <c r="DF18">
        <v>1.440507058484586E-3</v>
      </c>
      <c r="DG18">
        <v>6.2189054726368162E-3</v>
      </c>
      <c r="DH18" t="s">
        <v>46</v>
      </c>
      <c r="DI18">
        <v>11</v>
      </c>
      <c r="DJ18">
        <v>8.2144724068404149E-4</v>
      </c>
      <c r="DK18">
        <v>6.8407960199004976E-3</v>
      </c>
      <c r="DL18" t="s">
        <v>45</v>
      </c>
      <c r="DM18">
        <v>5</v>
      </c>
      <c r="DN18">
        <v>6.3645621181262731E-4</v>
      </c>
      <c r="DO18">
        <v>3.1094527363184081E-3</v>
      </c>
      <c r="DP18" t="s">
        <v>49</v>
      </c>
      <c r="DQ18">
        <v>4</v>
      </c>
      <c r="DR18">
        <v>4.6056419113413928E-4</v>
      </c>
      <c r="DS18">
        <v>2.4875621890547259E-3</v>
      </c>
      <c r="DT18" t="s">
        <v>47</v>
      </c>
      <c r="DU18">
        <v>6</v>
      </c>
      <c r="DV18">
        <v>2.3372677340189319E-4</v>
      </c>
      <c r="DW18">
        <v>3.731343283582089E-3</v>
      </c>
    </row>
    <row r="19" spans="1:131" x14ac:dyDescent="0.25">
      <c r="A19" t="s">
        <v>156</v>
      </c>
      <c r="B19" t="s">
        <v>23</v>
      </c>
      <c r="C19">
        <v>1</v>
      </c>
      <c r="D19" s="9"/>
      <c r="E19">
        <v>1112</v>
      </c>
      <c r="F19">
        <v>3.4056315425183298E-3</v>
      </c>
      <c r="G19">
        <v>2541</v>
      </c>
      <c r="H19">
        <v>1.8878564248412479E-3</v>
      </c>
      <c r="I19">
        <v>0.4376229830775285</v>
      </c>
      <c r="J19">
        <v>24</v>
      </c>
      <c r="K19">
        <v>0.88888888888888884</v>
      </c>
      <c r="L19">
        <v>3.9404213317110444E-3</v>
      </c>
      <c r="M19" s="2">
        <v>3.67249945992655E-3</v>
      </c>
      <c r="P19" s="5">
        <v>1</v>
      </c>
      <c r="Q19">
        <v>3.30666477515724E-3</v>
      </c>
      <c r="R19">
        <v>3.7037037037037028E-2</v>
      </c>
      <c r="S19">
        <v>3.7037037037037028E-2</v>
      </c>
      <c r="T19">
        <v>0</v>
      </c>
      <c r="U19">
        <v>25</v>
      </c>
      <c r="V19">
        <v>3.6740719723969348E-4</v>
      </c>
      <c r="W19">
        <v>3</v>
      </c>
      <c r="X19" t="s">
        <v>26</v>
      </c>
      <c r="Y19">
        <v>41</v>
      </c>
      <c r="Z19">
        <v>1.53961697333834E-2</v>
      </c>
      <c r="AA19">
        <v>3.6870503597122302E-2</v>
      </c>
      <c r="AB19" t="s">
        <v>34</v>
      </c>
      <c r="AC19">
        <v>26</v>
      </c>
      <c r="AD19">
        <v>8.2776185928048387E-3</v>
      </c>
      <c r="AE19">
        <v>2.3381294964028781E-2</v>
      </c>
      <c r="AF19" t="s">
        <v>39</v>
      </c>
      <c r="AG19">
        <v>109</v>
      </c>
      <c r="AH19">
        <v>7.0268179473955651E-3</v>
      </c>
      <c r="AI19">
        <v>9.8021582733812951E-2</v>
      </c>
      <c r="AJ19" t="s">
        <v>38</v>
      </c>
      <c r="AK19">
        <v>8</v>
      </c>
      <c r="AL19">
        <v>6.7170445004198151E-3</v>
      </c>
      <c r="AM19">
        <v>7.1942446043165471E-3</v>
      </c>
      <c r="AN19" t="s">
        <v>42</v>
      </c>
      <c r="AO19">
        <v>18</v>
      </c>
      <c r="AP19">
        <v>6.5573770491803279E-3</v>
      </c>
      <c r="AQ19">
        <v>1.618705035971223E-2</v>
      </c>
      <c r="AR19" t="s">
        <v>30</v>
      </c>
      <c r="AS19">
        <v>58</v>
      </c>
      <c r="AT19">
        <v>6.1408152461619901E-3</v>
      </c>
      <c r="AU19">
        <v>5.2158273381294973E-2</v>
      </c>
      <c r="AV19" t="s">
        <v>44</v>
      </c>
      <c r="AW19">
        <v>43</v>
      </c>
      <c r="AX19">
        <v>5.7158048650804202E-3</v>
      </c>
      <c r="AY19">
        <v>3.8669064748201441E-2</v>
      </c>
      <c r="AZ19" t="s">
        <v>48</v>
      </c>
      <c r="BA19">
        <v>81</v>
      </c>
      <c r="BB19">
        <v>5.6730634542653032E-3</v>
      </c>
      <c r="BC19">
        <v>7.2841726618705041E-2</v>
      </c>
      <c r="BD19" t="s">
        <v>37</v>
      </c>
      <c r="BE19">
        <v>87</v>
      </c>
      <c r="BF19">
        <v>5.3568130041253617E-3</v>
      </c>
      <c r="BG19">
        <v>7.8237410071942445E-2</v>
      </c>
      <c r="BH19" t="s">
        <v>49</v>
      </c>
      <c r="BI19">
        <v>46</v>
      </c>
      <c r="BJ19">
        <v>5.2964881980426034E-3</v>
      </c>
      <c r="BK19">
        <v>4.1366906474820143E-2</v>
      </c>
      <c r="BL19" t="s">
        <v>41</v>
      </c>
      <c r="BM19">
        <v>35</v>
      </c>
      <c r="BN19">
        <v>5.041774704696053E-3</v>
      </c>
      <c r="BO19">
        <v>3.1474820143884891E-2</v>
      </c>
      <c r="BP19" t="s">
        <v>33</v>
      </c>
      <c r="BQ19">
        <v>148</v>
      </c>
      <c r="BR19">
        <v>4.5681832211864927E-3</v>
      </c>
      <c r="BS19">
        <v>0.13309352517985609</v>
      </c>
      <c r="BT19" t="s">
        <v>31</v>
      </c>
      <c r="BU19">
        <v>99</v>
      </c>
      <c r="BV19">
        <v>4.0067994171928117E-3</v>
      </c>
      <c r="BW19">
        <v>8.9028776978417268E-2</v>
      </c>
      <c r="BX19" t="s">
        <v>36</v>
      </c>
      <c r="BY19">
        <v>17</v>
      </c>
      <c r="BZ19">
        <v>3.67249945992655E-3</v>
      </c>
      <c r="CA19">
        <v>1.528776978417266E-2</v>
      </c>
      <c r="CB19" t="s">
        <v>47</v>
      </c>
      <c r="CC19">
        <v>80</v>
      </c>
      <c r="CD19">
        <v>3.116356978691909E-3</v>
      </c>
      <c r="CE19">
        <v>7.1942446043165464E-2</v>
      </c>
      <c r="CF19" t="s">
        <v>35</v>
      </c>
      <c r="CG19">
        <v>28</v>
      </c>
      <c r="CH19">
        <v>2.8386050283860501E-3</v>
      </c>
      <c r="CI19">
        <v>2.517985611510791E-2</v>
      </c>
      <c r="CJ19" t="s">
        <v>45</v>
      </c>
      <c r="CK19">
        <v>19</v>
      </c>
      <c r="CL19">
        <v>2.4185336048879839E-3</v>
      </c>
      <c r="CM19">
        <v>1.70863309352518E-2</v>
      </c>
      <c r="CN19" t="s">
        <v>29</v>
      </c>
      <c r="CO19">
        <v>49</v>
      </c>
      <c r="CP19">
        <v>1.887882874205355E-3</v>
      </c>
      <c r="CQ19">
        <v>4.4064748201438853E-2</v>
      </c>
      <c r="CR19" t="s">
        <v>46</v>
      </c>
      <c r="CS19">
        <v>25</v>
      </c>
      <c r="CT19">
        <v>1.8669255470091851E-3</v>
      </c>
      <c r="CU19">
        <v>2.2482014388489211E-2</v>
      </c>
      <c r="CV19" t="s">
        <v>25</v>
      </c>
      <c r="CW19">
        <v>11</v>
      </c>
      <c r="CX19">
        <v>1.469802244788883E-3</v>
      </c>
      <c r="CY19">
        <v>9.892086330935251E-3</v>
      </c>
      <c r="CZ19" t="s">
        <v>43</v>
      </c>
      <c r="DA19">
        <v>34</v>
      </c>
      <c r="DB19">
        <v>1.287976361845594E-3</v>
      </c>
      <c r="DC19">
        <v>3.0575539568345321E-2</v>
      </c>
      <c r="DD19" t="s">
        <v>27</v>
      </c>
      <c r="DE19">
        <v>34</v>
      </c>
      <c r="DF19">
        <v>1.1086836012652039E-3</v>
      </c>
      <c r="DG19">
        <v>3.0575539568345321E-2</v>
      </c>
      <c r="DH19" t="s">
        <v>28</v>
      </c>
      <c r="DI19">
        <v>15</v>
      </c>
      <c r="DJ19">
        <v>6.7723147771908438E-4</v>
      </c>
      <c r="DK19">
        <v>1.3489208633093519E-2</v>
      </c>
      <c r="DL19" t="s">
        <v>32</v>
      </c>
      <c r="DM19">
        <v>1</v>
      </c>
      <c r="DN19">
        <v>2.7210884353741501E-4</v>
      </c>
      <c r="DO19">
        <v>8.9928057553956839E-4</v>
      </c>
    </row>
    <row r="20" spans="1:131" x14ac:dyDescent="0.25">
      <c r="A20" t="s">
        <v>131</v>
      </c>
      <c r="B20" t="s">
        <v>23</v>
      </c>
      <c r="C20">
        <v>1</v>
      </c>
      <c r="D20" s="9"/>
      <c r="E20">
        <v>2221</v>
      </c>
      <c r="F20">
        <v>6.8020752301557654E-3</v>
      </c>
      <c r="G20">
        <v>3811</v>
      </c>
      <c r="H20">
        <v>2.831413158232978E-3</v>
      </c>
      <c r="I20">
        <v>0.58278667016531094</v>
      </c>
      <c r="J20">
        <v>27</v>
      </c>
      <c r="K20">
        <v>1</v>
      </c>
      <c r="L20">
        <v>9.1314531833080938E-3</v>
      </c>
      <c r="M20" s="2">
        <v>3.6496350364963498E-3</v>
      </c>
      <c r="P20" s="5">
        <v>1</v>
      </c>
      <c r="Q20">
        <v>1.2298775245244109E-2</v>
      </c>
      <c r="R20">
        <v>3.7037037037037028E-2</v>
      </c>
      <c r="S20">
        <v>3.7037037037037028E-2</v>
      </c>
      <c r="T20">
        <v>2</v>
      </c>
      <c r="U20">
        <v>27</v>
      </c>
      <c r="V20">
        <v>0</v>
      </c>
      <c r="W20">
        <v>3</v>
      </c>
      <c r="X20" t="s">
        <v>62</v>
      </c>
      <c r="Y20">
        <v>6</v>
      </c>
      <c r="Z20">
        <v>5.5555555555555552E-2</v>
      </c>
      <c r="AA20">
        <v>2.70148581719946E-3</v>
      </c>
      <c r="AB20" t="s">
        <v>28</v>
      </c>
      <c r="AC20">
        <v>705</v>
      </c>
      <c r="AD20">
        <v>3.1829879452796972E-2</v>
      </c>
      <c r="AE20">
        <v>0.3174245835209365</v>
      </c>
      <c r="AF20" t="s">
        <v>26</v>
      </c>
      <c r="AG20">
        <v>66</v>
      </c>
      <c r="AH20">
        <v>2.4784078107397672E-2</v>
      </c>
      <c r="AI20">
        <v>2.9716343989194059E-2</v>
      </c>
      <c r="AJ20" t="s">
        <v>40</v>
      </c>
      <c r="AK20">
        <v>12</v>
      </c>
      <c r="AL20">
        <v>2.4539877300613501E-2</v>
      </c>
      <c r="AM20">
        <v>5.4029716343989191E-3</v>
      </c>
      <c r="AN20" t="s">
        <v>27</v>
      </c>
      <c r="AO20">
        <v>466</v>
      </c>
      <c r="AP20">
        <v>1.519548700557603E-2</v>
      </c>
      <c r="AQ20">
        <v>0.209815398469158</v>
      </c>
      <c r="AR20" t="s">
        <v>24</v>
      </c>
      <c r="AS20">
        <v>39</v>
      </c>
      <c r="AT20">
        <v>1.439114391143911E-2</v>
      </c>
      <c r="AU20">
        <v>1.755965781179649E-2</v>
      </c>
      <c r="AV20" t="s">
        <v>34</v>
      </c>
      <c r="AW20">
        <v>43</v>
      </c>
      <c r="AX20">
        <v>1.36899076727157E-2</v>
      </c>
      <c r="AY20">
        <v>1.9360648356596129E-2</v>
      </c>
      <c r="AZ20" t="s">
        <v>30</v>
      </c>
      <c r="BA20">
        <v>103</v>
      </c>
      <c r="BB20">
        <v>1.0905240868184221E-2</v>
      </c>
      <c r="BC20">
        <v>4.6375506528590717E-2</v>
      </c>
      <c r="BD20" t="s">
        <v>25</v>
      </c>
      <c r="BE20">
        <v>67</v>
      </c>
      <c r="BF20">
        <v>8.9524318546231954E-3</v>
      </c>
      <c r="BG20">
        <v>3.0166591625393969E-2</v>
      </c>
      <c r="BH20" t="s">
        <v>29</v>
      </c>
      <c r="BI20">
        <v>200</v>
      </c>
      <c r="BJ20">
        <v>7.7056443845116536E-3</v>
      </c>
      <c r="BK20">
        <v>9.0049527239981997E-2</v>
      </c>
      <c r="BL20" t="s">
        <v>32</v>
      </c>
      <c r="BM20">
        <v>23</v>
      </c>
      <c r="BN20">
        <v>6.2585034013605441E-3</v>
      </c>
      <c r="BO20">
        <v>1.035569563259793E-2</v>
      </c>
      <c r="BP20" t="s">
        <v>31</v>
      </c>
      <c r="BQ20">
        <v>121</v>
      </c>
      <c r="BR20">
        <v>4.8971992876801033E-3</v>
      </c>
      <c r="BS20">
        <v>5.4479963980189103E-2</v>
      </c>
      <c r="BT20" t="s">
        <v>33</v>
      </c>
      <c r="BU20">
        <v>125</v>
      </c>
      <c r="BV20">
        <v>3.8582628557318351E-3</v>
      </c>
      <c r="BW20">
        <v>5.6280954524988741E-2</v>
      </c>
      <c r="BX20" t="s">
        <v>35</v>
      </c>
      <c r="BY20">
        <v>36</v>
      </c>
      <c r="BZ20">
        <v>3.6496350364963498E-3</v>
      </c>
      <c r="CA20">
        <v>1.6208914903196758E-2</v>
      </c>
      <c r="CB20" t="s">
        <v>36</v>
      </c>
      <c r="CC20">
        <v>14</v>
      </c>
      <c r="CD20">
        <v>3.0244113199395118E-3</v>
      </c>
      <c r="CE20">
        <v>6.3034669067987392E-3</v>
      </c>
      <c r="CF20" t="s">
        <v>39</v>
      </c>
      <c r="CG20">
        <v>44</v>
      </c>
      <c r="CH20">
        <v>2.8365136668385771E-3</v>
      </c>
      <c r="CI20">
        <v>1.9810895992796038E-2</v>
      </c>
      <c r="CJ20" t="s">
        <v>42</v>
      </c>
      <c r="CK20">
        <v>7</v>
      </c>
      <c r="CL20">
        <v>2.550091074681239E-3</v>
      </c>
      <c r="CM20">
        <v>3.15173345339937E-3</v>
      </c>
      <c r="CN20" t="s">
        <v>38</v>
      </c>
      <c r="CO20">
        <v>3</v>
      </c>
      <c r="CP20">
        <v>2.5188916876574311E-3</v>
      </c>
      <c r="CQ20">
        <v>1.35074290859973E-3</v>
      </c>
      <c r="CR20" t="s">
        <v>43</v>
      </c>
      <c r="CS20">
        <v>59</v>
      </c>
      <c r="CT20">
        <v>2.235017804379119E-3</v>
      </c>
      <c r="CU20">
        <v>2.6564610535794689E-2</v>
      </c>
      <c r="CV20" t="s">
        <v>44</v>
      </c>
      <c r="CW20">
        <v>16</v>
      </c>
      <c r="CX20">
        <v>2.1268111125880632E-3</v>
      </c>
      <c r="CY20">
        <v>7.2039621791985592E-3</v>
      </c>
      <c r="CZ20" t="s">
        <v>37</v>
      </c>
      <c r="DA20">
        <v>22</v>
      </c>
      <c r="DB20">
        <v>1.3545963918477929E-3</v>
      </c>
      <c r="DC20">
        <v>9.9054479963980192E-3</v>
      </c>
      <c r="DD20" t="s">
        <v>45</v>
      </c>
      <c r="DE20">
        <v>9</v>
      </c>
      <c r="DF20">
        <v>1.1456211812627291E-3</v>
      </c>
      <c r="DG20">
        <v>4.0522287257991896E-3</v>
      </c>
      <c r="DH20" t="s">
        <v>48</v>
      </c>
      <c r="DI20">
        <v>11</v>
      </c>
      <c r="DJ20">
        <v>7.7041602465331282E-4</v>
      </c>
      <c r="DK20">
        <v>4.9527239981990096E-3</v>
      </c>
      <c r="DL20" t="s">
        <v>49</v>
      </c>
      <c r="DM20">
        <v>5</v>
      </c>
      <c r="DN20">
        <v>5.757052389176742E-4</v>
      </c>
      <c r="DO20">
        <v>2.25123818099955E-3</v>
      </c>
      <c r="DP20" t="s">
        <v>47</v>
      </c>
      <c r="DQ20">
        <v>12</v>
      </c>
      <c r="DR20">
        <v>4.6745354680378638E-4</v>
      </c>
      <c r="DS20">
        <v>5.4029716343989191E-3</v>
      </c>
      <c r="DT20" t="s">
        <v>41</v>
      </c>
      <c r="DU20">
        <v>3</v>
      </c>
      <c r="DV20">
        <v>4.3215211754537599E-4</v>
      </c>
      <c r="DW20">
        <v>1.35074290859973E-3</v>
      </c>
      <c r="DX20" t="s">
        <v>46</v>
      </c>
      <c r="DY20">
        <v>4</v>
      </c>
      <c r="DZ20">
        <v>2.9870808752146958E-4</v>
      </c>
      <c r="EA20">
        <v>1.80099054479964E-3</v>
      </c>
    </row>
    <row r="21" spans="1:131" x14ac:dyDescent="0.25">
      <c r="A21" t="s">
        <v>222</v>
      </c>
      <c r="B21" t="s">
        <v>23</v>
      </c>
      <c r="C21">
        <v>1</v>
      </c>
      <c r="D21" s="9"/>
      <c r="E21">
        <v>2525</v>
      </c>
      <c r="F21">
        <v>7.7331111914197689E-3</v>
      </c>
      <c r="G21">
        <v>4585</v>
      </c>
      <c r="H21">
        <v>3.406462694961481E-3</v>
      </c>
      <c r="I21">
        <v>0.55070883315158126</v>
      </c>
      <c r="J21">
        <v>26</v>
      </c>
      <c r="K21">
        <v>0.96296296296296291</v>
      </c>
      <c r="L21">
        <v>7.2946870647737959E-3</v>
      </c>
      <c r="M21" s="2">
        <v>3.4564700799308711E-3</v>
      </c>
      <c r="P21" s="5">
        <v>1</v>
      </c>
      <c r="Q21">
        <v>8.9938655387338928E-3</v>
      </c>
      <c r="R21">
        <v>3.7037037037037028E-2</v>
      </c>
      <c r="S21">
        <v>3.7037037037037028E-2</v>
      </c>
      <c r="T21">
        <v>2</v>
      </c>
      <c r="U21">
        <v>26</v>
      </c>
      <c r="V21">
        <v>3.3310613106421867E-4</v>
      </c>
      <c r="W21">
        <v>3</v>
      </c>
      <c r="X21" t="s">
        <v>27</v>
      </c>
      <c r="Y21">
        <v>929</v>
      </c>
      <c r="Z21">
        <v>3.0293148987511009E-2</v>
      </c>
      <c r="AA21">
        <v>0.36792079207920791</v>
      </c>
      <c r="AB21" t="s">
        <v>24</v>
      </c>
      <c r="AC21">
        <v>73</v>
      </c>
      <c r="AD21">
        <v>2.693726937269373E-2</v>
      </c>
      <c r="AE21">
        <v>2.8910891089108909E-2</v>
      </c>
      <c r="AF21" t="s">
        <v>42</v>
      </c>
      <c r="AG21">
        <v>71</v>
      </c>
      <c r="AH21">
        <v>2.5865209471766851E-2</v>
      </c>
      <c r="AI21">
        <v>2.811881188118812E-2</v>
      </c>
      <c r="AJ21" t="s">
        <v>37</v>
      </c>
      <c r="AK21">
        <v>405</v>
      </c>
      <c r="AL21">
        <v>2.4936888122652549E-2</v>
      </c>
      <c r="AM21">
        <v>0.1603960396039604</v>
      </c>
      <c r="AN21" t="s">
        <v>32</v>
      </c>
      <c r="AO21">
        <v>54</v>
      </c>
      <c r="AP21">
        <v>1.4693877551020409E-2</v>
      </c>
      <c r="AQ21">
        <v>2.1386138613861391E-2</v>
      </c>
      <c r="AR21" t="s">
        <v>25</v>
      </c>
      <c r="AS21">
        <v>75</v>
      </c>
      <c r="AT21">
        <v>1.0021378941742379E-2</v>
      </c>
      <c r="AU21">
        <v>2.9702970297029702E-2</v>
      </c>
      <c r="AV21" t="s">
        <v>31</v>
      </c>
      <c r="AW21">
        <v>221</v>
      </c>
      <c r="AX21">
        <v>8.9444714262587009E-3</v>
      </c>
      <c r="AY21">
        <v>8.7524752475247519E-2</v>
      </c>
      <c r="AZ21" t="s">
        <v>28</v>
      </c>
      <c r="BA21">
        <v>198</v>
      </c>
      <c r="BB21">
        <v>8.9394555058919141E-3</v>
      </c>
      <c r="BC21">
        <v>7.8415841584158416E-2</v>
      </c>
      <c r="BD21" t="s">
        <v>40</v>
      </c>
      <c r="BE21">
        <v>4</v>
      </c>
      <c r="BF21">
        <v>8.1799591002044997E-3</v>
      </c>
      <c r="BG21">
        <v>1.584158415841584E-3</v>
      </c>
      <c r="BH21" t="s">
        <v>29</v>
      </c>
      <c r="BI21">
        <v>163</v>
      </c>
      <c r="BJ21">
        <v>6.2801001733769988E-3</v>
      </c>
      <c r="BK21">
        <v>6.4554455445544556E-2</v>
      </c>
      <c r="BL21" t="s">
        <v>34</v>
      </c>
      <c r="BM21">
        <v>17</v>
      </c>
      <c r="BN21">
        <v>5.4122890799108564E-3</v>
      </c>
      <c r="BO21">
        <v>6.7326732673267326E-3</v>
      </c>
      <c r="BP21" t="s">
        <v>26</v>
      </c>
      <c r="BQ21">
        <v>11</v>
      </c>
      <c r="BR21">
        <v>4.1306796845662786E-3</v>
      </c>
      <c r="BS21">
        <v>4.3564356435643568E-3</v>
      </c>
      <c r="BT21" t="s">
        <v>43</v>
      </c>
      <c r="BU21">
        <v>96</v>
      </c>
      <c r="BV21">
        <v>3.636639139328737E-3</v>
      </c>
      <c r="BW21">
        <v>3.8019801980198019E-2</v>
      </c>
      <c r="BX21" t="s">
        <v>36</v>
      </c>
      <c r="BY21">
        <v>16</v>
      </c>
      <c r="BZ21">
        <v>3.4564700799308711E-3</v>
      </c>
      <c r="CA21">
        <v>6.3366336633663371E-3</v>
      </c>
      <c r="CB21" t="s">
        <v>38</v>
      </c>
      <c r="CC21">
        <v>4</v>
      </c>
      <c r="CD21">
        <v>3.358522250209908E-3</v>
      </c>
      <c r="CE21">
        <v>1.584158415841584E-3</v>
      </c>
      <c r="CF21" t="s">
        <v>33</v>
      </c>
      <c r="CG21">
        <v>90</v>
      </c>
      <c r="CH21">
        <v>2.7779492561269209E-3</v>
      </c>
      <c r="CI21">
        <v>3.5643564356435641E-2</v>
      </c>
      <c r="CJ21" t="s">
        <v>44</v>
      </c>
      <c r="CK21">
        <v>18</v>
      </c>
      <c r="CL21">
        <v>2.3926625016615711E-3</v>
      </c>
      <c r="CM21">
        <v>7.128712871287129E-3</v>
      </c>
      <c r="CN21" t="s">
        <v>41</v>
      </c>
      <c r="CO21">
        <v>11</v>
      </c>
      <c r="CP21">
        <v>1.5845577643330451E-3</v>
      </c>
      <c r="CQ21">
        <v>4.3564356435643568E-3</v>
      </c>
      <c r="CR21" t="s">
        <v>39</v>
      </c>
      <c r="CS21">
        <v>24</v>
      </c>
      <c r="CT21">
        <v>1.547189272821042E-3</v>
      </c>
      <c r="CU21">
        <v>9.5049504950495047E-3</v>
      </c>
      <c r="CV21" t="s">
        <v>46</v>
      </c>
      <c r="CW21">
        <v>15</v>
      </c>
      <c r="CX21">
        <v>1.120155328205511E-3</v>
      </c>
      <c r="CY21">
        <v>5.9405940594059407E-3</v>
      </c>
      <c r="CZ21" t="s">
        <v>30</v>
      </c>
      <c r="DA21">
        <v>10</v>
      </c>
      <c r="DB21">
        <v>1.0587612493382741E-3</v>
      </c>
      <c r="DC21">
        <v>3.9603960396039596E-3</v>
      </c>
      <c r="DD21" t="s">
        <v>47</v>
      </c>
      <c r="DE21">
        <v>11</v>
      </c>
      <c r="DF21">
        <v>4.2849908457013751E-4</v>
      </c>
      <c r="DG21">
        <v>4.3564356435643568E-3</v>
      </c>
      <c r="DH21" t="s">
        <v>35</v>
      </c>
      <c r="DI21">
        <v>4</v>
      </c>
      <c r="DJ21">
        <v>4.0551500405515011E-4</v>
      </c>
      <c r="DK21">
        <v>1.584158415841584E-3</v>
      </c>
      <c r="DL21" t="s">
        <v>45</v>
      </c>
      <c r="DM21">
        <v>2</v>
      </c>
      <c r="DN21">
        <v>2.5458248472505089E-4</v>
      </c>
      <c r="DO21">
        <v>7.9207920792079213E-4</v>
      </c>
      <c r="DP21" t="s">
        <v>49</v>
      </c>
      <c r="DQ21">
        <v>2</v>
      </c>
      <c r="DR21">
        <v>2.3028209556706969E-4</v>
      </c>
      <c r="DS21">
        <v>7.9207920792079213E-4</v>
      </c>
      <c r="DT21" t="s">
        <v>48</v>
      </c>
      <c r="DU21">
        <v>1</v>
      </c>
      <c r="DV21">
        <v>7.003782042302843E-5</v>
      </c>
      <c r="DW21">
        <v>3.9603960396039612E-4</v>
      </c>
    </row>
    <row r="22" spans="1:131" x14ac:dyDescent="0.25">
      <c r="A22" t="s">
        <v>61</v>
      </c>
      <c r="B22" t="s">
        <v>23</v>
      </c>
      <c r="C22">
        <v>1</v>
      </c>
      <c r="D22" s="9"/>
      <c r="E22">
        <v>1303</v>
      </c>
      <c r="F22">
        <v>3.9905916366019638E-3</v>
      </c>
      <c r="G22">
        <v>3101</v>
      </c>
      <c r="H22">
        <v>2.3039129372029558E-3</v>
      </c>
      <c r="I22">
        <v>0.42018703643985811</v>
      </c>
      <c r="J22">
        <v>26</v>
      </c>
      <c r="K22">
        <v>0.96296296296296291</v>
      </c>
      <c r="L22">
        <v>4.7412584245232021E-3</v>
      </c>
      <c r="M22" s="2">
        <v>3.3890382143274508E-3</v>
      </c>
      <c r="P22" s="5">
        <v>1</v>
      </c>
      <c r="Q22">
        <v>3.63530959935818E-3</v>
      </c>
      <c r="R22">
        <v>3.7037037037037028E-2</v>
      </c>
      <c r="S22">
        <v>3.7037037037037028E-2</v>
      </c>
      <c r="T22">
        <v>1</v>
      </c>
      <c r="U22">
        <v>27</v>
      </c>
      <c r="V22">
        <v>1.3464109627252539E-4</v>
      </c>
      <c r="W22">
        <v>3</v>
      </c>
      <c r="X22" t="s">
        <v>62</v>
      </c>
      <c r="Y22">
        <v>2</v>
      </c>
      <c r="Z22">
        <v>1.8518518518518521E-2</v>
      </c>
      <c r="AA22">
        <v>1.5349194167306221E-3</v>
      </c>
      <c r="AB22" t="s">
        <v>39</v>
      </c>
      <c r="AC22">
        <v>136</v>
      </c>
      <c r="AD22">
        <v>8.7674058793192362E-3</v>
      </c>
      <c r="AE22">
        <v>0.1043745203376823</v>
      </c>
      <c r="AF22" t="s">
        <v>44</v>
      </c>
      <c r="AG22">
        <v>58</v>
      </c>
      <c r="AH22">
        <v>7.7096902831317289E-3</v>
      </c>
      <c r="AI22">
        <v>4.4512663085188017E-2</v>
      </c>
      <c r="AJ22" t="s">
        <v>36</v>
      </c>
      <c r="AK22">
        <v>34</v>
      </c>
      <c r="AL22">
        <v>7.3449989198531001E-3</v>
      </c>
      <c r="AM22">
        <v>2.6093630084420571E-2</v>
      </c>
      <c r="AN22" t="s">
        <v>37</v>
      </c>
      <c r="AO22">
        <v>119</v>
      </c>
      <c r="AP22">
        <v>7.3271350286312417E-3</v>
      </c>
      <c r="AQ22">
        <v>9.1327705295471989E-2</v>
      </c>
      <c r="AR22" t="s">
        <v>42</v>
      </c>
      <c r="AS22">
        <v>20</v>
      </c>
      <c r="AT22">
        <v>7.2859744990892532E-3</v>
      </c>
      <c r="AU22">
        <v>1.5349194167306219E-2</v>
      </c>
      <c r="AV22" t="s">
        <v>35</v>
      </c>
      <c r="AW22">
        <v>71</v>
      </c>
      <c r="AX22">
        <v>7.1978913219789128E-3</v>
      </c>
      <c r="AY22">
        <v>5.4489639293937069E-2</v>
      </c>
      <c r="AZ22" t="s">
        <v>33</v>
      </c>
      <c r="BA22">
        <v>215</v>
      </c>
      <c r="BB22">
        <v>6.6362121118587556E-3</v>
      </c>
      <c r="BC22">
        <v>0.16500383729854179</v>
      </c>
      <c r="BD22" t="s">
        <v>34</v>
      </c>
      <c r="BE22">
        <v>20</v>
      </c>
      <c r="BF22">
        <v>6.3673989175421844E-3</v>
      </c>
      <c r="BG22">
        <v>1.5349194167306219E-2</v>
      </c>
      <c r="BH22" t="s">
        <v>30</v>
      </c>
      <c r="BI22">
        <v>56</v>
      </c>
      <c r="BJ22">
        <v>5.9290629962943358E-3</v>
      </c>
      <c r="BK22">
        <v>4.2977743668457413E-2</v>
      </c>
      <c r="BL22" t="s">
        <v>41</v>
      </c>
      <c r="BM22">
        <v>40</v>
      </c>
      <c r="BN22">
        <v>5.7620282339383459E-3</v>
      </c>
      <c r="BO22">
        <v>3.0698388334612432E-2</v>
      </c>
      <c r="BP22" t="s">
        <v>26</v>
      </c>
      <c r="BQ22">
        <v>14</v>
      </c>
      <c r="BR22">
        <v>5.257228689447991E-3</v>
      </c>
      <c r="BS22">
        <v>1.074443591711435E-2</v>
      </c>
      <c r="BT22" t="s">
        <v>25</v>
      </c>
      <c r="BU22">
        <v>27</v>
      </c>
      <c r="BV22">
        <v>3.6076964190272579E-3</v>
      </c>
      <c r="BW22">
        <v>2.0721412125863391E-2</v>
      </c>
      <c r="BX22" t="s">
        <v>47</v>
      </c>
      <c r="BY22">
        <v>87</v>
      </c>
      <c r="BZ22">
        <v>3.3890382143274508E-3</v>
      </c>
      <c r="CA22">
        <v>6.6768994627782047E-2</v>
      </c>
      <c r="CB22" t="s">
        <v>38</v>
      </c>
      <c r="CC22">
        <v>4</v>
      </c>
      <c r="CD22">
        <v>3.358522250209908E-3</v>
      </c>
      <c r="CE22">
        <v>3.0698388334612428E-3</v>
      </c>
      <c r="CF22" t="s">
        <v>29</v>
      </c>
      <c r="CG22">
        <v>84</v>
      </c>
      <c r="CH22">
        <v>3.2363706414948951E-3</v>
      </c>
      <c r="CI22">
        <v>6.4466615502686106E-2</v>
      </c>
      <c r="CJ22" t="s">
        <v>31</v>
      </c>
      <c r="CK22">
        <v>77</v>
      </c>
      <c r="CL22">
        <v>3.11639954670552E-3</v>
      </c>
      <c r="CM22">
        <v>5.9094397544128943E-2</v>
      </c>
      <c r="CN22" t="s">
        <v>49</v>
      </c>
      <c r="CO22">
        <v>23</v>
      </c>
      <c r="CP22">
        <v>2.6482440990213008E-3</v>
      </c>
      <c r="CQ22">
        <v>1.7651573292402151E-2</v>
      </c>
      <c r="CR22" t="s">
        <v>28</v>
      </c>
      <c r="CS22">
        <v>52</v>
      </c>
      <c r="CT22">
        <v>2.3477357894261591E-3</v>
      </c>
      <c r="CU22">
        <v>3.9907904834996157E-2</v>
      </c>
      <c r="CV22" t="s">
        <v>48</v>
      </c>
      <c r="CW22">
        <v>32</v>
      </c>
      <c r="CX22">
        <v>2.2412102535369102E-3</v>
      </c>
      <c r="CY22">
        <v>2.4558710667689949E-2</v>
      </c>
      <c r="CZ22" t="s">
        <v>46</v>
      </c>
      <c r="DA22">
        <v>29</v>
      </c>
      <c r="DB22">
        <v>2.1656336345306552E-3</v>
      </c>
      <c r="DC22">
        <v>2.2256331542594009E-2</v>
      </c>
      <c r="DD22" t="s">
        <v>40</v>
      </c>
      <c r="DE22">
        <v>1</v>
      </c>
      <c r="DF22">
        <v>2.0449897750511249E-3</v>
      </c>
      <c r="DG22">
        <v>7.6745970836531081E-4</v>
      </c>
      <c r="DH22" t="s">
        <v>45</v>
      </c>
      <c r="DI22">
        <v>16</v>
      </c>
      <c r="DJ22">
        <v>2.0366598778004071E-3</v>
      </c>
      <c r="DK22">
        <v>1.227935533384497E-2</v>
      </c>
      <c r="DL22" t="s">
        <v>27</v>
      </c>
      <c r="DM22">
        <v>46</v>
      </c>
      <c r="DN22">
        <v>1.4999836958293929E-3</v>
      </c>
      <c r="DO22">
        <v>3.5303146584804303E-2</v>
      </c>
      <c r="DP22" t="s">
        <v>43</v>
      </c>
      <c r="DQ22">
        <v>37</v>
      </c>
      <c r="DR22">
        <v>1.4016213349496169E-3</v>
      </c>
      <c r="DS22">
        <v>2.8396009209516501E-2</v>
      </c>
      <c r="DT22" t="s">
        <v>32</v>
      </c>
      <c r="DU22">
        <v>3</v>
      </c>
      <c r="DV22">
        <v>8.1632653061224493E-4</v>
      </c>
      <c r="DW22">
        <v>2.302379125095933E-3</v>
      </c>
    </row>
    <row r="23" spans="1:131" x14ac:dyDescent="0.25">
      <c r="A23" t="s">
        <v>475</v>
      </c>
      <c r="B23" t="s">
        <v>23</v>
      </c>
      <c r="C23">
        <v>1</v>
      </c>
      <c r="D23" s="9"/>
      <c r="E23">
        <v>1283</v>
      </c>
      <c r="F23">
        <v>3.9293392707293318E-3</v>
      </c>
      <c r="G23">
        <v>1548</v>
      </c>
      <c r="H23">
        <v>1.150099073457006E-3</v>
      </c>
      <c r="I23">
        <v>0.82881136950904388</v>
      </c>
      <c r="J23">
        <v>26</v>
      </c>
      <c r="K23">
        <v>0.96296296296296291</v>
      </c>
      <c r="L23">
        <v>3.743286135617631E-3</v>
      </c>
      <c r="M23" s="2">
        <v>3.358522250209908E-3</v>
      </c>
      <c r="P23" s="5">
        <v>1</v>
      </c>
      <c r="Q23">
        <v>2.1834725684002549E-3</v>
      </c>
      <c r="R23">
        <v>3.7037037037037042E-2</v>
      </c>
      <c r="S23">
        <v>3.7037037037037042E-2</v>
      </c>
      <c r="T23">
        <v>0</v>
      </c>
      <c r="U23">
        <v>26</v>
      </c>
      <c r="V23">
        <v>8.0869354385194761E-5</v>
      </c>
      <c r="W23">
        <v>4</v>
      </c>
      <c r="X23" t="s">
        <v>35</v>
      </c>
      <c r="Y23">
        <v>96</v>
      </c>
      <c r="Z23">
        <v>9.7323600973236012E-3</v>
      </c>
      <c r="AA23">
        <v>7.4824629773967269E-2</v>
      </c>
      <c r="AB23" t="s">
        <v>41</v>
      </c>
      <c r="AC23">
        <v>58</v>
      </c>
      <c r="AD23">
        <v>8.3549409392106016E-3</v>
      </c>
      <c r="AE23">
        <v>4.520654715510522E-2</v>
      </c>
      <c r="AF23" t="s">
        <v>42</v>
      </c>
      <c r="AG23">
        <v>19</v>
      </c>
      <c r="AH23">
        <v>6.9216757741347914E-3</v>
      </c>
      <c r="AI23">
        <v>1.4809041309431019E-2</v>
      </c>
      <c r="AJ23" t="s">
        <v>44</v>
      </c>
      <c r="AK23">
        <v>44</v>
      </c>
      <c r="AL23">
        <v>5.8487305596171737E-3</v>
      </c>
      <c r="AM23">
        <v>3.4294621979734999E-2</v>
      </c>
      <c r="AN23" t="s">
        <v>33</v>
      </c>
      <c r="AO23">
        <v>188</v>
      </c>
      <c r="AP23">
        <v>5.8028273350206796E-3</v>
      </c>
      <c r="AQ23">
        <v>0.1465315666406859</v>
      </c>
      <c r="AR23" t="s">
        <v>47</v>
      </c>
      <c r="AS23">
        <v>139</v>
      </c>
      <c r="AT23">
        <v>5.4146702504771918E-3</v>
      </c>
      <c r="AU23">
        <v>0.1083398285268901</v>
      </c>
      <c r="AV23" t="s">
        <v>49</v>
      </c>
      <c r="AW23">
        <v>45</v>
      </c>
      <c r="AX23">
        <v>5.1813471502590684E-3</v>
      </c>
      <c r="AY23">
        <v>3.5074045206547153E-2</v>
      </c>
      <c r="AZ23" t="s">
        <v>45</v>
      </c>
      <c r="BA23">
        <v>35</v>
      </c>
      <c r="BB23">
        <v>4.4551934826883906E-3</v>
      </c>
      <c r="BC23">
        <v>2.727981293842556E-2</v>
      </c>
      <c r="BD23" t="s">
        <v>31</v>
      </c>
      <c r="BE23">
        <v>102</v>
      </c>
      <c r="BF23">
        <v>4.1282175813501703E-3</v>
      </c>
      <c r="BG23">
        <v>7.9501169134840219E-2</v>
      </c>
      <c r="BH23" t="s">
        <v>39</v>
      </c>
      <c r="BI23">
        <v>62</v>
      </c>
      <c r="BJ23">
        <v>3.9969056214543578E-3</v>
      </c>
      <c r="BK23">
        <v>4.8324240062353863E-2</v>
      </c>
      <c r="BL23" t="s">
        <v>30</v>
      </c>
      <c r="BM23">
        <v>37</v>
      </c>
      <c r="BN23">
        <v>3.9174166225516144E-3</v>
      </c>
      <c r="BO23">
        <v>2.8838659392049881E-2</v>
      </c>
      <c r="BP23" t="s">
        <v>48</v>
      </c>
      <c r="BQ23">
        <v>53</v>
      </c>
      <c r="BR23">
        <v>3.7120044824205068E-3</v>
      </c>
      <c r="BS23">
        <v>4.1309431021044417E-2</v>
      </c>
      <c r="BT23" t="s">
        <v>29</v>
      </c>
      <c r="BU23">
        <v>92</v>
      </c>
      <c r="BV23">
        <v>3.5445964168753612E-3</v>
      </c>
      <c r="BW23">
        <v>7.1706936866718626E-2</v>
      </c>
      <c r="BX23" t="s">
        <v>38</v>
      </c>
      <c r="BY23">
        <v>4</v>
      </c>
      <c r="BZ23">
        <v>3.358522250209908E-3</v>
      </c>
      <c r="CA23">
        <v>3.1176929072486361E-3</v>
      </c>
      <c r="CB23" t="s">
        <v>37</v>
      </c>
      <c r="CC23">
        <v>50</v>
      </c>
      <c r="CD23">
        <v>3.0786281632904379E-3</v>
      </c>
      <c r="CE23">
        <v>3.8971161340607949E-2</v>
      </c>
      <c r="CF23" t="s">
        <v>36</v>
      </c>
      <c r="CG23">
        <v>14</v>
      </c>
      <c r="CH23">
        <v>3.0244113199395118E-3</v>
      </c>
      <c r="CI23">
        <v>1.091192517537023E-2</v>
      </c>
      <c r="CJ23" t="s">
        <v>24</v>
      </c>
      <c r="CK23">
        <v>7</v>
      </c>
      <c r="CL23">
        <v>2.5830258302583032E-3</v>
      </c>
      <c r="CM23">
        <v>5.4559625876851132E-3</v>
      </c>
      <c r="CN23" t="s">
        <v>43</v>
      </c>
      <c r="CO23">
        <v>68</v>
      </c>
      <c r="CP23">
        <v>2.5759527236911888E-3</v>
      </c>
      <c r="CQ23">
        <v>5.3000779423226813E-2</v>
      </c>
      <c r="CR23" t="s">
        <v>46</v>
      </c>
      <c r="CS23">
        <v>34</v>
      </c>
      <c r="CT23">
        <v>2.5390187439324921E-3</v>
      </c>
      <c r="CU23">
        <v>2.650038971161341E-2</v>
      </c>
      <c r="CV23" t="s">
        <v>28</v>
      </c>
      <c r="CW23">
        <v>56</v>
      </c>
      <c r="CX23">
        <v>2.528330850151249E-3</v>
      </c>
      <c r="CY23">
        <v>4.3647700701480913E-2</v>
      </c>
      <c r="CZ23" t="s">
        <v>26</v>
      </c>
      <c r="DA23">
        <v>6</v>
      </c>
      <c r="DB23">
        <v>2.2530980097634251E-3</v>
      </c>
      <c r="DC23">
        <v>4.6765393608729543E-3</v>
      </c>
      <c r="DD23" t="s">
        <v>34</v>
      </c>
      <c r="DE23">
        <v>7</v>
      </c>
      <c r="DF23">
        <v>2.2285896211397642E-3</v>
      </c>
      <c r="DG23">
        <v>5.4559625876851132E-3</v>
      </c>
      <c r="DH23" t="s">
        <v>40</v>
      </c>
      <c r="DI23">
        <v>1</v>
      </c>
      <c r="DJ23">
        <v>2.0449897750511249E-3</v>
      </c>
      <c r="DK23">
        <v>7.7942322681215901E-4</v>
      </c>
      <c r="DL23" t="s">
        <v>27</v>
      </c>
      <c r="DM23">
        <v>52</v>
      </c>
      <c r="DN23">
        <v>1.6956337431114879E-3</v>
      </c>
      <c r="DO23">
        <v>4.053000779423227E-2</v>
      </c>
      <c r="DP23" t="s">
        <v>25</v>
      </c>
      <c r="DQ23">
        <v>12</v>
      </c>
      <c r="DR23">
        <v>1.603420630678781E-3</v>
      </c>
      <c r="DS23">
        <v>9.3530787217459086E-3</v>
      </c>
      <c r="DT23" t="s">
        <v>32</v>
      </c>
      <c r="DU23">
        <v>2</v>
      </c>
      <c r="DV23">
        <v>5.4421768707482992E-4</v>
      </c>
      <c r="DW23">
        <v>1.558846453624318E-3</v>
      </c>
    </row>
    <row r="24" spans="1:131" x14ac:dyDescent="0.25">
      <c r="A24" t="s">
        <v>580</v>
      </c>
      <c r="B24" t="s">
        <v>23</v>
      </c>
      <c r="C24">
        <v>1</v>
      </c>
      <c r="D24" s="9"/>
      <c r="E24">
        <v>1101</v>
      </c>
      <c r="F24">
        <v>3.371942741288382E-3</v>
      </c>
      <c r="G24">
        <v>2512</v>
      </c>
      <c r="H24">
        <v>1.866310641165374E-3</v>
      </c>
      <c r="I24">
        <v>0.43829617834394913</v>
      </c>
      <c r="J24">
        <v>25</v>
      </c>
      <c r="K24">
        <v>0.92592592592592593</v>
      </c>
      <c r="L24">
        <v>3.417362744109391E-3</v>
      </c>
      <c r="M24" s="2">
        <v>3.2917775598823359E-3</v>
      </c>
      <c r="P24" s="5">
        <v>1</v>
      </c>
      <c r="Q24">
        <v>2.1490578819251022E-3</v>
      </c>
      <c r="R24">
        <v>3.7037037037037028E-2</v>
      </c>
      <c r="S24">
        <v>3.7037037037037028E-2</v>
      </c>
      <c r="T24">
        <v>0</v>
      </c>
      <c r="U24">
        <v>27</v>
      </c>
      <c r="V24">
        <v>1.5918947273519269E-4</v>
      </c>
      <c r="W24">
        <v>2</v>
      </c>
      <c r="X24" t="s">
        <v>45</v>
      </c>
      <c r="Y24">
        <v>69</v>
      </c>
      <c r="Z24">
        <v>8.7830957230142573E-3</v>
      </c>
      <c r="AA24">
        <v>6.2670299727520432E-2</v>
      </c>
      <c r="AB24" t="s">
        <v>34</v>
      </c>
      <c r="AC24">
        <v>21</v>
      </c>
      <c r="AD24">
        <v>6.6857688634192926E-3</v>
      </c>
      <c r="AE24">
        <v>1.9073569482288829E-2</v>
      </c>
      <c r="AF24" t="s">
        <v>30</v>
      </c>
      <c r="AG24">
        <v>56</v>
      </c>
      <c r="AH24">
        <v>5.9290629962943358E-3</v>
      </c>
      <c r="AI24">
        <v>5.0862851952770211E-2</v>
      </c>
      <c r="AJ24" t="s">
        <v>39</v>
      </c>
      <c r="AK24">
        <v>88</v>
      </c>
      <c r="AL24">
        <v>5.6730273336771534E-3</v>
      </c>
      <c r="AM24">
        <v>7.9927338782924615E-2</v>
      </c>
      <c r="AN24" t="s">
        <v>35</v>
      </c>
      <c r="AO24">
        <v>52</v>
      </c>
      <c r="AP24">
        <v>5.2716950527169496E-3</v>
      </c>
      <c r="AQ24">
        <v>4.7229791099000898E-2</v>
      </c>
      <c r="AR24" t="s">
        <v>36</v>
      </c>
      <c r="AS24">
        <v>24</v>
      </c>
      <c r="AT24">
        <v>5.1847051198963059E-3</v>
      </c>
      <c r="AU24">
        <v>2.17983651226158E-2</v>
      </c>
      <c r="AV24" t="s">
        <v>43</v>
      </c>
      <c r="AW24">
        <v>135</v>
      </c>
      <c r="AX24">
        <v>5.1140237896810364E-3</v>
      </c>
      <c r="AY24">
        <v>0.1226158038147139</v>
      </c>
      <c r="AZ24" t="s">
        <v>26</v>
      </c>
      <c r="BA24">
        <v>13</v>
      </c>
      <c r="BB24">
        <v>4.8817123544874202E-3</v>
      </c>
      <c r="BC24">
        <v>1.180744777475023E-2</v>
      </c>
      <c r="BD24" t="s">
        <v>33</v>
      </c>
      <c r="BE24">
        <v>140</v>
      </c>
      <c r="BF24">
        <v>4.3212543984196558E-3</v>
      </c>
      <c r="BG24">
        <v>0.12715712988192551</v>
      </c>
      <c r="BH24" t="s">
        <v>40</v>
      </c>
      <c r="BI24">
        <v>2</v>
      </c>
      <c r="BJ24">
        <v>4.0899795501022499E-3</v>
      </c>
      <c r="BK24">
        <v>1.81653042688465E-3</v>
      </c>
      <c r="BL24" t="s">
        <v>47</v>
      </c>
      <c r="BM24">
        <v>101</v>
      </c>
      <c r="BN24">
        <v>3.9344006855985356E-3</v>
      </c>
      <c r="BO24">
        <v>9.1734786557674836E-2</v>
      </c>
      <c r="BP24" t="s">
        <v>49</v>
      </c>
      <c r="BQ24">
        <v>34</v>
      </c>
      <c r="BR24">
        <v>3.9147956246401846E-3</v>
      </c>
      <c r="BS24">
        <v>3.088101725703906E-2</v>
      </c>
      <c r="BT24" t="s">
        <v>44</v>
      </c>
      <c r="BU24">
        <v>29</v>
      </c>
      <c r="BV24">
        <v>3.854845141565864E-3</v>
      </c>
      <c r="BW24">
        <v>2.633969118982743E-2</v>
      </c>
      <c r="BX24" t="s">
        <v>48</v>
      </c>
      <c r="BY24">
        <v>47</v>
      </c>
      <c r="BZ24">
        <v>3.2917775598823359E-3</v>
      </c>
      <c r="CA24">
        <v>4.2688465031789281E-2</v>
      </c>
      <c r="CB24" t="s">
        <v>31</v>
      </c>
      <c r="CC24">
        <v>80</v>
      </c>
      <c r="CD24">
        <v>3.237817710862879E-3</v>
      </c>
      <c r="CE24">
        <v>7.2661217075386017E-2</v>
      </c>
      <c r="CF24" t="s">
        <v>41</v>
      </c>
      <c r="CG24">
        <v>22</v>
      </c>
      <c r="CH24">
        <v>3.1691155286660911E-3</v>
      </c>
      <c r="CI24">
        <v>1.998183469573115E-2</v>
      </c>
      <c r="CJ24" t="s">
        <v>46</v>
      </c>
      <c r="CK24">
        <v>40</v>
      </c>
      <c r="CL24">
        <v>2.9870808752146959E-3</v>
      </c>
      <c r="CM24">
        <v>3.6330608537693009E-2</v>
      </c>
      <c r="CN24" t="s">
        <v>29</v>
      </c>
      <c r="CO24">
        <v>67</v>
      </c>
      <c r="CP24">
        <v>2.5813908688114041E-3</v>
      </c>
      <c r="CQ24">
        <v>6.0853769300635789E-2</v>
      </c>
      <c r="CR24" t="s">
        <v>25</v>
      </c>
      <c r="CS24">
        <v>19</v>
      </c>
      <c r="CT24">
        <v>2.5387493319080699E-3</v>
      </c>
      <c r="CU24">
        <v>1.725703905540418E-2</v>
      </c>
      <c r="CV24" t="s">
        <v>38</v>
      </c>
      <c r="CW24">
        <v>3</v>
      </c>
      <c r="CX24">
        <v>2.5188916876574311E-3</v>
      </c>
      <c r="CY24">
        <v>2.7247956403269749E-3</v>
      </c>
      <c r="CZ24" t="s">
        <v>28</v>
      </c>
      <c r="DA24">
        <v>35</v>
      </c>
      <c r="DB24">
        <v>1.5802067813445301E-3</v>
      </c>
      <c r="DC24">
        <v>3.1789282470481378E-2</v>
      </c>
      <c r="DD24" t="s">
        <v>42</v>
      </c>
      <c r="DE24">
        <v>4</v>
      </c>
      <c r="DF24">
        <v>1.4571948998178511E-3</v>
      </c>
      <c r="DG24">
        <v>3.6330608537693009E-3</v>
      </c>
      <c r="DH24" t="s">
        <v>37</v>
      </c>
      <c r="DI24">
        <v>13</v>
      </c>
      <c r="DJ24">
        <v>8.0044332245551386E-4</v>
      </c>
      <c r="DK24">
        <v>1.180744777475023E-2</v>
      </c>
      <c r="DL24" t="s">
        <v>32</v>
      </c>
      <c r="DM24">
        <v>1</v>
      </c>
      <c r="DN24">
        <v>2.7210884353741501E-4</v>
      </c>
      <c r="DO24">
        <v>9.0826521344232513E-4</v>
      </c>
      <c r="DP24" t="s">
        <v>27</v>
      </c>
      <c r="DQ24">
        <v>6</v>
      </c>
      <c r="DR24">
        <v>1.9565004728209481E-4</v>
      </c>
      <c r="DS24">
        <v>5.4495912806539508E-3</v>
      </c>
    </row>
    <row r="25" spans="1:131" x14ac:dyDescent="0.25">
      <c r="A25" t="s">
        <v>183</v>
      </c>
      <c r="B25" t="s">
        <v>23</v>
      </c>
      <c r="C25" s="8">
        <v>0</v>
      </c>
      <c r="D25" s="9"/>
      <c r="E25">
        <v>1383</v>
      </c>
      <c r="F25">
        <v>4.235601100092491E-3</v>
      </c>
      <c r="G25">
        <v>3747</v>
      </c>
      <c r="H25">
        <v>2.783863842534498E-3</v>
      </c>
      <c r="I25">
        <v>0.36909527622097682</v>
      </c>
      <c r="J25">
        <v>25</v>
      </c>
      <c r="K25">
        <v>0.92592592592592593</v>
      </c>
      <c r="L25">
        <v>4.1670410010639664E-3</v>
      </c>
      <c r="M25" s="2">
        <v>3.2786885245901639E-3</v>
      </c>
      <c r="P25" s="5">
        <v>1</v>
      </c>
      <c r="Q25">
        <v>3.420348011020243E-3</v>
      </c>
      <c r="R25">
        <v>3.7037037037037028E-2</v>
      </c>
      <c r="S25">
        <v>3.7037037037037028E-2</v>
      </c>
      <c r="T25">
        <v>1</v>
      </c>
      <c r="U25">
        <v>26</v>
      </c>
      <c r="V25">
        <v>2.5335911192742537E-4</v>
      </c>
      <c r="W25">
        <v>1</v>
      </c>
      <c r="X25" t="s">
        <v>47</v>
      </c>
      <c r="Y25">
        <v>326</v>
      </c>
      <c r="Z25">
        <v>1.2699154688169531E-2</v>
      </c>
      <c r="AA25">
        <v>0.23571945046999279</v>
      </c>
      <c r="AB25" t="s">
        <v>45</v>
      </c>
      <c r="AC25">
        <v>93</v>
      </c>
      <c r="AD25">
        <v>1.183808553971487E-2</v>
      </c>
      <c r="AE25">
        <v>6.7245119305856832E-2</v>
      </c>
      <c r="AF25" t="s">
        <v>38</v>
      </c>
      <c r="AG25">
        <v>13</v>
      </c>
      <c r="AH25">
        <v>1.09151973131822E-2</v>
      </c>
      <c r="AI25">
        <v>9.3998553868402026E-3</v>
      </c>
      <c r="AJ25" t="s">
        <v>49</v>
      </c>
      <c r="AK25">
        <v>73</v>
      </c>
      <c r="AL25">
        <v>8.4052964881980424E-3</v>
      </c>
      <c r="AM25">
        <v>5.2783803326102677E-2</v>
      </c>
      <c r="AN25" t="s">
        <v>41</v>
      </c>
      <c r="AO25">
        <v>51</v>
      </c>
      <c r="AP25">
        <v>7.3465859982713919E-3</v>
      </c>
      <c r="AQ25">
        <v>3.6876355748373099E-2</v>
      </c>
      <c r="AR25" t="s">
        <v>48</v>
      </c>
      <c r="AS25">
        <v>101</v>
      </c>
      <c r="AT25">
        <v>7.0738198627258719E-3</v>
      </c>
      <c r="AU25">
        <v>7.3029645697758494E-2</v>
      </c>
      <c r="AV25" t="s">
        <v>36</v>
      </c>
      <c r="AW25">
        <v>24</v>
      </c>
      <c r="AX25">
        <v>5.1847051198963059E-3</v>
      </c>
      <c r="AY25">
        <v>1.735357917570499E-2</v>
      </c>
      <c r="AZ25" t="s">
        <v>46</v>
      </c>
      <c r="BA25">
        <v>63</v>
      </c>
      <c r="BB25">
        <v>4.7046523784631472E-3</v>
      </c>
      <c r="BC25">
        <v>4.5553145336225599E-2</v>
      </c>
      <c r="BD25" t="s">
        <v>31</v>
      </c>
      <c r="BE25">
        <v>114</v>
      </c>
      <c r="BF25">
        <v>4.613890237979602E-3</v>
      </c>
      <c r="BG25">
        <v>8.2429501084598705E-2</v>
      </c>
      <c r="BH25" t="s">
        <v>33</v>
      </c>
      <c r="BI25">
        <v>141</v>
      </c>
      <c r="BJ25">
        <v>4.3521205012655101E-3</v>
      </c>
      <c r="BK25">
        <v>0.1019522776572668</v>
      </c>
      <c r="BL25" t="s">
        <v>39</v>
      </c>
      <c r="BM25">
        <v>62</v>
      </c>
      <c r="BN25">
        <v>3.9969056214543578E-3</v>
      </c>
      <c r="BO25">
        <v>4.4830079537237888E-2</v>
      </c>
      <c r="BP25" t="s">
        <v>35</v>
      </c>
      <c r="BQ25">
        <v>37</v>
      </c>
      <c r="BR25">
        <v>3.7510137875101379E-3</v>
      </c>
      <c r="BS25">
        <v>2.6753434562545191E-2</v>
      </c>
      <c r="BT25" t="s">
        <v>25</v>
      </c>
      <c r="BU25">
        <v>26</v>
      </c>
      <c r="BV25">
        <v>3.4740780331373598E-3</v>
      </c>
      <c r="BW25">
        <v>1.8799710773680409E-2</v>
      </c>
      <c r="BX25" t="s">
        <v>42</v>
      </c>
      <c r="BY25">
        <v>9</v>
      </c>
      <c r="BZ25">
        <v>3.2786885245901639E-3</v>
      </c>
      <c r="CA25">
        <v>6.5075921908893707E-3</v>
      </c>
      <c r="CB25" t="s">
        <v>32</v>
      </c>
      <c r="CC25">
        <v>11</v>
      </c>
      <c r="CD25">
        <v>2.9931972789115648E-3</v>
      </c>
      <c r="CE25">
        <v>7.9537237888647871E-3</v>
      </c>
      <c r="CF25" t="s">
        <v>43</v>
      </c>
      <c r="CG25">
        <v>72</v>
      </c>
      <c r="CH25">
        <v>2.7274793544965529E-3</v>
      </c>
      <c r="CI25">
        <v>5.2060737527114972E-2</v>
      </c>
      <c r="CJ25" t="s">
        <v>44</v>
      </c>
      <c r="CK25">
        <v>20</v>
      </c>
      <c r="CL25">
        <v>2.6585138907350789E-3</v>
      </c>
      <c r="CM25">
        <v>1.446131597975416E-2</v>
      </c>
      <c r="CN25" t="s">
        <v>29</v>
      </c>
      <c r="CO25">
        <v>69</v>
      </c>
      <c r="CP25">
        <v>2.6584473126565209E-3</v>
      </c>
      <c r="CQ25">
        <v>4.9891540130151853E-2</v>
      </c>
      <c r="CR25" t="s">
        <v>34</v>
      </c>
      <c r="CS25">
        <v>7</v>
      </c>
      <c r="CT25">
        <v>2.2285896211397642E-3</v>
      </c>
      <c r="CU25">
        <v>5.0614605929139552E-3</v>
      </c>
      <c r="CV25" t="s">
        <v>26</v>
      </c>
      <c r="CW25">
        <v>5</v>
      </c>
      <c r="CX25">
        <v>1.8775816748028539E-3</v>
      </c>
      <c r="CY25">
        <v>3.6153289949385388E-3</v>
      </c>
      <c r="CZ25" t="s">
        <v>24</v>
      </c>
      <c r="DA25">
        <v>5</v>
      </c>
      <c r="DB25">
        <v>1.845018450184502E-3</v>
      </c>
      <c r="DC25">
        <v>3.6153289949385388E-3</v>
      </c>
      <c r="DD25" t="s">
        <v>30</v>
      </c>
      <c r="DE25">
        <v>17</v>
      </c>
      <c r="DF25">
        <v>1.799894123875066E-3</v>
      </c>
      <c r="DG25">
        <v>1.229211858279103E-2</v>
      </c>
      <c r="DH25" t="s">
        <v>28</v>
      </c>
      <c r="DI25">
        <v>22</v>
      </c>
      <c r="DJ25">
        <v>9.9327283398799033E-4</v>
      </c>
      <c r="DK25">
        <v>1.5907447577729571E-2</v>
      </c>
      <c r="DL25" t="s">
        <v>37</v>
      </c>
      <c r="DM25">
        <v>13</v>
      </c>
      <c r="DN25">
        <v>8.0044332245551386E-4</v>
      </c>
      <c r="DO25">
        <v>9.3998553868402026E-3</v>
      </c>
      <c r="DP25" t="s">
        <v>27</v>
      </c>
      <c r="DQ25">
        <v>9</v>
      </c>
      <c r="DR25">
        <v>2.9347507092314221E-4</v>
      </c>
      <c r="DS25">
        <v>6.5075921908893707E-3</v>
      </c>
    </row>
    <row r="26" spans="1:131" x14ac:dyDescent="0.25">
      <c r="A26" t="s">
        <v>404</v>
      </c>
      <c r="B26" t="s">
        <v>23</v>
      </c>
      <c r="C26">
        <v>1</v>
      </c>
      <c r="D26" s="9"/>
      <c r="E26">
        <v>1045</v>
      </c>
      <c r="F26">
        <v>3.2004361168450129E-3</v>
      </c>
      <c r="G26">
        <v>2422</v>
      </c>
      <c r="H26">
        <v>1.7994444159643861E-3</v>
      </c>
      <c r="I26">
        <v>0.4314616019818332</v>
      </c>
      <c r="J26">
        <v>25</v>
      </c>
      <c r="K26">
        <v>0.92592592592592593</v>
      </c>
      <c r="L26">
        <v>3.7172999542609362E-3</v>
      </c>
      <c r="M26" s="2">
        <v>3.2282257801545641E-3</v>
      </c>
      <c r="P26" s="5">
        <v>1</v>
      </c>
      <c r="Q26">
        <v>2.8089864039296769E-3</v>
      </c>
      <c r="R26">
        <v>3.7037037037037028E-2</v>
      </c>
      <c r="S26">
        <v>3.7037037037037028E-2</v>
      </c>
      <c r="T26">
        <v>1</v>
      </c>
      <c r="U26">
        <v>26</v>
      </c>
      <c r="V26">
        <v>2.080730669577539E-4</v>
      </c>
      <c r="W26">
        <v>3</v>
      </c>
      <c r="X26" t="s">
        <v>37</v>
      </c>
      <c r="Y26">
        <v>160</v>
      </c>
      <c r="Z26">
        <v>9.8516101225294E-3</v>
      </c>
      <c r="AA26">
        <v>0.15311004784688989</v>
      </c>
      <c r="AB26" t="s">
        <v>25</v>
      </c>
      <c r="AC26">
        <v>65</v>
      </c>
      <c r="AD26">
        <v>8.6851950828433985E-3</v>
      </c>
      <c r="AE26">
        <v>6.2200956937799042E-2</v>
      </c>
      <c r="AF26" t="s">
        <v>38</v>
      </c>
      <c r="AG26">
        <v>9</v>
      </c>
      <c r="AH26">
        <v>7.556675062972292E-3</v>
      </c>
      <c r="AI26">
        <v>8.6124401913875593E-3</v>
      </c>
      <c r="AJ26" t="s">
        <v>30</v>
      </c>
      <c r="AK26">
        <v>71</v>
      </c>
      <c r="AL26">
        <v>7.5172048703017469E-3</v>
      </c>
      <c r="AM26">
        <v>6.7942583732057416E-2</v>
      </c>
      <c r="AN26" t="s">
        <v>32</v>
      </c>
      <c r="AO26">
        <v>25</v>
      </c>
      <c r="AP26">
        <v>6.8027210884353739E-3</v>
      </c>
      <c r="AQ26">
        <v>2.3923444976076551E-2</v>
      </c>
      <c r="AR26" t="s">
        <v>34</v>
      </c>
      <c r="AS26">
        <v>21</v>
      </c>
      <c r="AT26">
        <v>6.6857688634192926E-3</v>
      </c>
      <c r="AU26">
        <v>2.0095693779904309E-2</v>
      </c>
      <c r="AV26" t="s">
        <v>42</v>
      </c>
      <c r="AW26">
        <v>16</v>
      </c>
      <c r="AX26">
        <v>5.8287795992714034E-3</v>
      </c>
      <c r="AY26">
        <v>1.5311004784689001E-2</v>
      </c>
      <c r="AZ26" t="s">
        <v>24</v>
      </c>
      <c r="BA26">
        <v>15</v>
      </c>
      <c r="BB26">
        <v>5.5350553505535052E-3</v>
      </c>
      <c r="BC26">
        <v>1.435406698564593E-2</v>
      </c>
      <c r="BD26" t="s">
        <v>36</v>
      </c>
      <c r="BE26">
        <v>25</v>
      </c>
      <c r="BF26">
        <v>5.4007344998919854E-3</v>
      </c>
      <c r="BG26">
        <v>2.3923444976076551E-2</v>
      </c>
      <c r="BH26" t="s">
        <v>44</v>
      </c>
      <c r="BI26">
        <v>35</v>
      </c>
      <c r="BJ26">
        <v>4.6523993087863886E-3</v>
      </c>
      <c r="BK26">
        <v>3.3492822966507178E-2</v>
      </c>
      <c r="BL26" t="s">
        <v>26</v>
      </c>
      <c r="BM26">
        <v>11</v>
      </c>
      <c r="BN26">
        <v>4.1306796845662786E-3</v>
      </c>
      <c r="BO26">
        <v>1.0526315789473681E-2</v>
      </c>
      <c r="BP26" t="s">
        <v>29</v>
      </c>
      <c r="BQ26">
        <v>104</v>
      </c>
      <c r="BR26">
        <v>4.0069350799460607E-3</v>
      </c>
      <c r="BS26">
        <v>9.9521531100478469E-2</v>
      </c>
      <c r="BT26" t="s">
        <v>28</v>
      </c>
      <c r="BU26">
        <v>88</v>
      </c>
      <c r="BV26">
        <v>3.9730913359519613E-3</v>
      </c>
      <c r="BW26">
        <v>8.4210526315789472E-2</v>
      </c>
      <c r="BX26" t="s">
        <v>27</v>
      </c>
      <c r="BY26">
        <v>99</v>
      </c>
      <c r="BZ26">
        <v>3.2282257801545641E-3</v>
      </c>
      <c r="CA26">
        <v>9.4736842105263161E-2</v>
      </c>
      <c r="CB26" t="s">
        <v>39</v>
      </c>
      <c r="CC26">
        <v>49</v>
      </c>
      <c r="CD26">
        <v>3.1588447653429601E-3</v>
      </c>
      <c r="CE26">
        <v>4.6889952153110051E-2</v>
      </c>
      <c r="CF26" t="s">
        <v>31</v>
      </c>
      <c r="CG26">
        <v>68</v>
      </c>
      <c r="CH26">
        <v>2.7521450542334468E-3</v>
      </c>
      <c r="CI26">
        <v>6.5071770334928225E-2</v>
      </c>
      <c r="CJ26" t="s">
        <v>46</v>
      </c>
      <c r="CK26">
        <v>35</v>
      </c>
      <c r="CL26">
        <v>2.613695765812859E-3</v>
      </c>
      <c r="CM26">
        <v>3.3492822966507178E-2</v>
      </c>
      <c r="CN26" t="s">
        <v>33</v>
      </c>
      <c r="CO26">
        <v>67</v>
      </c>
      <c r="CP26">
        <v>2.0680288906722642E-3</v>
      </c>
      <c r="CQ26">
        <v>6.4114832535885166E-2</v>
      </c>
      <c r="CR26" t="s">
        <v>41</v>
      </c>
      <c r="CS26">
        <v>9</v>
      </c>
      <c r="CT26">
        <v>1.2964563526361281E-3</v>
      </c>
      <c r="CU26">
        <v>8.6124401913875593E-3</v>
      </c>
      <c r="CV26" t="s">
        <v>35</v>
      </c>
      <c r="CW26">
        <v>11</v>
      </c>
      <c r="CX26">
        <v>1.1151662611516629E-3</v>
      </c>
      <c r="CY26">
        <v>1.0526315789473681E-2</v>
      </c>
      <c r="CZ26" t="s">
        <v>49</v>
      </c>
      <c r="DA26">
        <v>8</v>
      </c>
      <c r="DB26">
        <v>9.2112838226827867E-4</v>
      </c>
      <c r="DC26">
        <v>7.6555023923444978E-3</v>
      </c>
      <c r="DD26" t="s">
        <v>43</v>
      </c>
      <c r="DE26">
        <v>24</v>
      </c>
      <c r="DF26">
        <v>9.0915978483218425E-4</v>
      </c>
      <c r="DG26">
        <v>2.2966507177033489E-2</v>
      </c>
      <c r="DH26" t="s">
        <v>47</v>
      </c>
      <c r="DI26">
        <v>21</v>
      </c>
      <c r="DJ26">
        <v>8.1804370690662619E-4</v>
      </c>
      <c r="DK26">
        <v>2.0095693779904309E-2</v>
      </c>
      <c r="DL26" t="s">
        <v>45</v>
      </c>
      <c r="DM26">
        <v>4</v>
      </c>
      <c r="DN26">
        <v>5.0916496945010179E-4</v>
      </c>
      <c r="DO26">
        <v>3.8277511961722489E-3</v>
      </c>
      <c r="DP26" t="s">
        <v>48</v>
      </c>
      <c r="DQ26">
        <v>5</v>
      </c>
      <c r="DR26">
        <v>3.5018910211514218E-4</v>
      </c>
      <c r="DS26">
        <v>4.7846889952153108E-3</v>
      </c>
    </row>
    <row r="27" spans="1:131" x14ac:dyDescent="0.25">
      <c r="A27" t="s">
        <v>22</v>
      </c>
      <c r="B27" t="s">
        <v>23</v>
      </c>
      <c r="C27">
        <v>1</v>
      </c>
      <c r="D27" s="9"/>
      <c r="E27">
        <v>1065</v>
      </c>
      <c r="F27">
        <v>3.2616884827176449E-3</v>
      </c>
      <c r="G27">
        <v>4159</v>
      </c>
      <c r="H27">
        <v>3.0899625623434681E-3</v>
      </c>
      <c r="I27">
        <v>0.25607117095455639</v>
      </c>
      <c r="J27">
        <v>26</v>
      </c>
      <c r="K27">
        <v>0.96296296296296291</v>
      </c>
      <c r="L27">
        <v>3.2917580417878259E-3</v>
      </c>
      <c r="M27" s="2">
        <v>3.201773289822055E-3</v>
      </c>
      <c r="P27" s="5">
        <v>1</v>
      </c>
      <c r="Q27">
        <v>2.9630079314424311E-3</v>
      </c>
      <c r="R27">
        <v>3.7037037037037028E-2</v>
      </c>
      <c r="S27">
        <v>3.7037037037037028E-2</v>
      </c>
      <c r="T27">
        <v>1</v>
      </c>
      <c r="U27">
        <v>27</v>
      </c>
      <c r="V27">
        <v>1.09741034497868E-4</v>
      </c>
      <c r="W27">
        <v>3</v>
      </c>
      <c r="X27" t="s">
        <v>24</v>
      </c>
      <c r="Y27">
        <v>39</v>
      </c>
      <c r="Z27">
        <v>1.439114391143911E-2</v>
      </c>
      <c r="AA27">
        <v>3.6619718309859148E-2</v>
      </c>
      <c r="AB27" t="s">
        <v>25</v>
      </c>
      <c r="AC27">
        <v>60</v>
      </c>
      <c r="AD27">
        <v>8.0171031533939063E-3</v>
      </c>
      <c r="AE27">
        <v>5.6338028169014093E-2</v>
      </c>
      <c r="AF27" t="s">
        <v>26</v>
      </c>
      <c r="AG27">
        <v>16</v>
      </c>
      <c r="AH27">
        <v>6.0082613593691334E-3</v>
      </c>
      <c r="AI27">
        <v>1.5023474178403761E-2</v>
      </c>
      <c r="AJ27" t="s">
        <v>27</v>
      </c>
      <c r="AK27">
        <v>181</v>
      </c>
      <c r="AL27">
        <v>5.9021097596765257E-3</v>
      </c>
      <c r="AM27">
        <v>0.16995305164319249</v>
      </c>
      <c r="AN27" t="s">
        <v>28</v>
      </c>
      <c r="AO27">
        <v>118</v>
      </c>
      <c r="AP27">
        <v>5.3275542913901307E-3</v>
      </c>
      <c r="AQ27">
        <v>0.1107981220657277</v>
      </c>
      <c r="AR27" t="s">
        <v>29</v>
      </c>
      <c r="AS27">
        <v>129</v>
      </c>
      <c r="AT27">
        <v>4.9701406280100177E-3</v>
      </c>
      <c r="AU27">
        <v>0.1211267605633803</v>
      </c>
      <c r="AV27" t="s">
        <v>30</v>
      </c>
      <c r="AW27">
        <v>41</v>
      </c>
      <c r="AX27">
        <v>4.3409211222869247E-3</v>
      </c>
      <c r="AY27">
        <v>3.8497652582159633E-2</v>
      </c>
      <c r="AZ27" t="s">
        <v>31</v>
      </c>
      <c r="BA27">
        <v>100</v>
      </c>
      <c r="BB27">
        <v>4.0472721385785976E-3</v>
      </c>
      <c r="BC27">
        <v>9.3896713615023469E-2</v>
      </c>
      <c r="BD27" t="s">
        <v>32</v>
      </c>
      <c r="BE27">
        <v>14</v>
      </c>
      <c r="BF27">
        <v>3.80952380952381E-3</v>
      </c>
      <c r="BG27">
        <v>1.3145539906103291E-2</v>
      </c>
      <c r="BH27" t="s">
        <v>33</v>
      </c>
      <c r="BI27">
        <v>123</v>
      </c>
      <c r="BJ27">
        <v>3.7965306500401261E-3</v>
      </c>
      <c r="BK27">
        <v>0.1154929577464789</v>
      </c>
      <c r="BL27" t="s">
        <v>34</v>
      </c>
      <c r="BM27">
        <v>11</v>
      </c>
      <c r="BN27">
        <v>3.5020694046482008E-3</v>
      </c>
      <c r="BO27">
        <v>1.032863849765258E-2</v>
      </c>
      <c r="BP27" t="s">
        <v>35</v>
      </c>
      <c r="BQ27">
        <v>33</v>
      </c>
      <c r="BR27">
        <v>3.3454987834549881E-3</v>
      </c>
      <c r="BS27">
        <v>3.098591549295775E-2</v>
      </c>
      <c r="BT27" t="s">
        <v>36</v>
      </c>
      <c r="BU27">
        <v>15</v>
      </c>
      <c r="BV27">
        <v>3.2404406999351908E-3</v>
      </c>
      <c r="BW27">
        <v>1.408450704225352E-2</v>
      </c>
      <c r="BX27" t="s">
        <v>37</v>
      </c>
      <c r="BY27">
        <v>52</v>
      </c>
      <c r="BZ27">
        <v>3.201773289822055E-3</v>
      </c>
      <c r="CA27">
        <v>4.8826291079812213E-2</v>
      </c>
      <c r="CB27" t="s">
        <v>38</v>
      </c>
      <c r="CC27">
        <v>3</v>
      </c>
      <c r="CD27">
        <v>2.5188916876574311E-3</v>
      </c>
      <c r="CE27">
        <v>2.8169014084507039E-3</v>
      </c>
      <c r="CF27" t="s">
        <v>39</v>
      </c>
      <c r="CG27">
        <v>36</v>
      </c>
      <c r="CH27">
        <v>2.3207839092315632E-3</v>
      </c>
      <c r="CI27">
        <v>3.3802816901408447E-2</v>
      </c>
      <c r="CJ27" t="s">
        <v>40</v>
      </c>
      <c r="CK27">
        <v>1</v>
      </c>
      <c r="CL27">
        <v>2.0449897750511249E-3</v>
      </c>
      <c r="CM27">
        <v>9.3896713615023472E-4</v>
      </c>
      <c r="CN27" t="s">
        <v>41</v>
      </c>
      <c r="CO27">
        <v>13</v>
      </c>
      <c r="CP27">
        <v>1.872659176029963E-3</v>
      </c>
      <c r="CQ27">
        <v>1.220657276995305E-2</v>
      </c>
      <c r="CR27" t="s">
        <v>42</v>
      </c>
      <c r="CS27">
        <v>4</v>
      </c>
      <c r="CT27">
        <v>1.4571948998178511E-3</v>
      </c>
      <c r="CU27">
        <v>3.7558685446009389E-3</v>
      </c>
      <c r="CV27" t="s">
        <v>43</v>
      </c>
      <c r="CW27">
        <v>34</v>
      </c>
      <c r="CX27">
        <v>1.287976361845594E-3</v>
      </c>
      <c r="CY27">
        <v>3.1924882629107983E-2</v>
      </c>
      <c r="CZ27" t="s">
        <v>44</v>
      </c>
      <c r="DA27">
        <v>7</v>
      </c>
      <c r="DB27">
        <v>9.3047986175727763E-4</v>
      </c>
      <c r="DC27">
        <v>6.5727699530516428E-3</v>
      </c>
      <c r="DD27" t="s">
        <v>45</v>
      </c>
      <c r="DE27">
        <v>7</v>
      </c>
      <c r="DF27">
        <v>8.9103869653767826E-4</v>
      </c>
      <c r="DG27">
        <v>6.5727699530516428E-3</v>
      </c>
      <c r="DH27" t="s">
        <v>46</v>
      </c>
      <c r="DI27">
        <v>11</v>
      </c>
      <c r="DJ27">
        <v>8.2144724068404149E-4</v>
      </c>
      <c r="DK27">
        <v>1.032863849765258E-2</v>
      </c>
      <c r="DL27" t="s">
        <v>47</v>
      </c>
      <c r="DM27">
        <v>13</v>
      </c>
      <c r="DN27">
        <v>5.0640800903743526E-4</v>
      </c>
      <c r="DO27">
        <v>1.220657276995305E-2</v>
      </c>
      <c r="DP27" t="s">
        <v>48</v>
      </c>
      <c r="DQ27">
        <v>3</v>
      </c>
      <c r="DR27">
        <v>2.1011346126908529E-4</v>
      </c>
      <c r="DS27">
        <v>2.8169014084507039E-3</v>
      </c>
      <c r="DT27" t="s">
        <v>49</v>
      </c>
      <c r="DU27">
        <v>1</v>
      </c>
      <c r="DV27">
        <v>1.1514104778353481E-4</v>
      </c>
      <c r="DW27">
        <v>9.3896713615023472E-4</v>
      </c>
    </row>
    <row r="28" spans="1:131" x14ac:dyDescent="0.25">
      <c r="A28" t="s">
        <v>335</v>
      </c>
      <c r="B28" t="s">
        <v>23</v>
      </c>
      <c r="C28">
        <v>1</v>
      </c>
      <c r="D28" s="9"/>
      <c r="E28">
        <v>1058</v>
      </c>
      <c r="F28">
        <v>3.2402501546622241E-3</v>
      </c>
      <c r="G28">
        <v>2117</v>
      </c>
      <c r="H28">
        <v>1.5728422083388131E-3</v>
      </c>
      <c r="I28">
        <v>0.49976381672177611</v>
      </c>
      <c r="J28">
        <v>27</v>
      </c>
      <c r="K28">
        <v>1</v>
      </c>
      <c r="L28">
        <v>4.1472457349082947E-3</v>
      </c>
      <c r="M28" s="2">
        <v>3.1588447653429601E-3</v>
      </c>
      <c r="P28" s="5">
        <v>1</v>
      </c>
      <c r="Q28">
        <v>4.8797047788003206E-3</v>
      </c>
      <c r="R28">
        <v>3.7037037037037028E-2</v>
      </c>
      <c r="S28">
        <v>3.7037037037037028E-2</v>
      </c>
      <c r="T28">
        <v>0</v>
      </c>
      <c r="U28">
        <v>27</v>
      </c>
      <c r="V28">
        <v>0</v>
      </c>
      <c r="W28">
        <v>3</v>
      </c>
      <c r="X28" t="s">
        <v>62</v>
      </c>
      <c r="Y28">
        <v>3</v>
      </c>
      <c r="Z28">
        <v>2.777777777777778E-2</v>
      </c>
      <c r="AA28">
        <v>2.8355387523629491E-3</v>
      </c>
      <c r="AB28" t="s">
        <v>40</v>
      </c>
      <c r="AC28">
        <v>4</v>
      </c>
      <c r="AD28">
        <v>8.1799591002044997E-3</v>
      </c>
      <c r="AE28">
        <v>3.780718336483932E-3</v>
      </c>
      <c r="AF28" t="s">
        <v>46</v>
      </c>
      <c r="AG28">
        <v>82</v>
      </c>
      <c r="AH28">
        <v>6.1235157941901281E-3</v>
      </c>
      <c r="AI28">
        <v>7.7504725897920609E-2</v>
      </c>
      <c r="AJ28" t="s">
        <v>25</v>
      </c>
      <c r="AK28">
        <v>43</v>
      </c>
      <c r="AL28">
        <v>5.7455905932656337E-3</v>
      </c>
      <c r="AM28">
        <v>4.0642722117202268E-2</v>
      </c>
      <c r="AN28" t="s">
        <v>29</v>
      </c>
      <c r="AO28">
        <v>116</v>
      </c>
      <c r="AP28">
        <v>4.4692737430167594E-3</v>
      </c>
      <c r="AQ28">
        <v>0.109640831758034</v>
      </c>
      <c r="AR28" t="s">
        <v>37</v>
      </c>
      <c r="AS28">
        <v>67</v>
      </c>
      <c r="AT28">
        <v>4.1253617388091867E-3</v>
      </c>
      <c r="AU28">
        <v>6.3327032136105854E-2</v>
      </c>
      <c r="AV28" t="s">
        <v>28</v>
      </c>
      <c r="AW28">
        <v>89</v>
      </c>
      <c r="AX28">
        <v>4.0182401011332339E-3</v>
      </c>
      <c r="AY28">
        <v>8.4120982986767484E-2</v>
      </c>
      <c r="AZ28" t="s">
        <v>43</v>
      </c>
      <c r="BA28">
        <v>97</v>
      </c>
      <c r="BB28">
        <v>3.6745207970300779E-3</v>
      </c>
      <c r="BC28">
        <v>9.1682419659735351E-2</v>
      </c>
      <c r="BD28" t="s">
        <v>34</v>
      </c>
      <c r="BE28">
        <v>11</v>
      </c>
      <c r="BF28">
        <v>3.5020694046482008E-3</v>
      </c>
      <c r="BG28">
        <v>1.039697542533081E-2</v>
      </c>
      <c r="BH28" t="s">
        <v>27</v>
      </c>
      <c r="BI28">
        <v>103</v>
      </c>
      <c r="BJ28">
        <v>3.358659145009294E-3</v>
      </c>
      <c r="BK28">
        <v>9.7353497164461247E-2</v>
      </c>
      <c r="BL28" t="s">
        <v>38</v>
      </c>
      <c r="BM28">
        <v>4</v>
      </c>
      <c r="BN28">
        <v>3.358522250209908E-3</v>
      </c>
      <c r="BO28">
        <v>3.780718336483932E-3</v>
      </c>
      <c r="BP28" t="s">
        <v>35</v>
      </c>
      <c r="BQ28">
        <v>33</v>
      </c>
      <c r="BR28">
        <v>3.3454987834549881E-3</v>
      </c>
      <c r="BS28">
        <v>3.1190926275992441E-2</v>
      </c>
      <c r="BT28" t="s">
        <v>32</v>
      </c>
      <c r="BU28">
        <v>12</v>
      </c>
      <c r="BV28">
        <v>3.2653061224489801E-3</v>
      </c>
      <c r="BW28">
        <v>1.13421550094518E-2</v>
      </c>
      <c r="BX28" t="s">
        <v>39</v>
      </c>
      <c r="BY28">
        <v>49</v>
      </c>
      <c r="BZ28">
        <v>3.1588447653429601E-3</v>
      </c>
      <c r="CA28">
        <v>4.6313799621928158E-2</v>
      </c>
      <c r="CB28" t="s">
        <v>26</v>
      </c>
      <c r="CC28">
        <v>8</v>
      </c>
      <c r="CD28">
        <v>3.0041306796845658E-3</v>
      </c>
      <c r="CE28">
        <v>7.5614366729678641E-3</v>
      </c>
      <c r="CF28" t="s">
        <v>24</v>
      </c>
      <c r="CG28">
        <v>8</v>
      </c>
      <c r="CH28">
        <v>2.9520295202952029E-3</v>
      </c>
      <c r="CI28">
        <v>7.5614366729678641E-3</v>
      </c>
      <c r="CJ28" t="s">
        <v>47</v>
      </c>
      <c r="CK28">
        <v>73</v>
      </c>
      <c r="CL28">
        <v>2.8436757430563668E-3</v>
      </c>
      <c r="CM28">
        <v>6.8998109640831765E-2</v>
      </c>
      <c r="CN28" t="s">
        <v>33</v>
      </c>
      <c r="CO28">
        <v>87</v>
      </c>
      <c r="CP28">
        <v>2.6853509475893568E-3</v>
      </c>
      <c r="CQ28">
        <v>8.2230623818525514E-2</v>
      </c>
      <c r="CR28" t="s">
        <v>44</v>
      </c>
      <c r="CS28">
        <v>20</v>
      </c>
      <c r="CT28">
        <v>2.6585138907350789E-3</v>
      </c>
      <c r="CU28">
        <v>1.890359168241966E-2</v>
      </c>
      <c r="CV28" t="s">
        <v>31</v>
      </c>
      <c r="CW28">
        <v>59</v>
      </c>
      <c r="CX28">
        <v>2.3878905617613728E-3</v>
      </c>
      <c r="CY28">
        <v>5.5765595463137987E-2</v>
      </c>
      <c r="CZ28" t="s">
        <v>45</v>
      </c>
      <c r="DA28">
        <v>16</v>
      </c>
      <c r="DB28">
        <v>2.0366598778004071E-3</v>
      </c>
      <c r="DC28">
        <v>1.512287334593573E-2</v>
      </c>
      <c r="DD28" t="s">
        <v>30</v>
      </c>
      <c r="DE28">
        <v>19</v>
      </c>
      <c r="DF28">
        <v>2.011646373742721E-3</v>
      </c>
      <c r="DG28">
        <v>1.7958412098298682E-2</v>
      </c>
      <c r="DH28" t="s">
        <v>49</v>
      </c>
      <c r="DI28">
        <v>16</v>
      </c>
      <c r="DJ28">
        <v>1.8422567645365569E-3</v>
      </c>
      <c r="DK28">
        <v>1.512287334593573E-2</v>
      </c>
      <c r="DL28" t="s">
        <v>41</v>
      </c>
      <c r="DM28">
        <v>11</v>
      </c>
      <c r="DN28">
        <v>1.5845577643330451E-3</v>
      </c>
      <c r="DO28">
        <v>1.039697542533081E-2</v>
      </c>
      <c r="DP28" t="s">
        <v>36</v>
      </c>
      <c r="DQ28">
        <v>7</v>
      </c>
      <c r="DR28">
        <v>1.5122056599697559E-3</v>
      </c>
      <c r="DS28">
        <v>6.6162570888468808E-3</v>
      </c>
      <c r="DT28" t="s">
        <v>48</v>
      </c>
      <c r="DU28">
        <v>18</v>
      </c>
      <c r="DV28">
        <v>1.260680767614512E-3</v>
      </c>
      <c r="DW28">
        <v>1.701323251417769E-2</v>
      </c>
      <c r="DX28" t="s">
        <v>42</v>
      </c>
      <c r="DY28">
        <v>3</v>
      </c>
      <c r="DZ28">
        <v>1.092896174863388E-3</v>
      </c>
      <c r="EA28">
        <v>2.8355387523629491E-3</v>
      </c>
    </row>
    <row r="29" spans="1:131" x14ac:dyDescent="0.25">
      <c r="A29" t="s">
        <v>98</v>
      </c>
      <c r="B29" t="s">
        <v>23</v>
      </c>
      <c r="C29" s="8">
        <v>0</v>
      </c>
      <c r="D29" s="9"/>
      <c r="E29">
        <v>1290</v>
      </c>
      <c r="F29">
        <v>3.9507775987847526E-3</v>
      </c>
      <c r="G29">
        <v>2163</v>
      </c>
      <c r="H29">
        <v>1.607018278997096E-3</v>
      </c>
      <c r="I29">
        <v>0.59639389736477111</v>
      </c>
      <c r="J29">
        <v>27</v>
      </c>
      <c r="K29">
        <v>1</v>
      </c>
      <c r="L29">
        <v>4.8348881871531409E-3</v>
      </c>
      <c r="M29" s="2">
        <v>3.075926825319735E-3</v>
      </c>
      <c r="P29" s="5">
        <v>1</v>
      </c>
      <c r="Q29">
        <v>4.5500792573351916E-3</v>
      </c>
      <c r="R29">
        <v>3.7037037037037028E-2</v>
      </c>
      <c r="S29">
        <v>3.7037037037037028E-2</v>
      </c>
      <c r="T29">
        <v>2</v>
      </c>
      <c r="U29">
        <v>27</v>
      </c>
      <c r="V29">
        <v>0</v>
      </c>
      <c r="W29">
        <v>2</v>
      </c>
      <c r="X29" t="s">
        <v>32</v>
      </c>
      <c r="Y29">
        <v>57</v>
      </c>
      <c r="Z29">
        <v>1.551020408163265E-2</v>
      </c>
      <c r="AA29">
        <v>4.4186046511627913E-2</v>
      </c>
      <c r="AB29" t="s">
        <v>25</v>
      </c>
      <c r="AC29">
        <v>96</v>
      </c>
      <c r="AD29">
        <v>1.282736504543025E-2</v>
      </c>
      <c r="AE29">
        <v>7.441860465116279E-2</v>
      </c>
      <c r="AF29" t="s">
        <v>40</v>
      </c>
      <c r="AG29">
        <v>6</v>
      </c>
      <c r="AH29">
        <v>1.226993865030675E-2</v>
      </c>
      <c r="AI29">
        <v>4.6511627906976744E-3</v>
      </c>
      <c r="AJ29" t="s">
        <v>29</v>
      </c>
      <c r="AK29">
        <v>314</v>
      </c>
      <c r="AL29">
        <v>1.2097861683683301E-2</v>
      </c>
      <c r="AM29">
        <v>0.24341085271317831</v>
      </c>
      <c r="AN29" t="s">
        <v>28</v>
      </c>
      <c r="AO29">
        <v>228</v>
      </c>
      <c r="AP29">
        <v>1.0293918461330079E-2</v>
      </c>
      <c r="AQ29">
        <v>0.1767441860465116</v>
      </c>
      <c r="AR29" t="s">
        <v>26</v>
      </c>
      <c r="AS29">
        <v>25</v>
      </c>
      <c r="AT29">
        <v>9.3879083740142696E-3</v>
      </c>
      <c r="AU29">
        <v>1.937984496124031E-2</v>
      </c>
      <c r="AV29" t="s">
        <v>62</v>
      </c>
      <c r="AW29">
        <v>1</v>
      </c>
      <c r="AX29">
        <v>9.2592592592592587E-3</v>
      </c>
      <c r="AY29">
        <v>7.7519379844961239E-4</v>
      </c>
      <c r="AZ29" t="s">
        <v>38</v>
      </c>
      <c r="BA29">
        <v>10</v>
      </c>
      <c r="BB29">
        <v>8.3963056255247689E-3</v>
      </c>
      <c r="BC29">
        <v>7.7519379844961239E-3</v>
      </c>
      <c r="BD29" t="s">
        <v>24</v>
      </c>
      <c r="BE29">
        <v>16</v>
      </c>
      <c r="BF29">
        <v>5.9040590405904057E-3</v>
      </c>
      <c r="BG29">
        <v>1.24031007751938E-2</v>
      </c>
      <c r="BH29" t="s">
        <v>34</v>
      </c>
      <c r="BI29">
        <v>18</v>
      </c>
      <c r="BJ29">
        <v>5.7306590257879646E-3</v>
      </c>
      <c r="BK29">
        <v>1.395348837209302E-2</v>
      </c>
      <c r="BL29" t="s">
        <v>30</v>
      </c>
      <c r="BM29">
        <v>34</v>
      </c>
      <c r="BN29">
        <v>3.5997882477501329E-3</v>
      </c>
      <c r="BO29">
        <v>2.6356589147286821E-2</v>
      </c>
      <c r="BP29" t="s">
        <v>27</v>
      </c>
      <c r="BQ29">
        <v>101</v>
      </c>
      <c r="BR29">
        <v>3.2934424625819291E-3</v>
      </c>
      <c r="BS29">
        <v>7.8294573643410859E-2</v>
      </c>
      <c r="BT29" t="s">
        <v>37</v>
      </c>
      <c r="BU29">
        <v>52</v>
      </c>
      <c r="BV29">
        <v>3.201773289822055E-3</v>
      </c>
      <c r="BW29">
        <v>4.0310077519379837E-2</v>
      </c>
      <c r="BX29" t="s">
        <v>31</v>
      </c>
      <c r="BY29">
        <v>76</v>
      </c>
      <c r="BZ29">
        <v>3.075926825319735E-3</v>
      </c>
      <c r="CA29">
        <v>5.8914728682170542E-2</v>
      </c>
      <c r="CB29" t="s">
        <v>33</v>
      </c>
      <c r="CC29">
        <v>92</v>
      </c>
      <c r="CD29">
        <v>2.8396814618186308E-3</v>
      </c>
      <c r="CE29">
        <v>7.131782945736434E-2</v>
      </c>
      <c r="CF29" t="s">
        <v>46</v>
      </c>
      <c r="CG29">
        <v>24</v>
      </c>
      <c r="CH29">
        <v>1.792248525128818E-3</v>
      </c>
      <c r="CI29">
        <v>1.8604651162790701E-2</v>
      </c>
      <c r="CJ29" t="s">
        <v>36</v>
      </c>
      <c r="CK29">
        <v>8</v>
      </c>
      <c r="CL29">
        <v>1.7282350399654351E-3</v>
      </c>
      <c r="CM29">
        <v>6.2015503875968991E-3</v>
      </c>
      <c r="CN29" t="s">
        <v>35</v>
      </c>
      <c r="CO29">
        <v>16</v>
      </c>
      <c r="CP29">
        <v>1.6220600162206E-3</v>
      </c>
      <c r="CQ29">
        <v>1.24031007751938E-2</v>
      </c>
      <c r="CR29" t="s">
        <v>39</v>
      </c>
      <c r="CS29">
        <v>25</v>
      </c>
      <c r="CT29">
        <v>1.611655492521918E-3</v>
      </c>
      <c r="CU29">
        <v>1.937984496124031E-2</v>
      </c>
      <c r="CV29" t="s">
        <v>44</v>
      </c>
      <c r="CW29">
        <v>12</v>
      </c>
      <c r="CX29">
        <v>1.5951083344410469E-3</v>
      </c>
      <c r="CY29">
        <v>9.3023255813953487E-3</v>
      </c>
      <c r="CZ29" t="s">
        <v>43</v>
      </c>
      <c r="DA29">
        <v>41</v>
      </c>
      <c r="DB29">
        <v>1.5531479657549809E-3</v>
      </c>
      <c r="DC29">
        <v>3.1782945736434108E-2</v>
      </c>
      <c r="DD29" t="s">
        <v>41</v>
      </c>
      <c r="DE29">
        <v>7</v>
      </c>
      <c r="DF29">
        <v>1.008354940939211E-3</v>
      </c>
      <c r="DG29">
        <v>5.4263565891472867E-3</v>
      </c>
      <c r="DH29" t="s">
        <v>47</v>
      </c>
      <c r="DI29">
        <v>23</v>
      </c>
      <c r="DJ29">
        <v>8.9595263137392384E-4</v>
      </c>
      <c r="DK29">
        <v>1.7829457364341088E-2</v>
      </c>
      <c r="DL29" t="s">
        <v>42</v>
      </c>
      <c r="DM29">
        <v>1</v>
      </c>
      <c r="DN29">
        <v>3.6429872495446271E-4</v>
      </c>
      <c r="DO29">
        <v>7.7519379844961239E-4</v>
      </c>
      <c r="DP29" t="s">
        <v>49</v>
      </c>
      <c r="DQ29">
        <v>3</v>
      </c>
      <c r="DR29">
        <v>3.4542314335060447E-4</v>
      </c>
      <c r="DS29">
        <v>2.3255813953488372E-3</v>
      </c>
      <c r="DT29" t="s">
        <v>48</v>
      </c>
      <c r="DU29">
        <v>3</v>
      </c>
      <c r="DV29">
        <v>2.1011346126908529E-4</v>
      </c>
      <c r="DW29">
        <v>2.3255813953488372E-3</v>
      </c>
      <c r="DX29" t="s">
        <v>45</v>
      </c>
      <c r="DY29">
        <v>1</v>
      </c>
      <c r="DZ29">
        <v>1.2729124236252539E-4</v>
      </c>
      <c r="EA29">
        <v>7.7519379844961239E-4</v>
      </c>
    </row>
    <row r="30" spans="1:131" x14ac:dyDescent="0.25">
      <c r="A30" t="s">
        <v>65</v>
      </c>
      <c r="B30" t="s">
        <v>23</v>
      </c>
      <c r="C30">
        <v>1</v>
      </c>
      <c r="D30" s="9"/>
      <c r="E30">
        <v>2324</v>
      </c>
      <c r="F30">
        <v>7.117524914399819E-3</v>
      </c>
      <c r="G30">
        <v>3569</v>
      </c>
      <c r="H30">
        <v>2.651617308248097E-3</v>
      </c>
      <c r="I30">
        <v>0.65116279069767447</v>
      </c>
      <c r="J30">
        <v>26</v>
      </c>
      <c r="K30">
        <v>0.96296296296296291</v>
      </c>
      <c r="L30">
        <v>6.390655134548286E-3</v>
      </c>
      <c r="M30" s="2">
        <v>3.070407623080995E-3</v>
      </c>
      <c r="P30" s="5">
        <v>1</v>
      </c>
      <c r="Q30">
        <v>8.132034285369771E-3</v>
      </c>
      <c r="R30">
        <v>3.7037037037037028E-2</v>
      </c>
      <c r="S30">
        <v>3.7037037037037028E-2</v>
      </c>
      <c r="T30">
        <v>1</v>
      </c>
      <c r="U30">
        <v>27</v>
      </c>
      <c r="V30">
        <v>3.0118645501369572E-4</v>
      </c>
      <c r="W30">
        <v>2</v>
      </c>
      <c r="X30" t="s">
        <v>27</v>
      </c>
      <c r="Y30">
        <v>1088</v>
      </c>
      <c r="Z30">
        <v>3.5477875240486519E-2</v>
      </c>
      <c r="AA30">
        <v>0.46815834767642001</v>
      </c>
      <c r="AB30" t="s">
        <v>42</v>
      </c>
      <c r="AC30">
        <v>57</v>
      </c>
      <c r="AD30">
        <v>2.0765027322404369E-2</v>
      </c>
      <c r="AE30">
        <v>2.4526678141135971E-2</v>
      </c>
      <c r="AF30" t="s">
        <v>37</v>
      </c>
      <c r="AG30">
        <v>330</v>
      </c>
      <c r="AH30">
        <v>2.031894587771689E-2</v>
      </c>
      <c r="AI30">
        <v>0.14199655765920829</v>
      </c>
      <c r="AJ30" t="s">
        <v>32</v>
      </c>
      <c r="AK30">
        <v>56</v>
      </c>
      <c r="AL30">
        <v>1.523809523809524E-2</v>
      </c>
      <c r="AM30">
        <v>2.4096385542168679E-2</v>
      </c>
      <c r="AN30" t="s">
        <v>25</v>
      </c>
      <c r="AO30">
        <v>82</v>
      </c>
      <c r="AP30">
        <v>1.095670764297167E-2</v>
      </c>
      <c r="AQ30">
        <v>3.5283993115318407E-2</v>
      </c>
      <c r="AR30" t="s">
        <v>31</v>
      </c>
      <c r="AS30">
        <v>256</v>
      </c>
      <c r="AT30">
        <v>1.0361016674761209E-2</v>
      </c>
      <c r="AU30">
        <v>0.1101549053356282</v>
      </c>
      <c r="AV30" t="s">
        <v>62</v>
      </c>
      <c r="AW30">
        <v>1</v>
      </c>
      <c r="AX30">
        <v>9.2592592592592587E-3</v>
      </c>
      <c r="AY30">
        <v>4.3029259896729778E-4</v>
      </c>
      <c r="AZ30" t="s">
        <v>24</v>
      </c>
      <c r="BA30">
        <v>21</v>
      </c>
      <c r="BB30">
        <v>7.7490774907749077E-3</v>
      </c>
      <c r="BC30">
        <v>9.0361445783132526E-3</v>
      </c>
      <c r="BD30" t="s">
        <v>28</v>
      </c>
      <c r="BE30">
        <v>148</v>
      </c>
      <c r="BF30">
        <v>6.6820172468282993E-3</v>
      </c>
      <c r="BG30">
        <v>6.3683304647160072E-2</v>
      </c>
      <c r="BH30" t="s">
        <v>40</v>
      </c>
      <c r="BI30">
        <v>3</v>
      </c>
      <c r="BJ30">
        <v>6.1349693251533744E-3</v>
      </c>
      <c r="BK30">
        <v>1.290877796901893E-3</v>
      </c>
      <c r="BL30" t="s">
        <v>34</v>
      </c>
      <c r="BM30">
        <v>16</v>
      </c>
      <c r="BN30">
        <v>5.0939191340337473E-3</v>
      </c>
      <c r="BO30">
        <v>6.8846815834767636E-3</v>
      </c>
      <c r="BP30" t="s">
        <v>38</v>
      </c>
      <c r="BQ30">
        <v>6</v>
      </c>
      <c r="BR30">
        <v>5.0377833753148613E-3</v>
      </c>
      <c r="BS30">
        <v>2.5817555938037872E-3</v>
      </c>
      <c r="BT30" t="s">
        <v>36</v>
      </c>
      <c r="BU30">
        <v>18</v>
      </c>
      <c r="BV30">
        <v>3.888528839922229E-3</v>
      </c>
      <c r="BW30">
        <v>7.7452667814113599E-3</v>
      </c>
      <c r="BX30" t="s">
        <v>30</v>
      </c>
      <c r="BY30">
        <v>29</v>
      </c>
      <c r="BZ30">
        <v>3.070407623080995E-3</v>
      </c>
      <c r="CA30">
        <v>1.2478485370051629E-2</v>
      </c>
      <c r="CB30" t="s">
        <v>33</v>
      </c>
      <c r="CC30">
        <v>91</v>
      </c>
      <c r="CD30">
        <v>2.8088153589727761E-3</v>
      </c>
      <c r="CE30">
        <v>3.9156626506024098E-2</v>
      </c>
      <c r="CF30" t="s">
        <v>44</v>
      </c>
      <c r="CG30">
        <v>15</v>
      </c>
      <c r="CH30">
        <v>1.9938854180513092E-3</v>
      </c>
      <c r="CI30">
        <v>6.4543889845094663E-3</v>
      </c>
      <c r="CJ30" t="s">
        <v>39</v>
      </c>
      <c r="CK30">
        <v>26</v>
      </c>
      <c r="CL30">
        <v>1.6761217122227951E-3</v>
      </c>
      <c r="CM30">
        <v>1.118760757314974E-2</v>
      </c>
      <c r="CN30" t="s">
        <v>29</v>
      </c>
      <c r="CO30">
        <v>43</v>
      </c>
      <c r="CP30">
        <v>1.6567135426700059E-3</v>
      </c>
      <c r="CQ30">
        <v>1.85025817555938E-2</v>
      </c>
      <c r="CR30" t="s">
        <v>26</v>
      </c>
      <c r="CS30">
        <v>4</v>
      </c>
      <c r="CT30">
        <v>1.5020653398422829E-3</v>
      </c>
      <c r="CU30">
        <v>1.7211703958691909E-3</v>
      </c>
      <c r="CV30" t="s">
        <v>46</v>
      </c>
      <c r="CW30">
        <v>16</v>
      </c>
      <c r="CX30">
        <v>1.194832350085879E-3</v>
      </c>
      <c r="CY30">
        <v>6.8846815834767636E-3</v>
      </c>
      <c r="CZ30" t="s">
        <v>45</v>
      </c>
      <c r="DA30">
        <v>6</v>
      </c>
      <c r="DB30">
        <v>7.6374745417515273E-4</v>
      </c>
      <c r="DC30">
        <v>2.5817555938037872E-3</v>
      </c>
      <c r="DD30" t="s">
        <v>41</v>
      </c>
      <c r="DE30">
        <v>3</v>
      </c>
      <c r="DF30">
        <v>4.3215211754537599E-4</v>
      </c>
      <c r="DG30">
        <v>1.290877796901893E-3</v>
      </c>
      <c r="DH30" t="s">
        <v>48</v>
      </c>
      <c r="DI30">
        <v>2</v>
      </c>
      <c r="DJ30">
        <v>1.4007564084605689E-4</v>
      </c>
      <c r="DK30">
        <v>8.6058519793459555E-4</v>
      </c>
      <c r="DL30" t="s">
        <v>47</v>
      </c>
      <c r="DM30">
        <v>3</v>
      </c>
      <c r="DN30">
        <v>1.168633867009466E-4</v>
      </c>
      <c r="DO30">
        <v>1.290877796901893E-3</v>
      </c>
      <c r="DP30" t="s">
        <v>49</v>
      </c>
      <c r="DQ30">
        <v>1</v>
      </c>
      <c r="DR30">
        <v>1.1514104778353481E-4</v>
      </c>
      <c r="DS30">
        <v>4.3029259896729778E-4</v>
      </c>
      <c r="DT30" t="s">
        <v>43</v>
      </c>
      <c r="DU30">
        <v>3</v>
      </c>
      <c r="DV30">
        <v>1.13644973104023E-4</v>
      </c>
      <c r="DW30">
        <v>1.290877796901893E-3</v>
      </c>
    </row>
    <row r="31" spans="1:131" x14ac:dyDescent="0.25">
      <c r="A31" t="s">
        <v>193</v>
      </c>
      <c r="B31" t="s">
        <v>23</v>
      </c>
      <c r="C31">
        <v>1</v>
      </c>
      <c r="D31" s="9"/>
      <c r="E31">
        <v>1072</v>
      </c>
      <c r="F31">
        <v>3.2831268107730658E-3</v>
      </c>
      <c r="G31">
        <v>5394</v>
      </c>
      <c r="H31">
        <v>4.0075157637125911E-3</v>
      </c>
      <c r="I31">
        <v>0.19873934000741561</v>
      </c>
      <c r="J31">
        <v>25</v>
      </c>
      <c r="K31">
        <v>0.92592592592592593</v>
      </c>
      <c r="L31">
        <v>2.945589011552278E-3</v>
      </c>
      <c r="M31" s="2">
        <v>2.9931972789115648E-3</v>
      </c>
      <c r="P31" s="5">
        <v>1</v>
      </c>
      <c r="Q31">
        <v>2.7153329176697319E-3</v>
      </c>
      <c r="R31">
        <v>3.7037037037037028E-2</v>
      </c>
      <c r="S31">
        <v>3.7037037037037028E-2</v>
      </c>
      <c r="T31">
        <v>1</v>
      </c>
      <c r="U31">
        <v>27</v>
      </c>
      <c r="V31">
        <v>2.0113577167923941E-4</v>
      </c>
      <c r="W31">
        <v>3</v>
      </c>
      <c r="X31" t="s">
        <v>37</v>
      </c>
      <c r="Y31">
        <v>226</v>
      </c>
      <c r="Z31">
        <v>1.391539929807278E-2</v>
      </c>
      <c r="AA31">
        <v>0.21082089552238811</v>
      </c>
      <c r="AB31" t="s">
        <v>24</v>
      </c>
      <c r="AC31">
        <v>18</v>
      </c>
      <c r="AD31">
        <v>6.6420664206642069E-3</v>
      </c>
      <c r="AE31">
        <v>1.6791044776119399E-2</v>
      </c>
      <c r="AF31" t="s">
        <v>25</v>
      </c>
      <c r="AG31">
        <v>35</v>
      </c>
      <c r="AH31">
        <v>4.6766435061464454E-3</v>
      </c>
      <c r="AI31">
        <v>3.2649253731343281E-2</v>
      </c>
      <c r="AJ31" t="s">
        <v>29</v>
      </c>
      <c r="AK31">
        <v>118</v>
      </c>
      <c r="AL31">
        <v>4.5463301868618761E-3</v>
      </c>
      <c r="AM31">
        <v>0.1100746268656716</v>
      </c>
      <c r="AN31" t="s">
        <v>27</v>
      </c>
      <c r="AO31">
        <v>138</v>
      </c>
      <c r="AP31">
        <v>4.4999510874881793E-3</v>
      </c>
      <c r="AQ31">
        <v>0.1287313432835821</v>
      </c>
      <c r="AR31" t="s">
        <v>34</v>
      </c>
      <c r="AS31">
        <v>13</v>
      </c>
      <c r="AT31">
        <v>4.1388092964024193E-3</v>
      </c>
      <c r="AU31">
        <v>1.212686567164179E-2</v>
      </c>
      <c r="AV31" t="s">
        <v>28</v>
      </c>
      <c r="AW31">
        <v>84</v>
      </c>
      <c r="AX31">
        <v>3.7924962752268719E-3</v>
      </c>
      <c r="AY31">
        <v>7.8358208955223885E-2</v>
      </c>
      <c r="AZ31" t="s">
        <v>42</v>
      </c>
      <c r="BA31">
        <v>10</v>
      </c>
      <c r="BB31">
        <v>3.642987249544627E-3</v>
      </c>
      <c r="BC31">
        <v>9.3283582089552231E-3</v>
      </c>
      <c r="BD31" t="s">
        <v>38</v>
      </c>
      <c r="BE31">
        <v>4</v>
      </c>
      <c r="BF31">
        <v>3.358522250209908E-3</v>
      </c>
      <c r="BG31">
        <v>3.731343283582089E-3</v>
      </c>
      <c r="BH31" t="s">
        <v>39</v>
      </c>
      <c r="BI31">
        <v>52</v>
      </c>
      <c r="BJ31">
        <v>3.3522434244455911E-3</v>
      </c>
      <c r="BK31">
        <v>4.8507462686567172E-2</v>
      </c>
      <c r="BL31" t="s">
        <v>44</v>
      </c>
      <c r="BM31">
        <v>25</v>
      </c>
      <c r="BN31">
        <v>3.3231423634188491E-3</v>
      </c>
      <c r="BO31">
        <v>2.3320895522388061E-2</v>
      </c>
      <c r="BP31" t="s">
        <v>31</v>
      </c>
      <c r="BQ31">
        <v>77</v>
      </c>
      <c r="BR31">
        <v>3.11639954670552E-3</v>
      </c>
      <c r="BS31">
        <v>7.1828358208955223E-2</v>
      </c>
      <c r="BT31" t="s">
        <v>36</v>
      </c>
      <c r="BU31">
        <v>14</v>
      </c>
      <c r="BV31">
        <v>3.0244113199395118E-3</v>
      </c>
      <c r="BW31">
        <v>1.3059701492537309E-2</v>
      </c>
      <c r="BX31" t="s">
        <v>32</v>
      </c>
      <c r="BY31">
        <v>11</v>
      </c>
      <c r="BZ31">
        <v>2.9931972789115648E-3</v>
      </c>
      <c r="CA31">
        <v>1.026119402985075E-2</v>
      </c>
      <c r="CB31" t="s">
        <v>33</v>
      </c>
      <c r="CC31">
        <v>95</v>
      </c>
      <c r="CD31">
        <v>2.9322797703561949E-3</v>
      </c>
      <c r="CE31">
        <v>8.8619402985074633E-2</v>
      </c>
      <c r="CF31" t="s">
        <v>30</v>
      </c>
      <c r="CG31">
        <v>22</v>
      </c>
      <c r="CH31">
        <v>2.3292747485442029E-3</v>
      </c>
      <c r="CI31">
        <v>2.0522388059701489E-2</v>
      </c>
      <c r="CJ31" t="s">
        <v>35</v>
      </c>
      <c r="CK31">
        <v>21</v>
      </c>
      <c r="CL31">
        <v>2.1289537712895381E-3</v>
      </c>
      <c r="CM31">
        <v>1.9589552238805971E-2</v>
      </c>
      <c r="CN31" t="s">
        <v>43</v>
      </c>
      <c r="CO31">
        <v>50</v>
      </c>
      <c r="CP31">
        <v>1.894082885067051E-3</v>
      </c>
      <c r="CQ31">
        <v>4.6641791044776122E-2</v>
      </c>
      <c r="CR31" t="s">
        <v>45</v>
      </c>
      <c r="CS31">
        <v>9</v>
      </c>
      <c r="CT31">
        <v>1.1456211812627291E-3</v>
      </c>
      <c r="CU31">
        <v>8.3955223880597014E-3</v>
      </c>
      <c r="CV31" t="s">
        <v>46</v>
      </c>
      <c r="CW31">
        <v>12</v>
      </c>
      <c r="CX31">
        <v>8.961242625644089E-4</v>
      </c>
      <c r="CY31">
        <v>1.119402985074627E-2</v>
      </c>
      <c r="CZ31" t="s">
        <v>47</v>
      </c>
      <c r="DA31">
        <v>23</v>
      </c>
      <c r="DB31">
        <v>8.9595263137392384E-4</v>
      </c>
      <c r="DC31">
        <v>2.1455223880597011E-2</v>
      </c>
      <c r="DD31" t="s">
        <v>41</v>
      </c>
      <c r="DE31">
        <v>6</v>
      </c>
      <c r="DF31">
        <v>8.6430423509075197E-4</v>
      </c>
      <c r="DG31">
        <v>5.597014925373134E-3</v>
      </c>
      <c r="DH31" t="s">
        <v>26</v>
      </c>
      <c r="DI31">
        <v>2</v>
      </c>
      <c r="DJ31">
        <v>7.5103266992114157E-4</v>
      </c>
      <c r="DK31">
        <v>1.865671641791045E-3</v>
      </c>
      <c r="DL31" t="s">
        <v>49</v>
      </c>
      <c r="DM31">
        <v>4</v>
      </c>
      <c r="DN31">
        <v>4.6056419113413928E-4</v>
      </c>
      <c r="DO31">
        <v>3.731343283582089E-3</v>
      </c>
      <c r="DP31" t="s">
        <v>48</v>
      </c>
      <c r="DQ31">
        <v>3</v>
      </c>
      <c r="DR31">
        <v>2.1011346126908529E-4</v>
      </c>
      <c r="DS31">
        <v>2.798507462686567E-3</v>
      </c>
    </row>
    <row r="32" spans="1:131" x14ac:dyDescent="0.25">
      <c r="A32" t="s">
        <v>120</v>
      </c>
      <c r="B32" t="s">
        <v>23</v>
      </c>
      <c r="C32" s="8">
        <v>0</v>
      </c>
      <c r="D32" s="9"/>
      <c r="E32">
        <v>951</v>
      </c>
      <c r="F32">
        <v>2.912549997243644E-3</v>
      </c>
      <c r="G32">
        <v>1480</v>
      </c>
      <c r="H32">
        <v>1.09957792552737E-3</v>
      </c>
      <c r="I32">
        <v>0.64256756756756761</v>
      </c>
      <c r="J32">
        <v>26</v>
      </c>
      <c r="K32">
        <v>0.96296296296296291</v>
      </c>
      <c r="L32">
        <v>3.0742305432119969E-3</v>
      </c>
      <c r="M32" s="2">
        <v>2.9870808752146959E-3</v>
      </c>
      <c r="P32" s="5">
        <v>1</v>
      </c>
      <c r="Q32">
        <v>1.9781745792118431E-3</v>
      </c>
      <c r="R32">
        <v>3.7037037037037028E-2</v>
      </c>
      <c r="S32">
        <v>3.7037037037037028E-2</v>
      </c>
      <c r="T32">
        <v>1</v>
      </c>
      <c r="U32">
        <v>27</v>
      </c>
      <c r="V32">
        <v>7.3265725155994291E-5</v>
      </c>
      <c r="W32">
        <v>2</v>
      </c>
      <c r="X32" t="s">
        <v>62</v>
      </c>
      <c r="Y32">
        <v>1</v>
      </c>
      <c r="Z32">
        <v>9.2592592592592587E-3</v>
      </c>
      <c r="AA32">
        <v>1.0515247108307041E-3</v>
      </c>
      <c r="AB32" t="s">
        <v>30</v>
      </c>
      <c r="AC32">
        <v>51</v>
      </c>
      <c r="AD32">
        <v>5.3996823716251988E-3</v>
      </c>
      <c r="AE32">
        <v>5.362776025236593E-2</v>
      </c>
      <c r="AF32" t="s">
        <v>36</v>
      </c>
      <c r="AG32">
        <v>24</v>
      </c>
      <c r="AH32">
        <v>5.1847051198963059E-3</v>
      </c>
      <c r="AI32">
        <v>2.5236593059936911E-2</v>
      </c>
      <c r="AJ32" t="s">
        <v>33</v>
      </c>
      <c r="AK32">
        <v>162</v>
      </c>
      <c r="AL32">
        <v>5.0003086610284587E-3</v>
      </c>
      <c r="AM32">
        <v>0.1703470031545741</v>
      </c>
      <c r="AN32" t="s">
        <v>35</v>
      </c>
      <c r="AO32">
        <v>49</v>
      </c>
      <c r="AP32">
        <v>4.9675587996755883E-3</v>
      </c>
      <c r="AQ32">
        <v>5.152471083070452E-2</v>
      </c>
      <c r="AR32" t="s">
        <v>26</v>
      </c>
      <c r="AS32">
        <v>12</v>
      </c>
      <c r="AT32">
        <v>4.5061960195268494E-3</v>
      </c>
      <c r="AU32">
        <v>1.261829652996845E-2</v>
      </c>
      <c r="AV32" t="s">
        <v>49</v>
      </c>
      <c r="AW32">
        <v>38</v>
      </c>
      <c r="AX32">
        <v>4.3753598157743236E-3</v>
      </c>
      <c r="AY32">
        <v>3.9957939011566773E-2</v>
      </c>
      <c r="AZ32" t="s">
        <v>41</v>
      </c>
      <c r="BA32">
        <v>30</v>
      </c>
      <c r="BB32">
        <v>4.3215211754537601E-3</v>
      </c>
      <c r="BC32">
        <v>3.1545741324921127E-2</v>
      </c>
      <c r="BD32" t="s">
        <v>44</v>
      </c>
      <c r="BE32">
        <v>28</v>
      </c>
      <c r="BF32">
        <v>3.721919447029111E-3</v>
      </c>
      <c r="BG32">
        <v>2.9442691903259731E-2</v>
      </c>
      <c r="BH32" t="s">
        <v>47</v>
      </c>
      <c r="BI32">
        <v>95</v>
      </c>
      <c r="BJ32">
        <v>3.7006739121966418E-3</v>
      </c>
      <c r="BK32">
        <v>9.9894847528916933E-2</v>
      </c>
      <c r="BL32" t="s">
        <v>43</v>
      </c>
      <c r="BM32">
        <v>90</v>
      </c>
      <c r="BN32">
        <v>3.4093491931206912E-3</v>
      </c>
      <c r="BO32">
        <v>9.4637223974763401E-2</v>
      </c>
      <c r="BP32" t="s">
        <v>48</v>
      </c>
      <c r="BQ32">
        <v>46</v>
      </c>
      <c r="BR32">
        <v>3.221739739459308E-3</v>
      </c>
      <c r="BS32">
        <v>4.8370136698212413E-2</v>
      </c>
      <c r="BT32" t="s">
        <v>31</v>
      </c>
      <c r="BU32">
        <v>77</v>
      </c>
      <c r="BV32">
        <v>3.11639954670552E-3</v>
      </c>
      <c r="BW32">
        <v>8.0967402733964244E-2</v>
      </c>
      <c r="BX32" t="s">
        <v>46</v>
      </c>
      <c r="BY32">
        <v>40</v>
      </c>
      <c r="BZ32">
        <v>2.9870808752146959E-3</v>
      </c>
      <c r="CA32">
        <v>4.2060988433228183E-2</v>
      </c>
      <c r="CB32" t="s">
        <v>39</v>
      </c>
      <c r="CC32">
        <v>45</v>
      </c>
      <c r="CD32">
        <v>2.900979886539454E-3</v>
      </c>
      <c r="CE32">
        <v>4.7318611987381701E-2</v>
      </c>
      <c r="CF32" t="s">
        <v>29</v>
      </c>
      <c r="CG32">
        <v>68</v>
      </c>
      <c r="CH32">
        <v>2.6199190907339629E-3</v>
      </c>
      <c r="CI32">
        <v>7.1503680336487907E-2</v>
      </c>
      <c r="CJ32" t="s">
        <v>34</v>
      </c>
      <c r="CK32">
        <v>8</v>
      </c>
      <c r="CL32">
        <v>2.5469595670168741E-3</v>
      </c>
      <c r="CM32">
        <v>8.4121976866456359E-3</v>
      </c>
      <c r="CN32" t="s">
        <v>38</v>
      </c>
      <c r="CO32">
        <v>3</v>
      </c>
      <c r="CP32">
        <v>2.5188916876574311E-3</v>
      </c>
      <c r="CQ32">
        <v>3.154574132492113E-3</v>
      </c>
      <c r="CR32" t="s">
        <v>45</v>
      </c>
      <c r="CS32">
        <v>18</v>
      </c>
      <c r="CT32">
        <v>2.2912423625254582E-3</v>
      </c>
      <c r="CU32">
        <v>1.8927444794952682E-2</v>
      </c>
      <c r="CV32" t="s">
        <v>25</v>
      </c>
      <c r="CW32">
        <v>16</v>
      </c>
      <c r="CX32">
        <v>2.137894174238375E-3</v>
      </c>
      <c r="CY32">
        <v>1.6824395373291268E-2</v>
      </c>
      <c r="CZ32" t="s">
        <v>32</v>
      </c>
      <c r="DA32">
        <v>5</v>
      </c>
      <c r="DB32">
        <v>1.360544217687075E-3</v>
      </c>
      <c r="DC32">
        <v>5.2576235541535229E-3</v>
      </c>
      <c r="DD32" t="s">
        <v>28</v>
      </c>
      <c r="DE32">
        <v>27</v>
      </c>
      <c r="DF32">
        <v>1.2190166598943519E-3</v>
      </c>
      <c r="DG32">
        <v>2.8391167192429019E-2</v>
      </c>
      <c r="DH32" t="s">
        <v>42</v>
      </c>
      <c r="DI32">
        <v>3</v>
      </c>
      <c r="DJ32">
        <v>1.092896174863388E-3</v>
      </c>
      <c r="DK32">
        <v>3.154574132492113E-3</v>
      </c>
      <c r="DL32" t="s">
        <v>37</v>
      </c>
      <c r="DM32">
        <v>11</v>
      </c>
      <c r="DN32">
        <v>6.7729819592389636E-4</v>
      </c>
      <c r="DO32">
        <v>1.1566771819137751E-2</v>
      </c>
      <c r="DP32" t="s">
        <v>24</v>
      </c>
      <c r="DQ32">
        <v>1</v>
      </c>
      <c r="DR32">
        <v>3.6900369003690041E-4</v>
      </c>
      <c r="DS32">
        <v>1.0515247108307041E-3</v>
      </c>
      <c r="DT32" t="s">
        <v>27</v>
      </c>
      <c r="DU32">
        <v>3</v>
      </c>
      <c r="DV32">
        <v>9.7825023641047378E-5</v>
      </c>
      <c r="DW32">
        <v>3.154574132492113E-3</v>
      </c>
    </row>
    <row r="33" spans="1:131" x14ac:dyDescent="0.25">
      <c r="A33" t="s">
        <v>253</v>
      </c>
      <c r="B33" t="s">
        <v>23</v>
      </c>
      <c r="C33">
        <v>1</v>
      </c>
      <c r="D33" s="9"/>
      <c r="E33">
        <v>1214</v>
      </c>
      <c r="F33">
        <v>3.718018608468752E-3</v>
      </c>
      <c r="G33">
        <v>1424</v>
      </c>
      <c r="H33">
        <v>1.057972274291199E-3</v>
      </c>
      <c r="I33">
        <v>0.85252808988764039</v>
      </c>
      <c r="J33">
        <v>27</v>
      </c>
      <c r="K33">
        <v>1</v>
      </c>
      <c r="L33">
        <v>4.06922730425775E-3</v>
      </c>
      <c r="M33" s="2">
        <v>2.9631458732020501E-3</v>
      </c>
      <c r="P33" s="5">
        <v>1</v>
      </c>
      <c r="Q33">
        <v>2.7128487538613821E-3</v>
      </c>
      <c r="R33">
        <v>3.7037037037037028E-2</v>
      </c>
      <c r="S33">
        <v>3.7037037037037028E-2</v>
      </c>
      <c r="T33">
        <v>1</v>
      </c>
      <c r="U33">
        <v>27</v>
      </c>
      <c r="V33">
        <v>0</v>
      </c>
      <c r="W33">
        <v>2</v>
      </c>
      <c r="X33" t="s">
        <v>40</v>
      </c>
      <c r="Y33">
        <v>6</v>
      </c>
      <c r="Z33">
        <v>1.226993865030675E-2</v>
      </c>
      <c r="AA33">
        <v>4.9423393739703456E-3</v>
      </c>
      <c r="AB33" t="s">
        <v>32</v>
      </c>
      <c r="AC33">
        <v>35</v>
      </c>
      <c r="AD33">
        <v>9.5238095238095247E-3</v>
      </c>
      <c r="AE33">
        <v>2.8830313014827021E-2</v>
      </c>
      <c r="AF33" t="s">
        <v>62</v>
      </c>
      <c r="AG33">
        <v>1</v>
      </c>
      <c r="AH33">
        <v>9.2592592592592587E-3</v>
      </c>
      <c r="AI33">
        <v>8.2372322899505767E-4</v>
      </c>
      <c r="AJ33" t="s">
        <v>27</v>
      </c>
      <c r="AK33">
        <v>239</v>
      </c>
      <c r="AL33">
        <v>7.7933935500701084E-3</v>
      </c>
      <c r="AM33">
        <v>0.1968698517298188</v>
      </c>
      <c r="AN33" t="s">
        <v>28</v>
      </c>
      <c r="AO33">
        <v>153</v>
      </c>
      <c r="AP33">
        <v>6.9077610727346604E-3</v>
      </c>
      <c r="AQ33">
        <v>0.1260296540362438</v>
      </c>
      <c r="AR33" t="s">
        <v>24</v>
      </c>
      <c r="AS33">
        <v>17</v>
      </c>
      <c r="AT33">
        <v>6.2730627306273063E-3</v>
      </c>
      <c r="AU33">
        <v>1.400329489291598E-2</v>
      </c>
      <c r="AV33" t="s">
        <v>29</v>
      </c>
      <c r="AW33">
        <v>107</v>
      </c>
      <c r="AX33">
        <v>4.1225197457137354E-3</v>
      </c>
      <c r="AY33">
        <v>8.8138385502471175E-2</v>
      </c>
      <c r="AZ33" t="s">
        <v>25</v>
      </c>
      <c r="BA33">
        <v>30</v>
      </c>
      <c r="BB33">
        <v>4.0085515766969532E-3</v>
      </c>
      <c r="BC33">
        <v>2.4711696869851731E-2</v>
      </c>
      <c r="BD33" t="s">
        <v>30</v>
      </c>
      <c r="BE33">
        <v>33</v>
      </c>
      <c r="BF33">
        <v>3.4939121228163049E-3</v>
      </c>
      <c r="BG33">
        <v>2.7182866556836899E-2</v>
      </c>
      <c r="BH33" t="s">
        <v>26</v>
      </c>
      <c r="BI33">
        <v>9</v>
      </c>
      <c r="BJ33">
        <v>3.379647014645137E-3</v>
      </c>
      <c r="BK33">
        <v>7.4135090609555188E-3</v>
      </c>
      <c r="BL33" t="s">
        <v>31</v>
      </c>
      <c r="BM33">
        <v>82</v>
      </c>
      <c r="BN33">
        <v>3.31876315363445E-3</v>
      </c>
      <c r="BO33">
        <v>6.7545304777594725E-2</v>
      </c>
      <c r="BP33" t="s">
        <v>39</v>
      </c>
      <c r="BQ33">
        <v>51</v>
      </c>
      <c r="BR33">
        <v>3.2877772047447142E-3</v>
      </c>
      <c r="BS33">
        <v>4.2009884678747937E-2</v>
      </c>
      <c r="BT33" t="s">
        <v>46</v>
      </c>
      <c r="BU33">
        <v>44</v>
      </c>
      <c r="BV33">
        <v>3.285788962736166E-3</v>
      </c>
      <c r="BW33">
        <v>3.6243822075782528E-2</v>
      </c>
      <c r="BX33" t="s">
        <v>33</v>
      </c>
      <c r="BY33">
        <v>96</v>
      </c>
      <c r="BZ33">
        <v>2.9631458732020501E-3</v>
      </c>
      <c r="CA33">
        <v>7.907742998352553E-2</v>
      </c>
      <c r="CB33" t="s">
        <v>44</v>
      </c>
      <c r="CC33">
        <v>22</v>
      </c>
      <c r="CD33">
        <v>2.9243652798085868E-3</v>
      </c>
      <c r="CE33">
        <v>1.8121911037891271E-2</v>
      </c>
      <c r="CF33" t="s">
        <v>43</v>
      </c>
      <c r="CG33">
        <v>77</v>
      </c>
      <c r="CH33">
        <v>2.9168876430032578E-3</v>
      </c>
      <c r="CI33">
        <v>6.3426688632619438E-2</v>
      </c>
      <c r="CJ33" t="s">
        <v>35</v>
      </c>
      <c r="CK33">
        <v>26</v>
      </c>
      <c r="CL33">
        <v>2.6358475263584748E-3</v>
      </c>
      <c r="CM33">
        <v>2.1416803953871501E-2</v>
      </c>
      <c r="CN33" t="s">
        <v>41</v>
      </c>
      <c r="CO33">
        <v>18</v>
      </c>
      <c r="CP33">
        <v>2.5929127052722561E-3</v>
      </c>
      <c r="CQ33">
        <v>1.4827018121911039E-2</v>
      </c>
      <c r="CR33" t="s">
        <v>45</v>
      </c>
      <c r="CS33">
        <v>20</v>
      </c>
      <c r="CT33">
        <v>2.5458248472505088E-3</v>
      </c>
      <c r="CU33">
        <v>1.6474464579901149E-2</v>
      </c>
      <c r="CV33" t="s">
        <v>49</v>
      </c>
      <c r="CW33">
        <v>22</v>
      </c>
      <c r="CX33">
        <v>2.5331030512377659E-3</v>
      </c>
      <c r="CY33">
        <v>1.8121911037891271E-2</v>
      </c>
      <c r="CZ33" t="s">
        <v>37</v>
      </c>
      <c r="DA33">
        <v>41</v>
      </c>
      <c r="DB33">
        <v>2.5244750938981592E-3</v>
      </c>
      <c r="DC33">
        <v>3.3772652388797363E-2</v>
      </c>
      <c r="DD33" t="s">
        <v>38</v>
      </c>
      <c r="DE33">
        <v>3</v>
      </c>
      <c r="DF33">
        <v>2.5188916876574311E-3</v>
      </c>
      <c r="DG33">
        <v>2.4711696869851728E-3</v>
      </c>
      <c r="DH33" t="s">
        <v>42</v>
      </c>
      <c r="DI33">
        <v>6</v>
      </c>
      <c r="DJ33">
        <v>2.185792349726776E-3</v>
      </c>
      <c r="DK33">
        <v>4.9423393739703456E-3</v>
      </c>
      <c r="DL33" t="s">
        <v>36</v>
      </c>
      <c r="DM33">
        <v>9</v>
      </c>
      <c r="DN33">
        <v>1.9442644199611149E-3</v>
      </c>
      <c r="DO33">
        <v>7.4135090609555188E-3</v>
      </c>
      <c r="DP33" t="s">
        <v>34</v>
      </c>
      <c r="DQ33">
        <v>6</v>
      </c>
      <c r="DR33">
        <v>1.9102196752626549E-3</v>
      </c>
      <c r="DS33">
        <v>4.9423393739703456E-3</v>
      </c>
      <c r="DT33" t="s">
        <v>47</v>
      </c>
      <c r="DU33">
        <v>49</v>
      </c>
      <c r="DV33">
        <v>1.9087686494487939E-3</v>
      </c>
      <c r="DW33">
        <v>4.0362438220757822E-2</v>
      </c>
      <c r="DX33" t="s">
        <v>48</v>
      </c>
      <c r="DY33">
        <v>12</v>
      </c>
      <c r="DZ33">
        <v>8.4045384507634127E-4</v>
      </c>
      <c r="EA33">
        <v>9.8846787479406912E-3</v>
      </c>
    </row>
    <row r="34" spans="1:131" x14ac:dyDescent="0.25">
      <c r="A34" t="s">
        <v>323</v>
      </c>
      <c r="B34" t="s">
        <v>23</v>
      </c>
      <c r="C34">
        <v>1</v>
      </c>
      <c r="D34" s="9"/>
      <c r="E34">
        <v>1074</v>
      </c>
      <c r="F34">
        <v>3.2892520473603291E-3</v>
      </c>
      <c r="G34">
        <v>3934</v>
      </c>
      <c r="H34">
        <v>2.9227969993409959E-3</v>
      </c>
      <c r="I34">
        <v>0.27300457549567869</v>
      </c>
      <c r="J34">
        <v>26</v>
      </c>
      <c r="K34">
        <v>0.96296296296296291</v>
      </c>
      <c r="L34">
        <v>4.8531111180801856E-3</v>
      </c>
      <c r="M34" s="2">
        <v>2.9605391297573141E-3</v>
      </c>
      <c r="P34" s="5">
        <v>1</v>
      </c>
      <c r="Q34">
        <v>6.9035287618918681E-3</v>
      </c>
      <c r="R34">
        <v>3.7037037037037028E-2</v>
      </c>
      <c r="S34">
        <v>3.7037037037037028E-2</v>
      </c>
      <c r="T34">
        <v>1</v>
      </c>
      <c r="U34">
        <v>27</v>
      </c>
      <c r="V34">
        <v>2.556862504404399E-4</v>
      </c>
      <c r="W34">
        <v>2</v>
      </c>
      <c r="X34" t="s">
        <v>62</v>
      </c>
      <c r="Y34">
        <v>4</v>
      </c>
      <c r="Z34">
        <v>3.7037037037037028E-2</v>
      </c>
      <c r="AA34">
        <v>3.7243947858472998E-3</v>
      </c>
      <c r="AB34" t="s">
        <v>30</v>
      </c>
      <c r="AC34">
        <v>108</v>
      </c>
      <c r="AD34">
        <v>1.143462149285336E-2</v>
      </c>
      <c r="AE34">
        <v>0.1005586592178771</v>
      </c>
      <c r="AF34" t="s">
        <v>44</v>
      </c>
      <c r="AG34">
        <v>82</v>
      </c>
      <c r="AH34">
        <v>1.0899906952013819E-2</v>
      </c>
      <c r="AI34">
        <v>7.6350093109869649E-2</v>
      </c>
      <c r="AJ34" t="s">
        <v>41</v>
      </c>
      <c r="AK34">
        <v>49</v>
      </c>
      <c r="AL34">
        <v>7.0584845865744742E-3</v>
      </c>
      <c r="AM34">
        <v>4.5623836126629423E-2</v>
      </c>
      <c r="AN34" t="s">
        <v>40</v>
      </c>
      <c r="AO34">
        <v>3</v>
      </c>
      <c r="AP34">
        <v>6.1349693251533744E-3</v>
      </c>
      <c r="AQ34">
        <v>2.7932960893854749E-3</v>
      </c>
      <c r="AR34" t="s">
        <v>33</v>
      </c>
      <c r="AS34">
        <v>194</v>
      </c>
      <c r="AT34">
        <v>5.9880239520958087E-3</v>
      </c>
      <c r="AU34">
        <v>0.18063314711359399</v>
      </c>
      <c r="AV34" t="s">
        <v>26</v>
      </c>
      <c r="AW34">
        <v>15</v>
      </c>
      <c r="AX34">
        <v>5.6327450244085617E-3</v>
      </c>
      <c r="AY34">
        <v>1.396648044692737E-2</v>
      </c>
      <c r="AZ34" t="s">
        <v>29</v>
      </c>
      <c r="BA34">
        <v>122</v>
      </c>
      <c r="BB34">
        <v>4.7004430745521096E-3</v>
      </c>
      <c r="BC34">
        <v>0.11359404096834259</v>
      </c>
      <c r="BD34" t="s">
        <v>36</v>
      </c>
      <c r="BE34">
        <v>20</v>
      </c>
      <c r="BF34">
        <v>4.3205875999135883E-3</v>
      </c>
      <c r="BG34">
        <v>1.86219739292365E-2</v>
      </c>
      <c r="BH34" t="s">
        <v>39</v>
      </c>
      <c r="BI34">
        <v>64</v>
      </c>
      <c r="BJ34">
        <v>4.1258380608561124E-3</v>
      </c>
      <c r="BK34">
        <v>5.9590316573556797E-2</v>
      </c>
      <c r="BL34" t="s">
        <v>34</v>
      </c>
      <c r="BM34">
        <v>12</v>
      </c>
      <c r="BN34">
        <v>3.8204393505253099E-3</v>
      </c>
      <c r="BO34">
        <v>1.11731843575419E-2</v>
      </c>
      <c r="BP34" t="s">
        <v>25</v>
      </c>
      <c r="BQ34">
        <v>26</v>
      </c>
      <c r="BR34">
        <v>3.4740780331373598E-3</v>
      </c>
      <c r="BS34">
        <v>2.4208566108007451E-2</v>
      </c>
      <c r="BT34" t="s">
        <v>49</v>
      </c>
      <c r="BU34">
        <v>28</v>
      </c>
      <c r="BV34">
        <v>3.2239493379389748E-3</v>
      </c>
      <c r="BW34">
        <v>2.6070763500931099E-2</v>
      </c>
      <c r="BX34" t="s">
        <v>47</v>
      </c>
      <c r="BY34">
        <v>76</v>
      </c>
      <c r="BZ34">
        <v>2.9605391297573141E-3</v>
      </c>
      <c r="CA34">
        <v>7.0763500931098691E-2</v>
      </c>
      <c r="CB34" t="s">
        <v>45</v>
      </c>
      <c r="CC34">
        <v>21</v>
      </c>
      <c r="CD34">
        <v>2.673116089613035E-3</v>
      </c>
      <c r="CE34">
        <v>1.9553072625698321E-2</v>
      </c>
      <c r="CF34" t="s">
        <v>31</v>
      </c>
      <c r="CG34">
        <v>65</v>
      </c>
      <c r="CH34">
        <v>2.6307268900760891E-3</v>
      </c>
      <c r="CI34">
        <v>6.0521415270018621E-2</v>
      </c>
      <c r="CJ34" t="s">
        <v>38</v>
      </c>
      <c r="CK34">
        <v>3</v>
      </c>
      <c r="CL34">
        <v>2.5188916876574311E-3</v>
      </c>
      <c r="CM34">
        <v>2.7932960893854749E-3</v>
      </c>
      <c r="CN34" t="s">
        <v>46</v>
      </c>
      <c r="CO34">
        <v>30</v>
      </c>
      <c r="CP34">
        <v>2.240310656411022E-3</v>
      </c>
      <c r="CQ34">
        <v>2.793296089385475E-2</v>
      </c>
      <c r="CR34" t="s">
        <v>35</v>
      </c>
      <c r="CS34">
        <v>22</v>
      </c>
      <c r="CT34">
        <v>2.230332522303325E-3</v>
      </c>
      <c r="CU34">
        <v>2.0484171322160152E-2</v>
      </c>
      <c r="CV34" t="s">
        <v>28</v>
      </c>
      <c r="CW34">
        <v>43</v>
      </c>
      <c r="CX34">
        <v>1.941396902794709E-3</v>
      </c>
      <c r="CY34">
        <v>4.0037243947858472E-2</v>
      </c>
      <c r="CZ34" t="s">
        <v>48</v>
      </c>
      <c r="DA34">
        <v>27</v>
      </c>
      <c r="DB34">
        <v>1.891021151421768E-3</v>
      </c>
      <c r="DC34">
        <v>2.5139664804469272E-2</v>
      </c>
      <c r="DD34" t="s">
        <v>43</v>
      </c>
      <c r="DE34">
        <v>41</v>
      </c>
      <c r="DF34">
        <v>1.5531479657549809E-3</v>
      </c>
      <c r="DG34">
        <v>3.8175046554934818E-2</v>
      </c>
      <c r="DH34" t="s">
        <v>42</v>
      </c>
      <c r="DI34">
        <v>4</v>
      </c>
      <c r="DJ34">
        <v>1.4571948998178511E-3</v>
      </c>
      <c r="DK34">
        <v>3.7243947858472998E-3</v>
      </c>
      <c r="DL34" t="s">
        <v>37</v>
      </c>
      <c r="DM34">
        <v>9</v>
      </c>
      <c r="DN34">
        <v>5.5415306939227875E-4</v>
      </c>
      <c r="DO34">
        <v>8.3798882681564244E-3</v>
      </c>
      <c r="DP34" t="s">
        <v>24</v>
      </c>
      <c r="DQ34">
        <v>1</v>
      </c>
      <c r="DR34">
        <v>3.6900369003690041E-4</v>
      </c>
      <c r="DS34">
        <v>9.3109869646182495E-4</v>
      </c>
      <c r="DT34" t="s">
        <v>27</v>
      </c>
      <c r="DU34">
        <v>5</v>
      </c>
      <c r="DV34">
        <v>1.6304170606841229E-4</v>
      </c>
      <c r="DW34">
        <v>4.6554934823091251E-3</v>
      </c>
    </row>
    <row r="35" spans="1:131" x14ac:dyDescent="0.25">
      <c r="A35" t="s">
        <v>240</v>
      </c>
      <c r="B35" t="s">
        <v>23</v>
      </c>
      <c r="C35">
        <v>1</v>
      </c>
      <c r="D35" s="9"/>
      <c r="E35">
        <v>1268</v>
      </c>
      <c r="F35">
        <v>3.8833999963248582E-3</v>
      </c>
      <c r="G35">
        <v>4772</v>
      </c>
      <c r="H35">
        <v>3.5453958517679802E-3</v>
      </c>
      <c r="I35">
        <v>0.26571668063704951</v>
      </c>
      <c r="J35">
        <v>26</v>
      </c>
      <c r="K35">
        <v>0.96296296296296291</v>
      </c>
      <c r="L35">
        <v>3.4535195711547081E-3</v>
      </c>
      <c r="M35" s="2">
        <v>2.808381939943832E-3</v>
      </c>
      <c r="P35" s="5">
        <v>1</v>
      </c>
      <c r="Q35">
        <v>2.1864850471710572E-3</v>
      </c>
      <c r="R35">
        <v>3.7037037037037042E-2</v>
      </c>
      <c r="S35">
        <v>3.7037037037037042E-2</v>
      </c>
      <c r="T35">
        <v>2</v>
      </c>
      <c r="U35">
        <v>27</v>
      </c>
      <c r="V35">
        <v>8.0980927673002232E-5</v>
      </c>
      <c r="W35">
        <v>2</v>
      </c>
      <c r="X35" t="s">
        <v>28</v>
      </c>
      <c r="Y35">
        <v>208</v>
      </c>
      <c r="Z35">
        <v>9.3909431577046364E-3</v>
      </c>
      <c r="AA35">
        <v>0.16403785488958991</v>
      </c>
      <c r="AB35" t="s">
        <v>27</v>
      </c>
      <c r="AC35">
        <v>237</v>
      </c>
      <c r="AD35">
        <v>7.728176867642743E-3</v>
      </c>
      <c r="AE35">
        <v>0.1869085173501577</v>
      </c>
      <c r="AF35" t="s">
        <v>46</v>
      </c>
      <c r="AG35">
        <v>101</v>
      </c>
      <c r="AH35">
        <v>7.5423792099171081E-3</v>
      </c>
      <c r="AI35">
        <v>7.9652996845425872E-2</v>
      </c>
      <c r="AJ35" t="s">
        <v>37</v>
      </c>
      <c r="AK35">
        <v>107</v>
      </c>
      <c r="AL35">
        <v>6.5882642694415367E-3</v>
      </c>
      <c r="AM35">
        <v>8.4384858044164041E-2</v>
      </c>
      <c r="AN35" t="s">
        <v>30</v>
      </c>
      <c r="AO35">
        <v>59</v>
      </c>
      <c r="AP35">
        <v>6.2466913710958177E-3</v>
      </c>
      <c r="AQ35">
        <v>4.6529968454258677E-2</v>
      </c>
      <c r="AR35" t="s">
        <v>26</v>
      </c>
      <c r="AS35">
        <v>12</v>
      </c>
      <c r="AT35">
        <v>4.5061960195268494E-3</v>
      </c>
      <c r="AU35">
        <v>9.4637223974763408E-3</v>
      </c>
      <c r="AV35" t="s">
        <v>38</v>
      </c>
      <c r="AW35">
        <v>5</v>
      </c>
      <c r="AX35">
        <v>4.1981528127623836E-3</v>
      </c>
      <c r="AY35">
        <v>3.9432176656151417E-3</v>
      </c>
      <c r="AZ35" t="s">
        <v>25</v>
      </c>
      <c r="BA35">
        <v>30</v>
      </c>
      <c r="BB35">
        <v>4.0085515766969532E-3</v>
      </c>
      <c r="BC35">
        <v>2.365930599369085E-2</v>
      </c>
      <c r="BD35" t="s">
        <v>42</v>
      </c>
      <c r="BE35">
        <v>9</v>
      </c>
      <c r="BF35">
        <v>3.2786885245901639E-3</v>
      </c>
      <c r="BG35">
        <v>7.0977917981072556E-3</v>
      </c>
      <c r="BH35" t="s">
        <v>32</v>
      </c>
      <c r="BI35">
        <v>12</v>
      </c>
      <c r="BJ35">
        <v>3.2653061224489801E-3</v>
      </c>
      <c r="BK35">
        <v>9.4637223974763408E-3</v>
      </c>
      <c r="BL35" t="s">
        <v>29</v>
      </c>
      <c r="BM35">
        <v>77</v>
      </c>
      <c r="BN35">
        <v>2.966673088036987E-3</v>
      </c>
      <c r="BO35">
        <v>6.0725552050473183E-2</v>
      </c>
      <c r="BP35" t="s">
        <v>45</v>
      </c>
      <c r="BQ35">
        <v>23</v>
      </c>
      <c r="BR35">
        <v>2.9276985743380861E-3</v>
      </c>
      <c r="BS35">
        <v>1.8138801261829651E-2</v>
      </c>
      <c r="BT35" t="s">
        <v>34</v>
      </c>
      <c r="BU35">
        <v>9</v>
      </c>
      <c r="BV35">
        <v>2.8653295128939832E-3</v>
      </c>
      <c r="BW35">
        <v>7.0977917981072556E-3</v>
      </c>
      <c r="BX35" t="s">
        <v>36</v>
      </c>
      <c r="BY35">
        <v>13</v>
      </c>
      <c r="BZ35">
        <v>2.808381939943832E-3</v>
      </c>
      <c r="CA35">
        <v>1.025236593059937E-2</v>
      </c>
      <c r="CB35" t="s">
        <v>44</v>
      </c>
      <c r="CC35">
        <v>21</v>
      </c>
      <c r="CD35">
        <v>2.7914395852718329E-3</v>
      </c>
      <c r="CE35">
        <v>1.6561514195583601E-2</v>
      </c>
      <c r="CF35" t="s">
        <v>41</v>
      </c>
      <c r="CG35">
        <v>19</v>
      </c>
      <c r="CH35">
        <v>2.736963411120715E-3</v>
      </c>
      <c r="CI35">
        <v>1.498422712933754E-2</v>
      </c>
      <c r="CJ35" t="s">
        <v>31</v>
      </c>
      <c r="CK35">
        <v>61</v>
      </c>
      <c r="CL35">
        <v>2.4688360045329451E-3</v>
      </c>
      <c r="CM35">
        <v>4.8107255520504731E-2</v>
      </c>
      <c r="CN35" t="s">
        <v>39</v>
      </c>
      <c r="CO35">
        <v>38</v>
      </c>
      <c r="CP35">
        <v>2.449716348633316E-3</v>
      </c>
      <c r="CQ35">
        <v>2.996845425867508E-2</v>
      </c>
      <c r="CR35" t="s">
        <v>47</v>
      </c>
      <c r="CS35">
        <v>57</v>
      </c>
      <c r="CT35">
        <v>2.2204043473179852E-3</v>
      </c>
      <c r="CU35">
        <v>4.4952681388012623E-2</v>
      </c>
      <c r="CV35" t="s">
        <v>33</v>
      </c>
      <c r="CW35">
        <v>71</v>
      </c>
      <c r="CX35">
        <v>2.1914933020556831E-3</v>
      </c>
      <c r="CY35">
        <v>5.5993690851735008E-2</v>
      </c>
      <c r="CZ35" t="s">
        <v>40</v>
      </c>
      <c r="DA35">
        <v>1</v>
      </c>
      <c r="DB35">
        <v>2.0449897750511249E-3</v>
      </c>
      <c r="DC35">
        <v>7.8864353312302837E-4</v>
      </c>
      <c r="DD35" t="s">
        <v>49</v>
      </c>
      <c r="DE35">
        <v>17</v>
      </c>
      <c r="DF35">
        <v>1.9573978123200919E-3</v>
      </c>
      <c r="DG35">
        <v>1.3406940063091481E-2</v>
      </c>
      <c r="DH35" t="s">
        <v>43</v>
      </c>
      <c r="DI35">
        <v>49</v>
      </c>
      <c r="DJ35">
        <v>1.8562012273657101E-3</v>
      </c>
      <c r="DK35">
        <v>3.8643533123028387E-2</v>
      </c>
      <c r="DL35" t="s">
        <v>24</v>
      </c>
      <c r="DM35">
        <v>5</v>
      </c>
      <c r="DN35">
        <v>1.845018450184502E-3</v>
      </c>
      <c r="DO35">
        <v>3.9432176656151417E-3</v>
      </c>
      <c r="DP35" t="s">
        <v>35</v>
      </c>
      <c r="DQ35">
        <v>15</v>
      </c>
      <c r="DR35">
        <v>1.520681265206813E-3</v>
      </c>
      <c r="DS35">
        <v>1.182965299684543E-2</v>
      </c>
      <c r="DT35" t="s">
        <v>48</v>
      </c>
      <c r="DU35">
        <v>12</v>
      </c>
      <c r="DV35">
        <v>8.4045384507634127E-4</v>
      </c>
      <c r="DW35">
        <v>9.4637223974763408E-3</v>
      </c>
    </row>
    <row r="36" spans="1:131" x14ac:dyDescent="0.25">
      <c r="A36" t="s">
        <v>285</v>
      </c>
      <c r="B36" t="s">
        <v>23</v>
      </c>
      <c r="C36">
        <v>1</v>
      </c>
      <c r="D36" s="9"/>
      <c r="E36">
        <v>1036</v>
      </c>
      <c r="F36">
        <v>3.1728725522023292E-3</v>
      </c>
      <c r="G36">
        <v>1492</v>
      </c>
      <c r="H36">
        <v>1.108493422220835E-3</v>
      </c>
      <c r="I36">
        <v>0.69436997319034854</v>
      </c>
      <c r="J36">
        <v>27</v>
      </c>
      <c r="K36">
        <v>1</v>
      </c>
      <c r="L36">
        <v>3.245985224088966E-3</v>
      </c>
      <c r="M36" s="2">
        <v>2.8059861036878681E-3</v>
      </c>
      <c r="P36" s="5">
        <v>1</v>
      </c>
      <c r="Q36">
        <v>2.6252015787280921E-3</v>
      </c>
      <c r="R36">
        <v>3.7037037037037063E-2</v>
      </c>
      <c r="S36">
        <v>3.7037037037037063E-2</v>
      </c>
      <c r="T36">
        <v>2</v>
      </c>
      <c r="U36">
        <v>27</v>
      </c>
      <c r="V36">
        <v>0</v>
      </c>
      <c r="W36">
        <v>1</v>
      </c>
      <c r="X36" t="s">
        <v>28</v>
      </c>
      <c r="Y36">
        <v>224</v>
      </c>
      <c r="Z36">
        <v>1.0113323400604991E-2</v>
      </c>
      <c r="AA36">
        <v>0.2162162162162162</v>
      </c>
      <c r="AB36" t="s">
        <v>62</v>
      </c>
      <c r="AC36">
        <v>1</v>
      </c>
      <c r="AD36">
        <v>9.2592592592592587E-3</v>
      </c>
      <c r="AE36">
        <v>9.6525096525096527E-4</v>
      </c>
      <c r="AF36" t="s">
        <v>27</v>
      </c>
      <c r="AG36">
        <v>206</v>
      </c>
      <c r="AH36">
        <v>6.7173182900185872E-3</v>
      </c>
      <c r="AI36">
        <v>0.19884169884169881</v>
      </c>
      <c r="AJ36" t="s">
        <v>42</v>
      </c>
      <c r="AK36">
        <v>18</v>
      </c>
      <c r="AL36">
        <v>6.5573770491803279E-3</v>
      </c>
      <c r="AM36">
        <v>1.7374517374517371E-2</v>
      </c>
      <c r="AN36" t="s">
        <v>38</v>
      </c>
      <c r="AO36">
        <v>7</v>
      </c>
      <c r="AP36">
        <v>5.8774139378673382E-3</v>
      </c>
      <c r="AQ36">
        <v>6.7567567567567571E-3</v>
      </c>
      <c r="AR36" t="s">
        <v>32</v>
      </c>
      <c r="AS36">
        <v>18</v>
      </c>
      <c r="AT36">
        <v>4.8979591836734691E-3</v>
      </c>
      <c r="AU36">
        <v>1.7374517374517371E-2</v>
      </c>
      <c r="AV36" t="s">
        <v>24</v>
      </c>
      <c r="AW36">
        <v>13</v>
      </c>
      <c r="AX36">
        <v>4.7970479704797049E-3</v>
      </c>
      <c r="AY36">
        <v>1.2548262548262549E-2</v>
      </c>
      <c r="AZ36" t="s">
        <v>37</v>
      </c>
      <c r="BA36">
        <v>77</v>
      </c>
      <c r="BB36">
        <v>4.7410873714672742E-3</v>
      </c>
      <c r="BC36">
        <v>7.4324324324324328E-2</v>
      </c>
      <c r="BD36" t="s">
        <v>29</v>
      </c>
      <c r="BE36">
        <v>96</v>
      </c>
      <c r="BF36">
        <v>3.6987093045655942E-3</v>
      </c>
      <c r="BG36">
        <v>9.2664092664092659E-2</v>
      </c>
      <c r="BH36" t="s">
        <v>34</v>
      </c>
      <c r="BI36">
        <v>11</v>
      </c>
      <c r="BJ36">
        <v>3.5020694046482008E-3</v>
      </c>
      <c r="BK36">
        <v>1.0617760617760621E-2</v>
      </c>
      <c r="BL36" t="s">
        <v>39</v>
      </c>
      <c r="BM36">
        <v>49</v>
      </c>
      <c r="BN36">
        <v>3.1588447653429601E-3</v>
      </c>
      <c r="BO36">
        <v>4.72972972972973E-2</v>
      </c>
      <c r="BP36" t="s">
        <v>35</v>
      </c>
      <c r="BQ36">
        <v>30</v>
      </c>
      <c r="BR36">
        <v>3.0413625304136251E-3</v>
      </c>
      <c r="BS36">
        <v>2.8957528957528959E-2</v>
      </c>
      <c r="BT36" t="s">
        <v>31</v>
      </c>
      <c r="BU36">
        <v>75</v>
      </c>
      <c r="BV36">
        <v>3.0354541039339491E-3</v>
      </c>
      <c r="BW36">
        <v>7.2393822393822388E-2</v>
      </c>
      <c r="BX36" t="s">
        <v>25</v>
      </c>
      <c r="BY36">
        <v>21</v>
      </c>
      <c r="BZ36">
        <v>2.8059861036878681E-3</v>
      </c>
      <c r="CA36">
        <v>2.0270270270270271E-2</v>
      </c>
      <c r="CB36" t="s">
        <v>33</v>
      </c>
      <c r="CC36">
        <v>87</v>
      </c>
      <c r="CD36">
        <v>2.6853509475893568E-3</v>
      </c>
      <c r="CE36">
        <v>8.3976833976833976E-2</v>
      </c>
      <c r="CF36" t="s">
        <v>26</v>
      </c>
      <c r="CG36">
        <v>7</v>
      </c>
      <c r="CH36">
        <v>2.628614344723995E-3</v>
      </c>
      <c r="CI36">
        <v>6.7567567567567571E-3</v>
      </c>
      <c r="CJ36" t="s">
        <v>30</v>
      </c>
      <c r="CK36">
        <v>22</v>
      </c>
      <c r="CL36">
        <v>2.3292747485442029E-3</v>
      </c>
      <c r="CM36">
        <v>2.1235521235521231E-2</v>
      </c>
      <c r="CN36" t="s">
        <v>40</v>
      </c>
      <c r="CO36">
        <v>1</v>
      </c>
      <c r="CP36">
        <v>2.0449897750511249E-3</v>
      </c>
      <c r="CQ36">
        <v>9.6525096525096527E-4</v>
      </c>
      <c r="CR36" t="s">
        <v>44</v>
      </c>
      <c r="CS36">
        <v>8</v>
      </c>
      <c r="CT36">
        <v>1.063405556294032E-3</v>
      </c>
      <c r="CU36">
        <v>7.7220077220077222E-3</v>
      </c>
      <c r="CV36" t="s">
        <v>41</v>
      </c>
      <c r="CW36">
        <v>7</v>
      </c>
      <c r="CX36">
        <v>1.008354940939211E-3</v>
      </c>
      <c r="CY36">
        <v>6.7567567567567571E-3</v>
      </c>
      <c r="CZ36" t="s">
        <v>45</v>
      </c>
      <c r="DA36">
        <v>6</v>
      </c>
      <c r="DB36">
        <v>7.6374745417515273E-4</v>
      </c>
      <c r="DC36">
        <v>5.7915057915057912E-3</v>
      </c>
      <c r="DD36" t="s">
        <v>47</v>
      </c>
      <c r="DE36">
        <v>18</v>
      </c>
      <c r="DF36">
        <v>7.011803202056796E-4</v>
      </c>
      <c r="DG36">
        <v>1.7374517374517371E-2</v>
      </c>
      <c r="DH36" t="s">
        <v>46</v>
      </c>
      <c r="DI36">
        <v>9</v>
      </c>
      <c r="DJ36">
        <v>6.7209319692330667E-4</v>
      </c>
      <c r="DK36">
        <v>8.6872586872586872E-3</v>
      </c>
      <c r="DL36" t="s">
        <v>43</v>
      </c>
      <c r="DM36">
        <v>17</v>
      </c>
      <c r="DN36">
        <v>6.4398818092279721E-4</v>
      </c>
      <c r="DO36">
        <v>1.6409266409266411E-2</v>
      </c>
      <c r="DP36" t="s">
        <v>36</v>
      </c>
      <c r="DQ36">
        <v>2</v>
      </c>
      <c r="DR36">
        <v>4.3205875999135877E-4</v>
      </c>
      <c r="DS36">
        <v>1.930501930501931E-3</v>
      </c>
      <c r="DT36" t="s">
        <v>48</v>
      </c>
      <c r="DU36">
        <v>5</v>
      </c>
      <c r="DV36">
        <v>3.5018910211514218E-4</v>
      </c>
      <c r="DW36">
        <v>4.8262548262548262E-3</v>
      </c>
      <c r="DX36" t="s">
        <v>49</v>
      </c>
      <c r="DY36">
        <v>1</v>
      </c>
      <c r="DZ36">
        <v>1.1514104778353481E-4</v>
      </c>
      <c r="EA36">
        <v>9.6525096525096527E-4</v>
      </c>
    </row>
    <row r="37" spans="1:131" x14ac:dyDescent="0.25">
      <c r="A37" t="s">
        <v>124</v>
      </c>
      <c r="B37" t="s">
        <v>23</v>
      </c>
      <c r="C37">
        <v>1</v>
      </c>
      <c r="D37" s="9"/>
      <c r="E37">
        <v>1051</v>
      </c>
      <c r="F37">
        <v>3.2188118266068032E-3</v>
      </c>
      <c r="G37">
        <v>2726</v>
      </c>
      <c r="H37">
        <v>2.0253036655321702E-3</v>
      </c>
      <c r="I37">
        <v>0.38554658840792372</v>
      </c>
      <c r="J37">
        <v>25</v>
      </c>
      <c r="K37">
        <v>0.92592592592592593</v>
      </c>
      <c r="L37">
        <v>2.906426716256631E-3</v>
      </c>
      <c r="M37" s="2">
        <v>2.7717090031630092E-3</v>
      </c>
      <c r="P37" s="5">
        <v>1</v>
      </c>
      <c r="Q37">
        <v>1.7311338711099931E-3</v>
      </c>
      <c r="R37">
        <v>3.7037037037037028E-2</v>
      </c>
      <c r="S37">
        <v>3.7037037037037028E-2</v>
      </c>
      <c r="T37">
        <v>1</v>
      </c>
      <c r="U37">
        <v>27</v>
      </c>
      <c r="V37">
        <v>1.2823213860074019E-4</v>
      </c>
      <c r="W37">
        <v>2</v>
      </c>
      <c r="X37" t="s">
        <v>28</v>
      </c>
      <c r="Y37">
        <v>166</v>
      </c>
      <c r="Z37">
        <v>7.4946950200912004E-3</v>
      </c>
      <c r="AA37">
        <v>0.1579448144624167</v>
      </c>
      <c r="AB37" t="s">
        <v>34</v>
      </c>
      <c r="AC37">
        <v>17</v>
      </c>
      <c r="AD37">
        <v>5.4122890799108564E-3</v>
      </c>
      <c r="AE37">
        <v>1.6175071360608941E-2</v>
      </c>
      <c r="AF37" t="s">
        <v>35</v>
      </c>
      <c r="AG37">
        <v>51</v>
      </c>
      <c r="AH37">
        <v>5.1703163017031628E-3</v>
      </c>
      <c r="AI37">
        <v>4.8525214081826827E-2</v>
      </c>
      <c r="AJ37" t="s">
        <v>41</v>
      </c>
      <c r="AK37">
        <v>33</v>
      </c>
      <c r="AL37">
        <v>4.7536732929991353E-3</v>
      </c>
      <c r="AM37">
        <v>3.1398667935299718E-2</v>
      </c>
      <c r="AN37" t="s">
        <v>33</v>
      </c>
      <c r="AO37">
        <v>151</v>
      </c>
      <c r="AP37">
        <v>4.6607815297240573E-3</v>
      </c>
      <c r="AQ37">
        <v>0.14367269267364419</v>
      </c>
      <c r="AR37" t="s">
        <v>29</v>
      </c>
      <c r="AS37">
        <v>111</v>
      </c>
      <c r="AT37">
        <v>4.276632633403968E-3</v>
      </c>
      <c r="AU37">
        <v>0.1056137012369172</v>
      </c>
      <c r="AV37" t="s">
        <v>38</v>
      </c>
      <c r="AW37">
        <v>5</v>
      </c>
      <c r="AX37">
        <v>4.1981528127623836E-3</v>
      </c>
      <c r="AY37">
        <v>4.7573739295908657E-3</v>
      </c>
      <c r="AZ37" t="s">
        <v>24</v>
      </c>
      <c r="BA37">
        <v>11</v>
      </c>
      <c r="BB37">
        <v>4.0590405904059037E-3</v>
      </c>
      <c r="BC37">
        <v>1.04662226450999E-2</v>
      </c>
      <c r="BD37" t="s">
        <v>30</v>
      </c>
      <c r="BE37">
        <v>32</v>
      </c>
      <c r="BF37">
        <v>3.3880359978824769E-3</v>
      </c>
      <c r="BG37">
        <v>3.0447193149381539E-2</v>
      </c>
      <c r="BH37" t="s">
        <v>26</v>
      </c>
      <c r="BI37">
        <v>9</v>
      </c>
      <c r="BJ37">
        <v>3.379647014645137E-3</v>
      </c>
      <c r="BK37">
        <v>8.5632730732635581E-3</v>
      </c>
      <c r="BL37" t="s">
        <v>44</v>
      </c>
      <c r="BM37">
        <v>24</v>
      </c>
      <c r="BN37">
        <v>3.1902166688820952E-3</v>
      </c>
      <c r="BO37">
        <v>2.283539486203616E-2</v>
      </c>
      <c r="BP37" t="s">
        <v>45</v>
      </c>
      <c r="BQ37">
        <v>25</v>
      </c>
      <c r="BR37">
        <v>3.1822810590631371E-3</v>
      </c>
      <c r="BS37">
        <v>2.3786869647954331E-2</v>
      </c>
      <c r="BT37" t="s">
        <v>39</v>
      </c>
      <c r="BU37">
        <v>47</v>
      </c>
      <c r="BV37">
        <v>3.0299123259412068E-3</v>
      </c>
      <c r="BW37">
        <v>4.4719314938154141E-2</v>
      </c>
      <c r="BX37" t="s">
        <v>27</v>
      </c>
      <c r="BY37">
        <v>85</v>
      </c>
      <c r="BZ37">
        <v>2.7717090031630092E-3</v>
      </c>
      <c r="CA37">
        <v>8.0875356803044723E-2</v>
      </c>
      <c r="CB37" t="s">
        <v>32</v>
      </c>
      <c r="CC37">
        <v>10</v>
      </c>
      <c r="CD37">
        <v>2.721088435374149E-3</v>
      </c>
      <c r="CE37">
        <v>9.5147478591817315E-3</v>
      </c>
      <c r="CF37" t="s">
        <v>47</v>
      </c>
      <c r="CG37">
        <v>69</v>
      </c>
      <c r="CH37">
        <v>2.6878578941217719E-3</v>
      </c>
      <c r="CI37">
        <v>6.565176022835395E-2</v>
      </c>
      <c r="CJ37" t="s">
        <v>43</v>
      </c>
      <c r="CK37">
        <v>58</v>
      </c>
      <c r="CL37">
        <v>2.197136146677779E-3</v>
      </c>
      <c r="CM37">
        <v>5.5185537583254042E-2</v>
      </c>
      <c r="CN37" t="s">
        <v>31</v>
      </c>
      <c r="CO37">
        <v>54</v>
      </c>
      <c r="CP37">
        <v>2.1855269548324428E-3</v>
      </c>
      <c r="CQ37">
        <v>5.1379638439581349E-2</v>
      </c>
      <c r="CR37" t="s">
        <v>36</v>
      </c>
      <c r="CS37">
        <v>10</v>
      </c>
      <c r="CT37">
        <v>2.1602937999567941E-3</v>
      </c>
      <c r="CU37">
        <v>9.5147478591817315E-3</v>
      </c>
      <c r="CV37" t="s">
        <v>25</v>
      </c>
      <c r="CW37">
        <v>15</v>
      </c>
      <c r="CX37">
        <v>2.004275788348477E-3</v>
      </c>
      <c r="CY37">
        <v>1.42721217887726E-2</v>
      </c>
      <c r="CZ37" t="s">
        <v>48</v>
      </c>
      <c r="DA37">
        <v>23</v>
      </c>
      <c r="DB37">
        <v>1.610869869729654E-3</v>
      </c>
      <c r="DC37">
        <v>2.1883920076117981E-2</v>
      </c>
      <c r="DD37" t="s">
        <v>49</v>
      </c>
      <c r="DE37">
        <v>12</v>
      </c>
      <c r="DF37">
        <v>1.3816925734024179E-3</v>
      </c>
      <c r="DG37">
        <v>1.141769743101808E-2</v>
      </c>
      <c r="DH37" t="s">
        <v>46</v>
      </c>
      <c r="DI37">
        <v>17</v>
      </c>
      <c r="DJ37">
        <v>1.269509371966246E-3</v>
      </c>
      <c r="DK37">
        <v>1.6175071360608941E-2</v>
      </c>
      <c r="DL37" t="s">
        <v>37</v>
      </c>
      <c r="DM37">
        <v>15</v>
      </c>
      <c r="DN37">
        <v>9.2358844898713136E-4</v>
      </c>
      <c r="DO37">
        <v>1.42721217887726E-2</v>
      </c>
      <c r="DP37" t="s">
        <v>42</v>
      </c>
      <c r="DQ37">
        <v>1</v>
      </c>
      <c r="DR37">
        <v>3.6429872495446271E-4</v>
      </c>
      <c r="DS37">
        <v>9.5147478591817321E-4</v>
      </c>
    </row>
    <row r="38" spans="1:131" x14ac:dyDescent="0.25">
      <c r="A38" t="s">
        <v>402</v>
      </c>
      <c r="B38" t="s">
        <v>23</v>
      </c>
      <c r="C38" s="8">
        <v>0</v>
      </c>
      <c r="D38" s="9"/>
      <c r="E38">
        <v>1078</v>
      </c>
      <c r="F38">
        <v>3.3015025205348561E-3</v>
      </c>
      <c r="G38">
        <v>2378</v>
      </c>
      <c r="H38">
        <v>1.76675426142168E-3</v>
      </c>
      <c r="I38">
        <v>0.45332211942809081</v>
      </c>
      <c r="J38">
        <v>26</v>
      </c>
      <c r="K38">
        <v>0.96296296296296291</v>
      </c>
      <c r="L38">
        <v>2.9801314638409622E-3</v>
      </c>
      <c r="M38" s="2">
        <v>2.7653610121978942E-3</v>
      </c>
      <c r="P38" s="5">
        <v>1</v>
      </c>
      <c r="Q38">
        <v>1.5644292431466549E-3</v>
      </c>
      <c r="R38">
        <v>3.7037037037037028E-2</v>
      </c>
      <c r="S38">
        <v>3.7037037037037028E-2</v>
      </c>
      <c r="T38">
        <v>0</v>
      </c>
      <c r="U38">
        <v>26</v>
      </c>
      <c r="V38">
        <v>5.7941823820246551E-5</v>
      </c>
      <c r="W38">
        <v>2</v>
      </c>
      <c r="X38" t="s">
        <v>44</v>
      </c>
      <c r="Y38">
        <v>49</v>
      </c>
      <c r="Z38">
        <v>6.5133590323009439E-3</v>
      </c>
      <c r="AA38">
        <v>4.5454545454545463E-2</v>
      </c>
      <c r="AB38" t="s">
        <v>32</v>
      </c>
      <c r="AC38">
        <v>20</v>
      </c>
      <c r="AD38">
        <v>5.4421768707482989E-3</v>
      </c>
      <c r="AE38">
        <v>1.8552875695732839E-2</v>
      </c>
      <c r="AF38" t="s">
        <v>25</v>
      </c>
      <c r="AG38">
        <v>40</v>
      </c>
      <c r="AH38">
        <v>5.3447354355959384E-3</v>
      </c>
      <c r="AI38">
        <v>3.7105751391465679E-2</v>
      </c>
      <c r="AJ38" t="s">
        <v>28</v>
      </c>
      <c r="AK38">
        <v>102</v>
      </c>
      <c r="AL38">
        <v>4.6051740484897739E-3</v>
      </c>
      <c r="AM38">
        <v>9.4619666048237475E-2</v>
      </c>
      <c r="AN38" t="s">
        <v>30</v>
      </c>
      <c r="AO38">
        <v>42</v>
      </c>
      <c r="AP38">
        <v>4.4467972472207514E-3</v>
      </c>
      <c r="AQ38">
        <v>3.896103896103896E-2</v>
      </c>
      <c r="AR38" t="s">
        <v>27</v>
      </c>
      <c r="AS38">
        <v>136</v>
      </c>
      <c r="AT38">
        <v>4.4347344050608148E-3</v>
      </c>
      <c r="AU38">
        <v>0.12615955473098331</v>
      </c>
      <c r="AV38" t="s">
        <v>31</v>
      </c>
      <c r="AW38">
        <v>104</v>
      </c>
      <c r="AX38">
        <v>4.2091630241217421E-3</v>
      </c>
      <c r="AY38">
        <v>9.6474953617810763E-2</v>
      </c>
      <c r="AZ38" t="s">
        <v>40</v>
      </c>
      <c r="BA38">
        <v>2</v>
      </c>
      <c r="BB38">
        <v>4.0899795501022499E-3</v>
      </c>
      <c r="BC38">
        <v>1.8552875695732841E-3</v>
      </c>
      <c r="BD38" t="s">
        <v>33</v>
      </c>
      <c r="BE38">
        <v>125</v>
      </c>
      <c r="BF38">
        <v>3.8582628557318351E-3</v>
      </c>
      <c r="BG38">
        <v>0.11595547309833019</v>
      </c>
      <c r="BH38" t="s">
        <v>36</v>
      </c>
      <c r="BI38">
        <v>17</v>
      </c>
      <c r="BJ38">
        <v>3.67249945992655E-3</v>
      </c>
      <c r="BK38">
        <v>1.576994434137291E-2</v>
      </c>
      <c r="BL38" t="s">
        <v>24</v>
      </c>
      <c r="BM38">
        <v>9</v>
      </c>
      <c r="BN38">
        <v>3.321033210332103E-3</v>
      </c>
      <c r="BO38">
        <v>8.3487940630797772E-3</v>
      </c>
      <c r="BP38" t="s">
        <v>29</v>
      </c>
      <c r="BQ38">
        <v>81</v>
      </c>
      <c r="BR38">
        <v>3.12078597572722E-3</v>
      </c>
      <c r="BS38">
        <v>7.5139146567718001E-2</v>
      </c>
      <c r="BT38" t="s">
        <v>37</v>
      </c>
      <c r="BU38">
        <v>46</v>
      </c>
      <c r="BV38">
        <v>2.8323379102272029E-3</v>
      </c>
      <c r="BW38">
        <v>4.267161410018553E-2</v>
      </c>
      <c r="BX38" t="s">
        <v>43</v>
      </c>
      <c r="BY38">
        <v>73</v>
      </c>
      <c r="BZ38">
        <v>2.7653610121978942E-3</v>
      </c>
      <c r="CA38">
        <v>6.7717996289424862E-2</v>
      </c>
      <c r="CB38" t="s">
        <v>39</v>
      </c>
      <c r="CC38">
        <v>42</v>
      </c>
      <c r="CD38">
        <v>2.707581227436823E-3</v>
      </c>
      <c r="CE38">
        <v>3.896103896103896E-2</v>
      </c>
      <c r="CF38" t="s">
        <v>35</v>
      </c>
      <c r="CG38">
        <v>25</v>
      </c>
      <c r="CH38">
        <v>2.534468775344688E-3</v>
      </c>
      <c r="CI38">
        <v>2.319109461966605E-2</v>
      </c>
      <c r="CJ38" t="s">
        <v>49</v>
      </c>
      <c r="CK38">
        <v>22</v>
      </c>
      <c r="CL38">
        <v>2.5331030512377659E-3</v>
      </c>
      <c r="CM38">
        <v>2.0408163265306121E-2</v>
      </c>
      <c r="CN38" t="s">
        <v>48</v>
      </c>
      <c r="CO38">
        <v>33</v>
      </c>
      <c r="CP38">
        <v>2.311248073959939E-3</v>
      </c>
      <c r="CQ38">
        <v>3.0612244897959179E-2</v>
      </c>
      <c r="CR38" t="s">
        <v>41</v>
      </c>
      <c r="CS38">
        <v>15</v>
      </c>
      <c r="CT38">
        <v>2.16076058772688E-3</v>
      </c>
      <c r="CU38">
        <v>1.391465677179963E-2</v>
      </c>
      <c r="CV38" t="s">
        <v>47</v>
      </c>
      <c r="CW38">
        <v>52</v>
      </c>
      <c r="CX38">
        <v>2.0256320361497411E-3</v>
      </c>
      <c r="CY38">
        <v>4.8237476808905382E-2</v>
      </c>
      <c r="CZ38" t="s">
        <v>46</v>
      </c>
      <c r="DA38">
        <v>26</v>
      </c>
      <c r="DB38">
        <v>1.941602568889553E-3</v>
      </c>
      <c r="DC38">
        <v>2.4118738404452691E-2</v>
      </c>
      <c r="DD38" t="s">
        <v>26</v>
      </c>
      <c r="DE38">
        <v>5</v>
      </c>
      <c r="DF38">
        <v>1.8775816748028539E-3</v>
      </c>
      <c r="DG38">
        <v>4.6382189239332098E-3</v>
      </c>
      <c r="DH38" t="s">
        <v>34</v>
      </c>
      <c r="DI38">
        <v>4</v>
      </c>
      <c r="DJ38">
        <v>1.2734797835084371E-3</v>
      </c>
      <c r="DK38">
        <v>3.7105751391465682E-3</v>
      </c>
      <c r="DL38" t="s">
        <v>42</v>
      </c>
      <c r="DM38">
        <v>3</v>
      </c>
      <c r="DN38">
        <v>1.092896174863388E-3</v>
      </c>
      <c r="DO38">
        <v>2.7829313543599262E-3</v>
      </c>
      <c r="DP38" t="s">
        <v>38</v>
      </c>
      <c r="DQ38">
        <v>1</v>
      </c>
      <c r="DR38">
        <v>8.3963056255247689E-4</v>
      </c>
      <c r="DS38">
        <v>9.2764378478664194E-4</v>
      </c>
      <c r="DT38" t="s">
        <v>45</v>
      </c>
      <c r="DU38">
        <v>4</v>
      </c>
      <c r="DV38">
        <v>5.0916496945010179E-4</v>
      </c>
      <c r="DW38">
        <v>3.7105751391465682E-3</v>
      </c>
    </row>
    <row r="39" spans="1:131" x14ac:dyDescent="0.25">
      <c r="A39" t="s">
        <v>118</v>
      </c>
      <c r="B39" t="s">
        <v>23</v>
      </c>
      <c r="C39" s="8">
        <v>0</v>
      </c>
      <c r="D39" s="9"/>
      <c r="E39">
        <v>857</v>
      </c>
      <c r="F39">
        <v>2.6246638776422741E-3</v>
      </c>
      <c r="G39">
        <v>2025</v>
      </c>
      <c r="H39">
        <v>1.5044900670222461E-3</v>
      </c>
      <c r="I39">
        <v>0.42320987654320991</v>
      </c>
      <c r="J39">
        <v>25</v>
      </c>
      <c r="K39">
        <v>0.92592592592592593</v>
      </c>
      <c r="L39">
        <v>2.9169125545011189E-3</v>
      </c>
      <c r="M39" s="2">
        <v>2.5902541686903032E-3</v>
      </c>
      <c r="P39" s="5">
        <v>1</v>
      </c>
      <c r="Q39">
        <v>2.2718575652292158E-3</v>
      </c>
      <c r="R39">
        <v>3.7037037037037042E-2</v>
      </c>
      <c r="S39">
        <v>3.7037037037037042E-2</v>
      </c>
      <c r="T39">
        <v>2</v>
      </c>
      <c r="U39">
        <v>26</v>
      </c>
      <c r="V39">
        <v>1.6828574557253449E-4</v>
      </c>
      <c r="W39">
        <v>2</v>
      </c>
      <c r="X39" t="s">
        <v>38</v>
      </c>
      <c r="Y39">
        <v>11</v>
      </c>
      <c r="Z39">
        <v>9.2359361880772466E-3</v>
      </c>
      <c r="AA39">
        <v>1.283547257876313E-2</v>
      </c>
      <c r="AB39" t="s">
        <v>33</v>
      </c>
      <c r="AC39">
        <v>212</v>
      </c>
      <c r="AD39">
        <v>6.5436138033211928E-3</v>
      </c>
      <c r="AE39">
        <v>0.2473745624270712</v>
      </c>
      <c r="AF39" t="s">
        <v>32</v>
      </c>
      <c r="AG39">
        <v>24</v>
      </c>
      <c r="AH39">
        <v>6.5306122448979594E-3</v>
      </c>
      <c r="AI39">
        <v>2.80046674445741E-2</v>
      </c>
      <c r="AJ39" t="s">
        <v>40</v>
      </c>
      <c r="AK39">
        <v>3</v>
      </c>
      <c r="AL39">
        <v>6.1349693251533744E-3</v>
      </c>
      <c r="AM39">
        <v>3.5005834305717621E-3</v>
      </c>
      <c r="AN39" t="s">
        <v>29</v>
      </c>
      <c r="AO39">
        <v>134</v>
      </c>
      <c r="AP39">
        <v>5.1627817376228083E-3</v>
      </c>
      <c r="AQ39">
        <v>0.15635939323220541</v>
      </c>
      <c r="AR39" t="s">
        <v>26</v>
      </c>
      <c r="AS39">
        <v>12</v>
      </c>
      <c r="AT39">
        <v>4.5061960195268494E-3</v>
      </c>
      <c r="AU39">
        <v>1.400233372228705E-2</v>
      </c>
      <c r="AV39" t="s">
        <v>24</v>
      </c>
      <c r="AW39">
        <v>11</v>
      </c>
      <c r="AX39">
        <v>4.0590405904059037E-3</v>
      </c>
      <c r="AY39">
        <v>1.283547257876313E-2</v>
      </c>
      <c r="AZ39" t="s">
        <v>25</v>
      </c>
      <c r="BA39">
        <v>29</v>
      </c>
      <c r="BB39">
        <v>3.8749331908070552E-3</v>
      </c>
      <c r="BC39">
        <v>3.3838973162193697E-2</v>
      </c>
      <c r="BD39" t="s">
        <v>35</v>
      </c>
      <c r="BE39">
        <v>34</v>
      </c>
      <c r="BF39">
        <v>3.4468775344687749E-3</v>
      </c>
      <c r="BG39">
        <v>3.9673278879813298E-2</v>
      </c>
      <c r="BH39" t="s">
        <v>30</v>
      </c>
      <c r="BI39">
        <v>32</v>
      </c>
      <c r="BJ39">
        <v>3.3880359978824769E-3</v>
      </c>
      <c r="BK39">
        <v>3.7339556592765458E-2</v>
      </c>
      <c r="BL39" t="s">
        <v>28</v>
      </c>
      <c r="BM39">
        <v>75</v>
      </c>
      <c r="BN39">
        <v>3.3861573885954222E-3</v>
      </c>
      <c r="BO39">
        <v>8.7514585764294051E-2</v>
      </c>
      <c r="BP39" t="s">
        <v>42</v>
      </c>
      <c r="BQ39">
        <v>9</v>
      </c>
      <c r="BR39">
        <v>3.2786885245901639E-3</v>
      </c>
      <c r="BS39">
        <v>1.050175029171529E-2</v>
      </c>
      <c r="BT39" t="s">
        <v>41</v>
      </c>
      <c r="BU39">
        <v>21</v>
      </c>
      <c r="BV39">
        <v>3.0250648228176318E-3</v>
      </c>
      <c r="BW39">
        <v>2.4504084014002329E-2</v>
      </c>
      <c r="BX39" t="s">
        <v>31</v>
      </c>
      <c r="BY39">
        <v>64</v>
      </c>
      <c r="BZ39">
        <v>2.5902541686903032E-3</v>
      </c>
      <c r="CA39">
        <v>7.4679113185530915E-2</v>
      </c>
      <c r="CB39" t="s">
        <v>44</v>
      </c>
      <c r="CC39">
        <v>16</v>
      </c>
      <c r="CD39">
        <v>2.1268111125880632E-3</v>
      </c>
      <c r="CE39">
        <v>1.8669778296382729E-2</v>
      </c>
      <c r="CF39" t="s">
        <v>27</v>
      </c>
      <c r="CG39">
        <v>62</v>
      </c>
      <c r="CH39">
        <v>2.021717155248313E-3</v>
      </c>
      <c r="CI39">
        <v>7.2345390898483075E-2</v>
      </c>
      <c r="CJ39" t="s">
        <v>34</v>
      </c>
      <c r="CK39">
        <v>6</v>
      </c>
      <c r="CL39">
        <v>1.9102196752626549E-3</v>
      </c>
      <c r="CM39">
        <v>7.0011668611435242E-3</v>
      </c>
      <c r="CN39" t="s">
        <v>46</v>
      </c>
      <c r="CO39">
        <v>24</v>
      </c>
      <c r="CP39">
        <v>1.792248525128818E-3</v>
      </c>
      <c r="CQ39">
        <v>2.80046674445741E-2</v>
      </c>
      <c r="CR39" t="s">
        <v>36</v>
      </c>
      <c r="CS39">
        <v>6</v>
      </c>
      <c r="CT39">
        <v>1.2961762799740761E-3</v>
      </c>
      <c r="CU39">
        <v>7.0011668611435242E-3</v>
      </c>
      <c r="CV39" t="s">
        <v>39</v>
      </c>
      <c r="CW39">
        <v>17</v>
      </c>
      <c r="CX39">
        <v>1.095925734914905E-3</v>
      </c>
      <c r="CY39">
        <v>1.9836639439906649E-2</v>
      </c>
      <c r="CZ39" t="s">
        <v>45</v>
      </c>
      <c r="DA39">
        <v>7</v>
      </c>
      <c r="DB39">
        <v>8.9103869653767826E-4</v>
      </c>
      <c r="DC39">
        <v>8.1680280046674443E-3</v>
      </c>
      <c r="DD39" t="s">
        <v>48</v>
      </c>
      <c r="DE39">
        <v>12</v>
      </c>
      <c r="DF39">
        <v>8.4045384507634127E-4</v>
      </c>
      <c r="DG39">
        <v>1.400233372228705E-2</v>
      </c>
      <c r="DH39" t="s">
        <v>47</v>
      </c>
      <c r="DI39">
        <v>17</v>
      </c>
      <c r="DJ39">
        <v>6.6222585797203067E-4</v>
      </c>
      <c r="DK39">
        <v>1.9836639439906649E-2</v>
      </c>
      <c r="DL39" t="s">
        <v>37</v>
      </c>
      <c r="DM39">
        <v>10</v>
      </c>
      <c r="DN39">
        <v>6.157256326580875E-4</v>
      </c>
      <c r="DO39">
        <v>1.166861143523921E-2</v>
      </c>
      <c r="DP39" t="s">
        <v>43</v>
      </c>
      <c r="DQ39">
        <v>9</v>
      </c>
      <c r="DR39">
        <v>3.4093491931206911E-4</v>
      </c>
      <c r="DS39">
        <v>1.050175029171529E-2</v>
      </c>
    </row>
    <row r="40" spans="1:131" x14ac:dyDescent="0.25">
      <c r="A40" t="s">
        <v>265</v>
      </c>
      <c r="B40" t="s">
        <v>23</v>
      </c>
      <c r="C40">
        <v>1</v>
      </c>
      <c r="D40" s="9"/>
      <c r="E40">
        <v>1658</v>
      </c>
      <c r="F40">
        <v>5.0778211308411788E-3</v>
      </c>
      <c r="G40">
        <v>3927</v>
      </c>
      <c r="H40">
        <v>2.9175962929364752E-3</v>
      </c>
      <c r="I40">
        <v>0.42220524573465751</v>
      </c>
      <c r="J40">
        <v>26</v>
      </c>
      <c r="K40">
        <v>0.96296296296296291</v>
      </c>
      <c r="L40">
        <v>4.9567517158008757E-3</v>
      </c>
      <c r="M40" s="2">
        <v>2.541026998411858E-3</v>
      </c>
      <c r="P40" s="5">
        <v>1</v>
      </c>
      <c r="Q40">
        <v>5.228203833044183E-3</v>
      </c>
      <c r="R40">
        <v>3.7037037037037028E-2</v>
      </c>
      <c r="S40">
        <v>3.7037037037037028E-2</v>
      </c>
      <c r="T40">
        <v>2</v>
      </c>
      <c r="U40">
        <v>27</v>
      </c>
      <c r="V40">
        <v>1.936371790016367E-4</v>
      </c>
      <c r="W40">
        <v>4</v>
      </c>
      <c r="X40" t="s">
        <v>42</v>
      </c>
      <c r="Y40">
        <v>54</v>
      </c>
      <c r="Z40">
        <v>1.9672131147540989E-2</v>
      </c>
      <c r="AA40">
        <v>3.2569360675512672E-2</v>
      </c>
      <c r="AB40" t="s">
        <v>27</v>
      </c>
      <c r="AC40">
        <v>569</v>
      </c>
      <c r="AD40">
        <v>1.8554146150585319E-2</v>
      </c>
      <c r="AE40">
        <v>0.34318455971049461</v>
      </c>
      <c r="AF40" t="s">
        <v>37</v>
      </c>
      <c r="AG40">
        <v>254</v>
      </c>
      <c r="AH40">
        <v>1.563943106951542E-2</v>
      </c>
      <c r="AI40">
        <v>0.1531966224366707</v>
      </c>
      <c r="AJ40" t="s">
        <v>62</v>
      </c>
      <c r="AK40">
        <v>1</v>
      </c>
      <c r="AL40">
        <v>9.2592592592592587E-3</v>
      </c>
      <c r="AM40">
        <v>6.0313630880579007E-4</v>
      </c>
      <c r="AN40" t="s">
        <v>24</v>
      </c>
      <c r="AO40">
        <v>23</v>
      </c>
      <c r="AP40">
        <v>8.487084870848708E-3</v>
      </c>
      <c r="AQ40">
        <v>1.387213510253317E-2</v>
      </c>
      <c r="AR40" t="s">
        <v>28</v>
      </c>
      <c r="AS40">
        <v>185</v>
      </c>
      <c r="AT40">
        <v>8.3525215585353741E-3</v>
      </c>
      <c r="AU40">
        <v>0.11158021712907119</v>
      </c>
      <c r="AV40" t="s">
        <v>25</v>
      </c>
      <c r="AW40">
        <v>50</v>
      </c>
      <c r="AX40">
        <v>6.6809192944949228E-3</v>
      </c>
      <c r="AY40">
        <v>3.015681544028951E-2</v>
      </c>
      <c r="AZ40" t="s">
        <v>32</v>
      </c>
      <c r="BA40">
        <v>20</v>
      </c>
      <c r="BB40">
        <v>5.4421768707482989E-3</v>
      </c>
      <c r="BC40">
        <v>1.20627261761158E-2</v>
      </c>
      <c r="BD40" t="s">
        <v>34</v>
      </c>
      <c r="BE40">
        <v>17</v>
      </c>
      <c r="BF40">
        <v>5.4122890799108564E-3</v>
      </c>
      <c r="BG40">
        <v>1.025331724969843E-2</v>
      </c>
      <c r="BH40" t="s">
        <v>31</v>
      </c>
      <c r="BI40">
        <v>103</v>
      </c>
      <c r="BJ40">
        <v>4.1686903027359562E-3</v>
      </c>
      <c r="BK40">
        <v>6.2123039806996377E-2</v>
      </c>
      <c r="BL40" t="s">
        <v>36</v>
      </c>
      <c r="BM40">
        <v>18</v>
      </c>
      <c r="BN40">
        <v>3.888528839922229E-3</v>
      </c>
      <c r="BO40">
        <v>1.0856453558504221E-2</v>
      </c>
      <c r="BP40" t="s">
        <v>26</v>
      </c>
      <c r="BQ40">
        <v>8</v>
      </c>
      <c r="BR40">
        <v>3.0041306796845658E-3</v>
      </c>
      <c r="BS40">
        <v>4.8250904704463214E-3</v>
      </c>
      <c r="BT40" t="s">
        <v>29</v>
      </c>
      <c r="BU40">
        <v>75</v>
      </c>
      <c r="BV40">
        <v>2.8896166441918711E-3</v>
      </c>
      <c r="BW40">
        <v>4.5235223160434261E-2</v>
      </c>
      <c r="BX40" t="s">
        <v>30</v>
      </c>
      <c r="BY40">
        <v>24</v>
      </c>
      <c r="BZ40">
        <v>2.541026998411858E-3</v>
      </c>
      <c r="CA40">
        <v>1.4475271411338961E-2</v>
      </c>
      <c r="CB40" t="s">
        <v>38</v>
      </c>
      <c r="CC40">
        <v>3</v>
      </c>
      <c r="CD40">
        <v>2.5188916876574311E-3</v>
      </c>
      <c r="CE40">
        <v>1.8094089264173701E-3</v>
      </c>
      <c r="CF40" t="s">
        <v>44</v>
      </c>
      <c r="CG40">
        <v>18</v>
      </c>
      <c r="CH40">
        <v>2.3926625016615711E-3</v>
      </c>
      <c r="CI40">
        <v>1.0856453558504221E-2</v>
      </c>
      <c r="CJ40" t="s">
        <v>33</v>
      </c>
      <c r="CK40">
        <v>71</v>
      </c>
      <c r="CL40">
        <v>2.1914933020556831E-3</v>
      </c>
      <c r="CM40">
        <v>4.2822677925211099E-2</v>
      </c>
      <c r="CN40" t="s">
        <v>46</v>
      </c>
      <c r="CO40">
        <v>29</v>
      </c>
      <c r="CP40">
        <v>2.1656336345306552E-3</v>
      </c>
      <c r="CQ40">
        <v>1.749095295536791E-2</v>
      </c>
      <c r="CR40" t="s">
        <v>41</v>
      </c>
      <c r="CS40">
        <v>15</v>
      </c>
      <c r="CT40">
        <v>2.16076058772688E-3</v>
      </c>
      <c r="CU40">
        <v>9.0470446320868522E-3</v>
      </c>
      <c r="CV40" t="s">
        <v>45</v>
      </c>
      <c r="CW40">
        <v>15</v>
      </c>
      <c r="CX40">
        <v>1.909368635437882E-3</v>
      </c>
      <c r="CY40">
        <v>9.0470446320868522E-3</v>
      </c>
      <c r="CZ40" t="s">
        <v>39</v>
      </c>
      <c r="DA40">
        <v>29</v>
      </c>
      <c r="DB40">
        <v>1.869520371325425E-3</v>
      </c>
      <c r="DC40">
        <v>1.749095295536791E-2</v>
      </c>
      <c r="DD40" t="s">
        <v>49</v>
      </c>
      <c r="DE40">
        <v>12</v>
      </c>
      <c r="DF40">
        <v>1.3816925734024179E-3</v>
      </c>
      <c r="DG40">
        <v>7.2376357056694813E-3</v>
      </c>
      <c r="DH40" t="s">
        <v>43</v>
      </c>
      <c r="DI40">
        <v>28</v>
      </c>
      <c r="DJ40">
        <v>1.060686415637548E-3</v>
      </c>
      <c r="DK40">
        <v>1.688781664656212E-2</v>
      </c>
      <c r="DL40" t="s">
        <v>35</v>
      </c>
      <c r="DM40">
        <v>9</v>
      </c>
      <c r="DN40">
        <v>9.1240875912408756E-4</v>
      </c>
      <c r="DO40">
        <v>5.4282267792521112E-3</v>
      </c>
      <c r="DP40" t="s">
        <v>47</v>
      </c>
      <c r="DQ40">
        <v>22</v>
      </c>
      <c r="DR40">
        <v>8.5699816914027501E-4</v>
      </c>
      <c r="DS40">
        <v>1.326899879372738E-2</v>
      </c>
      <c r="DT40" t="s">
        <v>48</v>
      </c>
      <c r="DU40">
        <v>6</v>
      </c>
      <c r="DV40">
        <v>4.2022692253817058E-4</v>
      </c>
      <c r="DW40">
        <v>3.6188178528347411E-3</v>
      </c>
    </row>
    <row r="41" spans="1:131" x14ac:dyDescent="0.25">
      <c r="A41" t="s">
        <v>76</v>
      </c>
      <c r="B41" t="s">
        <v>23</v>
      </c>
      <c r="C41">
        <v>1</v>
      </c>
      <c r="D41" s="9"/>
      <c r="E41">
        <v>2091</v>
      </c>
      <c r="F41">
        <v>6.4039348519836581E-3</v>
      </c>
      <c r="G41">
        <v>2780</v>
      </c>
      <c r="H41">
        <v>2.065423400652763E-3</v>
      </c>
      <c r="I41">
        <v>0.75215827338129493</v>
      </c>
      <c r="J41">
        <v>27</v>
      </c>
      <c r="K41">
        <v>1</v>
      </c>
      <c r="L41">
        <v>6.4446673661181014E-3</v>
      </c>
      <c r="M41" s="2">
        <v>2.525588196198325E-3</v>
      </c>
      <c r="P41" s="5">
        <v>1</v>
      </c>
      <c r="Q41">
        <v>9.1254027227271623E-3</v>
      </c>
      <c r="R41">
        <v>3.7037037037037028E-2</v>
      </c>
      <c r="S41">
        <v>3.7037037037037028E-2</v>
      </c>
      <c r="T41">
        <v>2</v>
      </c>
      <c r="U41">
        <v>27</v>
      </c>
      <c r="V41">
        <v>0</v>
      </c>
      <c r="W41">
        <v>8</v>
      </c>
      <c r="X41" t="s">
        <v>62</v>
      </c>
      <c r="Y41">
        <v>4</v>
      </c>
      <c r="Z41">
        <v>3.7037037037037028E-2</v>
      </c>
      <c r="AA41">
        <v>1.9129603060736491E-3</v>
      </c>
      <c r="AB41" t="s">
        <v>28</v>
      </c>
      <c r="AC41">
        <v>705</v>
      </c>
      <c r="AD41">
        <v>3.1829879452796972E-2</v>
      </c>
      <c r="AE41">
        <v>0.33715925394548057</v>
      </c>
      <c r="AF41" t="s">
        <v>27</v>
      </c>
      <c r="AG41">
        <v>608</v>
      </c>
      <c r="AH41">
        <v>1.9825871457918941E-2</v>
      </c>
      <c r="AI41">
        <v>0.29076996652319459</v>
      </c>
      <c r="AJ41" t="s">
        <v>24</v>
      </c>
      <c r="AK41">
        <v>43</v>
      </c>
      <c r="AL41">
        <v>1.586715867158672E-2</v>
      </c>
      <c r="AM41">
        <v>2.0564323290291731E-2</v>
      </c>
      <c r="AN41" t="s">
        <v>32</v>
      </c>
      <c r="AO41">
        <v>35</v>
      </c>
      <c r="AP41">
        <v>9.5238095238095247E-3</v>
      </c>
      <c r="AQ41">
        <v>1.6738402678144429E-2</v>
      </c>
      <c r="AR41" t="s">
        <v>34</v>
      </c>
      <c r="AS41">
        <v>26</v>
      </c>
      <c r="AT41">
        <v>8.2776185928048387E-3</v>
      </c>
      <c r="AU41">
        <v>1.243424198947872E-2</v>
      </c>
      <c r="AV41" t="s">
        <v>26</v>
      </c>
      <c r="AW41">
        <v>17</v>
      </c>
      <c r="AX41">
        <v>6.3837776943297033E-3</v>
      </c>
      <c r="AY41">
        <v>8.130081300813009E-3</v>
      </c>
      <c r="AZ41" t="s">
        <v>29</v>
      </c>
      <c r="BA41">
        <v>131</v>
      </c>
      <c r="BB41">
        <v>5.0471970718551336E-3</v>
      </c>
      <c r="BC41">
        <v>6.2649450023912007E-2</v>
      </c>
      <c r="BD41" t="s">
        <v>31</v>
      </c>
      <c r="BE41">
        <v>120</v>
      </c>
      <c r="BF41">
        <v>4.8567265662943166E-3</v>
      </c>
      <c r="BG41">
        <v>5.7388809182209469E-2</v>
      </c>
      <c r="BH41" t="s">
        <v>25</v>
      </c>
      <c r="BI41">
        <v>35</v>
      </c>
      <c r="BJ41">
        <v>4.6766435061464454E-3</v>
      </c>
      <c r="BK41">
        <v>1.6738402678144429E-2</v>
      </c>
      <c r="BL41" t="s">
        <v>30</v>
      </c>
      <c r="BM41">
        <v>33</v>
      </c>
      <c r="BN41">
        <v>3.4939121228163049E-3</v>
      </c>
      <c r="BO41">
        <v>1.57819225251076E-2</v>
      </c>
      <c r="BP41" t="s">
        <v>38</v>
      </c>
      <c r="BQ41">
        <v>4</v>
      </c>
      <c r="BR41">
        <v>3.358522250209908E-3</v>
      </c>
      <c r="BS41">
        <v>1.9129603060736491E-3</v>
      </c>
      <c r="BT41" t="s">
        <v>43</v>
      </c>
      <c r="BU41">
        <v>79</v>
      </c>
      <c r="BV41">
        <v>2.99265095840594E-3</v>
      </c>
      <c r="BW41">
        <v>3.7780966044954567E-2</v>
      </c>
      <c r="BX41" t="s">
        <v>44</v>
      </c>
      <c r="BY41">
        <v>19</v>
      </c>
      <c r="BZ41">
        <v>2.525588196198325E-3</v>
      </c>
      <c r="CA41">
        <v>9.0865614538498327E-3</v>
      </c>
      <c r="CB41" t="s">
        <v>39</v>
      </c>
      <c r="CC41">
        <v>39</v>
      </c>
      <c r="CD41">
        <v>2.5141825683341929E-3</v>
      </c>
      <c r="CE41">
        <v>1.865136298421808E-2</v>
      </c>
      <c r="CF41" t="s">
        <v>37</v>
      </c>
      <c r="CG41">
        <v>36</v>
      </c>
      <c r="CH41">
        <v>2.216612277569115E-3</v>
      </c>
      <c r="CI41">
        <v>1.721664275466284E-2</v>
      </c>
      <c r="CJ41" t="s">
        <v>40</v>
      </c>
      <c r="CK41">
        <v>1</v>
      </c>
      <c r="CL41">
        <v>2.0449897750511249E-3</v>
      </c>
      <c r="CM41">
        <v>4.7824007651841232E-4</v>
      </c>
      <c r="CN41" t="s">
        <v>33</v>
      </c>
      <c r="CO41">
        <v>57</v>
      </c>
      <c r="CP41">
        <v>1.7593678622137171E-3</v>
      </c>
      <c r="CQ41">
        <v>2.7259684361549501E-2</v>
      </c>
      <c r="CR41" t="s">
        <v>35</v>
      </c>
      <c r="CS41">
        <v>16</v>
      </c>
      <c r="CT41">
        <v>1.6220600162206E-3</v>
      </c>
      <c r="CU41">
        <v>7.6518412242945963E-3</v>
      </c>
      <c r="CV41" t="s">
        <v>42</v>
      </c>
      <c r="CW41">
        <v>4</v>
      </c>
      <c r="CX41">
        <v>1.4571948998178511E-3</v>
      </c>
      <c r="CY41">
        <v>1.9129603060736491E-3</v>
      </c>
      <c r="CZ41" t="s">
        <v>41</v>
      </c>
      <c r="DA41">
        <v>10</v>
      </c>
      <c r="DB41">
        <v>1.440507058484586E-3</v>
      </c>
      <c r="DC41">
        <v>4.7824007651841227E-3</v>
      </c>
      <c r="DD41" t="s">
        <v>49</v>
      </c>
      <c r="DE41">
        <v>10</v>
      </c>
      <c r="DF41">
        <v>1.151410477835348E-3</v>
      </c>
      <c r="DG41">
        <v>4.7824007651841227E-3</v>
      </c>
      <c r="DH41" t="s">
        <v>47</v>
      </c>
      <c r="DI41">
        <v>27</v>
      </c>
      <c r="DJ41">
        <v>1.0517704803085189E-3</v>
      </c>
      <c r="DK41">
        <v>1.2912482065997131E-2</v>
      </c>
      <c r="DL41" t="s">
        <v>45</v>
      </c>
      <c r="DM41">
        <v>8</v>
      </c>
      <c r="DN41">
        <v>1.018329938900204E-3</v>
      </c>
      <c r="DO41">
        <v>3.8259206121472981E-3</v>
      </c>
      <c r="DP41" t="s">
        <v>46</v>
      </c>
      <c r="DQ41">
        <v>13</v>
      </c>
      <c r="DR41">
        <v>9.708012844447763E-4</v>
      </c>
      <c r="DS41">
        <v>6.2171209947393591E-3</v>
      </c>
      <c r="DT41" t="s">
        <v>48</v>
      </c>
      <c r="DU41">
        <v>9</v>
      </c>
      <c r="DV41">
        <v>6.303403838072559E-4</v>
      </c>
      <c r="DW41">
        <v>4.30416068866571E-3</v>
      </c>
      <c r="DX41" t="s">
        <v>36</v>
      </c>
      <c r="DY41">
        <v>2</v>
      </c>
      <c r="DZ41">
        <v>4.3205875999135877E-4</v>
      </c>
      <c r="EA41">
        <v>9.5648015303682454E-4</v>
      </c>
    </row>
    <row r="42" spans="1:131" x14ac:dyDescent="0.25">
      <c r="A42" t="s">
        <v>201</v>
      </c>
      <c r="B42" t="s">
        <v>23</v>
      </c>
      <c r="C42">
        <v>1</v>
      </c>
      <c r="D42" s="9"/>
      <c r="E42">
        <v>855</v>
      </c>
      <c r="F42">
        <v>2.6185386410550108E-3</v>
      </c>
      <c r="G42">
        <v>3701</v>
      </c>
      <c r="H42">
        <v>2.7496877718762142E-3</v>
      </c>
      <c r="I42">
        <v>0.23101864360983521</v>
      </c>
      <c r="J42">
        <v>24</v>
      </c>
      <c r="K42">
        <v>0.88888888888888884</v>
      </c>
      <c r="L42">
        <v>2.637944346974765E-3</v>
      </c>
      <c r="M42" s="2">
        <v>2.5188916876574311E-3</v>
      </c>
      <c r="P42" s="5">
        <v>1</v>
      </c>
      <c r="Q42">
        <v>2.58543006403279E-3</v>
      </c>
      <c r="R42">
        <v>3.7037037037037028E-2</v>
      </c>
      <c r="S42">
        <v>3.7037037037037028E-2</v>
      </c>
      <c r="T42">
        <v>1</v>
      </c>
      <c r="U42">
        <v>25</v>
      </c>
      <c r="V42">
        <v>2.8727000711475459E-4</v>
      </c>
      <c r="W42">
        <v>3</v>
      </c>
      <c r="X42" t="s">
        <v>36</v>
      </c>
      <c r="Y42">
        <v>56</v>
      </c>
      <c r="Z42">
        <v>1.2097645279758051E-2</v>
      </c>
      <c r="AA42">
        <v>6.5497076023391818E-2</v>
      </c>
      <c r="AB42" t="s">
        <v>33</v>
      </c>
      <c r="AC42">
        <v>238</v>
      </c>
      <c r="AD42">
        <v>7.3461324773134136E-3</v>
      </c>
      <c r="AE42">
        <v>0.2783625730994152</v>
      </c>
      <c r="AF42" t="s">
        <v>44</v>
      </c>
      <c r="AG42">
        <v>40</v>
      </c>
      <c r="AH42">
        <v>5.3170277814701579E-3</v>
      </c>
      <c r="AI42">
        <v>4.6783625730994149E-2</v>
      </c>
      <c r="AJ42" t="s">
        <v>42</v>
      </c>
      <c r="AK42">
        <v>12</v>
      </c>
      <c r="AL42">
        <v>4.3715846994535519E-3</v>
      </c>
      <c r="AM42">
        <v>1.4035087719298249E-2</v>
      </c>
      <c r="AN42" t="s">
        <v>41</v>
      </c>
      <c r="AO42">
        <v>30</v>
      </c>
      <c r="AP42">
        <v>4.3215211754537601E-3</v>
      </c>
      <c r="AQ42">
        <v>3.5087719298245612E-2</v>
      </c>
      <c r="AR42" t="s">
        <v>45</v>
      </c>
      <c r="AS42">
        <v>32</v>
      </c>
      <c r="AT42">
        <v>4.0733197556008143E-3</v>
      </c>
      <c r="AU42">
        <v>3.7426900584795322E-2</v>
      </c>
      <c r="AV42" t="s">
        <v>30</v>
      </c>
      <c r="AW42">
        <v>32</v>
      </c>
      <c r="AX42">
        <v>3.3880359978824769E-3</v>
      </c>
      <c r="AY42">
        <v>3.7426900584795322E-2</v>
      </c>
      <c r="AZ42" t="s">
        <v>47</v>
      </c>
      <c r="BA42">
        <v>86</v>
      </c>
      <c r="BB42">
        <v>3.350083752093802E-3</v>
      </c>
      <c r="BC42">
        <v>0.1005847953216374</v>
      </c>
      <c r="BD42" t="s">
        <v>35</v>
      </c>
      <c r="BE42">
        <v>33</v>
      </c>
      <c r="BF42">
        <v>3.3454987834549881E-3</v>
      </c>
      <c r="BG42">
        <v>3.8596491228070177E-2</v>
      </c>
      <c r="BH42" t="s">
        <v>48</v>
      </c>
      <c r="BI42">
        <v>44</v>
      </c>
      <c r="BJ42">
        <v>3.0816640986132508E-3</v>
      </c>
      <c r="BK42">
        <v>5.146198830409357E-2</v>
      </c>
      <c r="BL42" t="s">
        <v>31</v>
      </c>
      <c r="BM42">
        <v>67</v>
      </c>
      <c r="BN42">
        <v>2.7116723328476601E-3</v>
      </c>
      <c r="BO42">
        <v>7.8362573099415203E-2</v>
      </c>
      <c r="BP42" t="s">
        <v>46</v>
      </c>
      <c r="BQ42">
        <v>36</v>
      </c>
      <c r="BR42">
        <v>2.6883727876932271E-3</v>
      </c>
      <c r="BS42">
        <v>4.2105263157894743E-2</v>
      </c>
      <c r="BT42" t="s">
        <v>25</v>
      </c>
      <c r="BU42">
        <v>19</v>
      </c>
      <c r="BV42">
        <v>2.5387493319080699E-3</v>
      </c>
      <c r="BW42">
        <v>2.222222222222222E-2</v>
      </c>
      <c r="BX42" t="s">
        <v>38</v>
      </c>
      <c r="BY42">
        <v>3</v>
      </c>
      <c r="BZ42">
        <v>2.5188916876574311E-3</v>
      </c>
      <c r="CA42">
        <v>3.508771929824561E-3</v>
      </c>
      <c r="CB42" t="s">
        <v>49</v>
      </c>
      <c r="CC42">
        <v>18</v>
      </c>
      <c r="CD42">
        <v>2.0725388601036268E-3</v>
      </c>
      <c r="CE42">
        <v>2.1052631578947371E-2</v>
      </c>
      <c r="CF42" t="s">
        <v>39</v>
      </c>
      <c r="CG42">
        <v>31</v>
      </c>
      <c r="CH42">
        <v>1.9984528107271789E-3</v>
      </c>
      <c r="CI42">
        <v>3.6257309941520467E-2</v>
      </c>
      <c r="CJ42" t="s">
        <v>26</v>
      </c>
      <c r="CK42">
        <v>5</v>
      </c>
      <c r="CL42">
        <v>1.8775816748028539E-3</v>
      </c>
      <c r="CM42">
        <v>5.8479532163742687E-3</v>
      </c>
      <c r="CN42" t="s">
        <v>29</v>
      </c>
      <c r="CO42">
        <v>23</v>
      </c>
      <c r="CP42">
        <v>8.8614910421884029E-4</v>
      </c>
      <c r="CQ42">
        <v>2.690058479532164E-2</v>
      </c>
      <c r="CR42" t="s">
        <v>43</v>
      </c>
      <c r="CS42">
        <v>21</v>
      </c>
      <c r="CT42">
        <v>7.9551481172816124E-4</v>
      </c>
      <c r="CU42">
        <v>2.456140350877193E-2</v>
      </c>
      <c r="CV42" t="s">
        <v>37</v>
      </c>
      <c r="CW42">
        <v>12</v>
      </c>
      <c r="CX42">
        <v>7.3887075918970511E-4</v>
      </c>
      <c r="CY42">
        <v>1.4035087719298249E-2</v>
      </c>
      <c r="CZ42" t="s">
        <v>34</v>
      </c>
      <c r="DA42">
        <v>2</v>
      </c>
      <c r="DB42">
        <v>6.3673989175421842E-4</v>
      </c>
      <c r="DC42">
        <v>2.3391812865497081E-3</v>
      </c>
      <c r="DD42" t="s">
        <v>32</v>
      </c>
      <c r="DE42">
        <v>2</v>
      </c>
      <c r="DF42">
        <v>5.4421768707482992E-4</v>
      </c>
      <c r="DG42">
        <v>2.3391812865497081E-3</v>
      </c>
      <c r="DH42" t="s">
        <v>28</v>
      </c>
      <c r="DI42">
        <v>8</v>
      </c>
      <c r="DJ42">
        <v>3.6119012145017831E-4</v>
      </c>
      <c r="DK42">
        <v>9.3567251461988306E-3</v>
      </c>
      <c r="DL42" t="s">
        <v>27</v>
      </c>
      <c r="DM42">
        <v>5</v>
      </c>
      <c r="DN42">
        <v>1.6304170606841229E-4</v>
      </c>
      <c r="DO42">
        <v>5.8479532163742687E-3</v>
      </c>
    </row>
    <row r="43" spans="1:131" x14ac:dyDescent="0.25">
      <c r="A43" t="s">
        <v>146</v>
      </c>
      <c r="B43" t="s">
        <v>23</v>
      </c>
      <c r="C43">
        <v>1</v>
      </c>
      <c r="D43" s="9"/>
      <c r="E43">
        <v>833</v>
      </c>
      <c r="F43">
        <v>2.551161038595116E-3</v>
      </c>
      <c r="G43">
        <v>1484</v>
      </c>
      <c r="H43">
        <v>1.102549757758525E-3</v>
      </c>
      <c r="I43">
        <v>0.56132075471698117</v>
      </c>
      <c r="J43">
        <v>25</v>
      </c>
      <c r="K43">
        <v>0.92592592592592593</v>
      </c>
      <c r="L43">
        <v>2.404103445136108E-3</v>
      </c>
      <c r="M43" s="2">
        <v>2.4488619994237969E-3</v>
      </c>
      <c r="P43" s="5">
        <v>1</v>
      </c>
      <c r="Q43">
        <v>1.618199546982408E-3</v>
      </c>
      <c r="R43">
        <v>3.7037037037037042E-2</v>
      </c>
      <c r="S43">
        <v>3.7037037037037042E-2</v>
      </c>
      <c r="T43">
        <v>1</v>
      </c>
      <c r="U43">
        <v>26</v>
      </c>
      <c r="V43">
        <v>1.1986663310980799E-4</v>
      </c>
      <c r="W43">
        <v>1</v>
      </c>
      <c r="X43" t="s">
        <v>30</v>
      </c>
      <c r="Y43">
        <v>57</v>
      </c>
      <c r="Z43">
        <v>6.0349391212281634E-3</v>
      </c>
      <c r="AA43">
        <v>6.8427370948379349E-2</v>
      </c>
      <c r="AB43" t="s">
        <v>26</v>
      </c>
      <c r="AC43">
        <v>15</v>
      </c>
      <c r="AD43">
        <v>5.6327450244085617E-3</v>
      </c>
      <c r="AE43">
        <v>1.800720288115246E-2</v>
      </c>
      <c r="AF43" t="s">
        <v>39</v>
      </c>
      <c r="AG43">
        <v>67</v>
      </c>
      <c r="AH43">
        <v>4.3192367199587417E-3</v>
      </c>
      <c r="AI43">
        <v>8.0432172869147653E-2</v>
      </c>
      <c r="AJ43" t="s">
        <v>44</v>
      </c>
      <c r="AK43">
        <v>32</v>
      </c>
      <c r="AL43">
        <v>4.2536222251761263E-3</v>
      </c>
      <c r="AM43">
        <v>3.8415366146458581E-2</v>
      </c>
      <c r="AN43" t="s">
        <v>33</v>
      </c>
      <c r="AO43">
        <v>132</v>
      </c>
      <c r="AP43">
        <v>4.0743255756528181E-3</v>
      </c>
      <c r="AQ43">
        <v>0.15846338535414159</v>
      </c>
      <c r="AR43" t="s">
        <v>36</v>
      </c>
      <c r="AS43">
        <v>16</v>
      </c>
      <c r="AT43">
        <v>3.4564700799308711E-3</v>
      </c>
      <c r="AU43">
        <v>1.920768307322929E-2</v>
      </c>
      <c r="AV43" t="s">
        <v>35</v>
      </c>
      <c r="AW43">
        <v>34</v>
      </c>
      <c r="AX43">
        <v>3.4468775344687749E-3</v>
      </c>
      <c r="AY43">
        <v>4.0816326530612242E-2</v>
      </c>
      <c r="AZ43" t="s">
        <v>38</v>
      </c>
      <c r="BA43">
        <v>4</v>
      </c>
      <c r="BB43">
        <v>3.358522250209908E-3</v>
      </c>
      <c r="BC43">
        <v>4.8019207683073226E-3</v>
      </c>
      <c r="BD43" t="s">
        <v>45</v>
      </c>
      <c r="BE43">
        <v>25</v>
      </c>
      <c r="BF43">
        <v>3.1822810590631371E-3</v>
      </c>
      <c r="BG43">
        <v>3.0012004801920771E-2</v>
      </c>
      <c r="BH43" t="s">
        <v>43</v>
      </c>
      <c r="BI43">
        <v>80</v>
      </c>
      <c r="BJ43">
        <v>3.0305326161072809E-3</v>
      </c>
      <c r="BK43">
        <v>9.6038415366146462E-2</v>
      </c>
      <c r="BL43" t="s">
        <v>29</v>
      </c>
      <c r="BM43">
        <v>70</v>
      </c>
      <c r="BN43">
        <v>2.6969755345790788E-3</v>
      </c>
      <c r="BO43">
        <v>8.4033613445378158E-2</v>
      </c>
      <c r="BP43" t="s">
        <v>31</v>
      </c>
      <c r="BQ43">
        <v>63</v>
      </c>
      <c r="BR43">
        <v>2.5497814473045169E-3</v>
      </c>
      <c r="BS43">
        <v>7.5630252100840331E-2</v>
      </c>
      <c r="BT43" t="s">
        <v>47</v>
      </c>
      <c r="BU43">
        <v>64</v>
      </c>
      <c r="BV43">
        <v>2.4930855829535269E-3</v>
      </c>
      <c r="BW43">
        <v>7.6830732292917162E-2</v>
      </c>
      <c r="BX43" t="s">
        <v>41</v>
      </c>
      <c r="BY43">
        <v>17</v>
      </c>
      <c r="BZ43">
        <v>2.4488619994237969E-3</v>
      </c>
      <c r="CA43">
        <v>2.0408163265306121E-2</v>
      </c>
      <c r="CB43" t="s">
        <v>46</v>
      </c>
      <c r="CC43">
        <v>31</v>
      </c>
      <c r="CD43">
        <v>2.3149876782913902E-3</v>
      </c>
      <c r="CE43">
        <v>3.721488595438175E-2</v>
      </c>
      <c r="CF43" t="s">
        <v>49</v>
      </c>
      <c r="CG43">
        <v>20</v>
      </c>
      <c r="CH43">
        <v>2.3028209556706968E-3</v>
      </c>
      <c r="CI43">
        <v>2.4009603841536619E-2</v>
      </c>
      <c r="CJ43" t="s">
        <v>28</v>
      </c>
      <c r="CK43">
        <v>49</v>
      </c>
      <c r="CL43">
        <v>2.2122894938823418E-3</v>
      </c>
      <c r="CM43">
        <v>5.8823529411764712E-2</v>
      </c>
      <c r="CN43" t="s">
        <v>34</v>
      </c>
      <c r="CO43">
        <v>6</v>
      </c>
      <c r="CP43">
        <v>1.9102196752626549E-3</v>
      </c>
      <c r="CQ43">
        <v>7.2028811524609843E-3</v>
      </c>
      <c r="CR43" t="s">
        <v>48</v>
      </c>
      <c r="CS43">
        <v>22</v>
      </c>
      <c r="CT43">
        <v>1.5408320493066261E-3</v>
      </c>
      <c r="CU43">
        <v>2.641056422569028E-2</v>
      </c>
      <c r="CV43" t="s">
        <v>25</v>
      </c>
      <c r="CW43">
        <v>11</v>
      </c>
      <c r="CX43">
        <v>1.469802244788883E-3</v>
      </c>
      <c r="CY43">
        <v>1.320528211284514E-2</v>
      </c>
      <c r="CZ43" t="s">
        <v>42</v>
      </c>
      <c r="DA43">
        <v>2</v>
      </c>
      <c r="DB43">
        <v>7.2859744990892532E-4</v>
      </c>
      <c r="DC43">
        <v>2.4009603841536609E-3</v>
      </c>
      <c r="DD43" t="s">
        <v>32</v>
      </c>
      <c r="DE43">
        <v>2</v>
      </c>
      <c r="DF43">
        <v>5.4421768707482992E-4</v>
      </c>
      <c r="DG43">
        <v>2.4009603841536609E-3</v>
      </c>
      <c r="DH43" t="s">
        <v>24</v>
      </c>
      <c r="DI43">
        <v>1</v>
      </c>
      <c r="DJ43">
        <v>3.6900369003690041E-4</v>
      </c>
      <c r="DK43">
        <v>1.2004801920768311E-3</v>
      </c>
      <c r="DL43" t="s">
        <v>27</v>
      </c>
      <c r="DM43">
        <v>9</v>
      </c>
      <c r="DN43">
        <v>2.9347507092314221E-4</v>
      </c>
      <c r="DO43">
        <v>1.0804321728691481E-2</v>
      </c>
      <c r="DP43" t="s">
        <v>37</v>
      </c>
      <c r="DQ43">
        <v>4</v>
      </c>
      <c r="DR43">
        <v>2.46290253063235E-4</v>
      </c>
      <c r="DS43">
        <v>4.8019207683073226E-3</v>
      </c>
    </row>
    <row r="44" spans="1:131" x14ac:dyDescent="0.25">
      <c r="A44" t="s">
        <v>589</v>
      </c>
      <c r="B44" t="s">
        <v>23</v>
      </c>
      <c r="C44">
        <v>1</v>
      </c>
      <c r="D44" s="9"/>
      <c r="E44">
        <v>940</v>
      </c>
      <c r="F44">
        <v>2.8788611960136961E-3</v>
      </c>
      <c r="G44">
        <v>2010</v>
      </c>
      <c r="H44">
        <v>1.4933456961554151E-3</v>
      </c>
      <c r="I44">
        <v>0.46766169154228848</v>
      </c>
      <c r="J44">
        <v>27</v>
      </c>
      <c r="K44">
        <v>1</v>
      </c>
      <c r="L44">
        <v>3.4760200478253099E-3</v>
      </c>
      <c r="M44" s="2">
        <v>2.4351508734780309E-3</v>
      </c>
      <c r="P44" s="5">
        <v>1</v>
      </c>
      <c r="Q44">
        <v>2.9978038902351918E-3</v>
      </c>
      <c r="R44">
        <v>3.7037037037037028E-2</v>
      </c>
      <c r="S44">
        <v>3.7037037037037028E-2</v>
      </c>
      <c r="T44">
        <v>1</v>
      </c>
      <c r="U44">
        <v>27</v>
      </c>
      <c r="V44">
        <v>0</v>
      </c>
      <c r="W44">
        <v>4</v>
      </c>
      <c r="X44" t="s">
        <v>40</v>
      </c>
      <c r="Y44">
        <v>7</v>
      </c>
      <c r="Z44">
        <v>1.431492842535787E-2</v>
      </c>
      <c r="AA44">
        <v>7.4468085106382982E-3</v>
      </c>
      <c r="AB44" t="s">
        <v>62</v>
      </c>
      <c r="AC44">
        <v>1</v>
      </c>
      <c r="AD44">
        <v>9.2592592592592587E-3</v>
      </c>
      <c r="AE44">
        <v>1.063829787234043E-3</v>
      </c>
      <c r="AF44" t="s">
        <v>29</v>
      </c>
      <c r="AG44">
        <v>213</v>
      </c>
      <c r="AH44">
        <v>8.2065112695049128E-3</v>
      </c>
      <c r="AI44">
        <v>0.22659574468085111</v>
      </c>
      <c r="AJ44" t="s">
        <v>44</v>
      </c>
      <c r="AK44">
        <v>43</v>
      </c>
      <c r="AL44">
        <v>5.7158048650804202E-3</v>
      </c>
      <c r="AM44">
        <v>4.5744680851063833E-2</v>
      </c>
      <c r="AN44" t="s">
        <v>38</v>
      </c>
      <c r="AO44">
        <v>6</v>
      </c>
      <c r="AP44">
        <v>5.0377833753148613E-3</v>
      </c>
      <c r="AQ44">
        <v>6.382978723404255E-3</v>
      </c>
      <c r="AR44" t="s">
        <v>35</v>
      </c>
      <c r="AS44">
        <v>48</v>
      </c>
      <c r="AT44">
        <v>4.8661800486618006E-3</v>
      </c>
      <c r="AU44">
        <v>5.106382978723404E-2</v>
      </c>
      <c r="AV44" t="s">
        <v>24</v>
      </c>
      <c r="AW44">
        <v>13</v>
      </c>
      <c r="AX44">
        <v>4.7970479704797049E-3</v>
      </c>
      <c r="AY44">
        <v>1.3829787234042551E-2</v>
      </c>
      <c r="AZ44" t="s">
        <v>34</v>
      </c>
      <c r="BA44">
        <v>14</v>
      </c>
      <c r="BB44">
        <v>4.4571792422795284E-3</v>
      </c>
      <c r="BC44">
        <v>1.48936170212766E-2</v>
      </c>
      <c r="BD44" t="s">
        <v>28</v>
      </c>
      <c r="BE44">
        <v>80</v>
      </c>
      <c r="BF44">
        <v>3.6119012145017829E-3</v>
      </c>
      <c r="BG44">
        <v>8.5106382978723402E-2</v>
      </c>
      <c r="BH44" t="s">
        <v>33</v>
      </c>
      <c r="BI44">
        <v>100</v>
      </c>
      <c r="BJ44">
        <v>3.0866102845854681E-3</v>
      </c>
      <c r="BK44">
        <v>0.1063829787234043</v>
      </c>
      <c r="BL44" t="s">
        <v>37</v>
      </c>
      <c r="BM44">
        <v>50</v>
      </c>
      <c r="BN44">
        <v>3.0786281632904379E-3</v>
      </c>
      <c r="BO44">
        <v>5.3191489361702128E-2</v>
      </c>
      <c r="BP44" t="s">
        <v>36</v>
      </c>
      <c r="BQ44">
        <v>12</v>
      </c>
      <c r="BR44">
        <v>2.592352559948153E-3</v>
      </c>
      <c r="BS44">
        <v>1.276595744680851E-2</v>
      </c>
      <c r="BT44" t="s">
        <v>39</v>
      </c>
      <c r="BU44">
        <v>38</v>
      </c>
      <c r="BV44">
        <v>2.449716348633316E-3</v>
      </c>
      <c r="BW44">
        <v>4.042553191489362E-2</v>
      </c>
      <c r="BX44" t="s">
        <v>30</v>
      </c>
      <c r="BY44">
        <v>23</v>
      </c>
      <c r="BZ44">
        <v>2.4351508734780309E-3</v>
      </c>
      <c r="CA44">
        <v>2.4468085106382979E-2</v>
      </c>
      <c r="CB44" t="s">
        <v>25</v>
      </c>
      <c r="CC44">
        <v>18</v>
      </c>
      <c r="CD44">
        <v>2.4051309460181719E-3</v>
      </c>
      <c r="CE44">
        <v>1.9148936170212769E-2</v>
      </c>
      <c r="CF44" t="s">
        <v>31</v>
      </c>
      <c r="CG44">
        <v>56</v>
      </c>
      <c r="CH44">
        <v>2.2664723976040151E-3</v>
      </c>
      <c r="CI44">
        <v>5.9574468085106393E-2</v>
      </c>
      <c r="CJ44" t="s">
        <v>27</v>
      </c>
      <c r="CK44">
        <v>69</v>
      </c>
      <c r="CL44">
        <v>2.2499755437440901E-3</v>
      </c>
      <c r="CM44">
        <v>7.3404255319148931E-2</v>
      </c>
      <c r="CN44" t="s">
        <v>47</v>
      </c>
      <c r="CO44">
        <v>51</v>
      </c>
      <c r="CP44">
        <v>1.9866775739160918E-3</v>
      </c>
      <c r="CQ44">
        <v>5.4255319148936172E-2</v>
      </c>
      <c r="CR44" t="s">
        <v>26</v>
      </c>
      <c r="CS44">
        <v>5</v>
      </c>
      <c r="CT44">
        <v>1.8775816748028539E-3</v>
      </c>
      <c r="CU44">
        <v>5.3191489361702126E-3</v>
      </c>
      <c r="CV44" t="s">
        <v>41</v>
      </c>
      <c r="CW44">
        <v>13</v>
      </c>
      <c r="CX44">
        <v>1.872659176029963E-3</v>
      </c>
      <c r="CY44">
        <v>1.3829787234042551E-2</v>
      </c>
      <c r="CZ44" t="s">
        <v>42</v>
      </c>
      <c r="DA44">
        <v>4</v>
      </c>
      <c r="DB44">
        <v>1.4571948998178511E-3</v>
      </c>
      <c r="DC44">
        <v>4.2553191489361703E-3</v>
      </c>
      <c r="DD44" t="s">
        <v>48</v>
      </c>
      <c r="DE44">
        <v>20</v>
      </c>
      <c r="DF44">
        <v>1.4007564084605689E-3</v>
      </c>
      <c r="DG44">
        <v>2.1276595744680851E-2</v>
      </c>
      <c r="DH44" t="s">
        <v>45</v>
      </c>
      <c r="DI44">
        <v>10</v>
      </c>
      <c r="DJ44">
        <v>1.2729124236252551E-3</v>
      </c>
      <c r="DK44">
        <v>1.063829787234043E-2</v>
      </c>
      <c r="DL44" t="s">
        <v>49</v>
      </c>
      <c r="DM44">
        <v>10</v>
      </c>
      <c r="DN44">
        <v>1.151410477835348E-3</v>
      </c>
      <c r="DO44">
        <v>1.063829787234043E-2</v>
      </c>
      <c r="DP44" t="s">
        <v>43</v>
      </c>
      <c r="DQ44">
        <v>24</v>
      </c>
      <c r="DR44">
        <v>9.0915978483218425E-4</v>
      </c>
      <c r="DS44">
        <v>2.553191489361702E-2</v>
      </c>
      <c r="DT44" t="s">
        <v>46</v>
      </c>
      <c r="DU44">
        <v>11</v>
      </c>
      <c r="DV44">
        <v>8.2144724068404149E-4</v>
      </c>
      <c r="DW44">
        <v>1.1702127659574469E-2</v>
      </c>
      <c r="DX44" t="s">
        <v>32</v>
      </c>
      <c r="DY44">
        <v>1</v>
      </c>
      <c r="DZ44">
        <v>2.7210884353741501E-4</v>
      </c>
      <c r="EA44">
        <v>1.063829787234043E-3</v>
      </c>
    </row>
    <row r="45" spans="1:131" x14ac:dyDescent="0.25">
      <c r="A45" t="s">
        <v>216</v>
      </c>
      <c r="B45" t="s">
        <v>23</v>
      </c>
      <c r="C45">
        <v>1</v>
      </c>
      <c r="D45" s="9"/>
      <c r="E45">
        <v>737</v>
      </c>
      <c r="F45">
        <v>2.2571496824064828E-3</v>
      </c>
      <c r="G45">
        <v>2123</v>
      </c>
      <c r="H45">
        <v>1.5772999566855449E-3</v>
      </c>
      <c r="I45">
        <v>0.34715025906735753</v>
      </c>
      <c r="J45">
        <v>26</v>
      </c>
      <c r="K45">
        <v>0.96296296296296291</v>
      </c>
      <c r="L45">
        <v>2.4377805533220671E-3</v>
      </c>
      <c r="M45" s="2">
        <v>2.4051309460181719E-3</v>
      </c>
      <c r="P45" s="5">
        <v>1</v>
      </c>
      <c r="Q45">
        <v>1.321339754990717E-3</v>
      </c>
      <c r="R45">
        <v>3.7037037037037028E-2</v>
      </c>
      <c r="S45">
        <v>3.7037037037037028E-2</v>
      </c>
      <c r="T45">
        <v>1</v>
      </c>
      <c r="U45">
        <v>26</v>
      </c>
      <c r="V45">
        <v>4.8938509444100693E-5</v>
      </c>
      <c r="W45">
        <v>1</v>
      </c>
      <c r="X45" t="s">
        <v>34</v>
      </c>
      <c r="Y45">
        <v>16</v>
      </c>
      <c r="Z45">
        <v>5.0939191340337473E-3</v>
      </c>
      <c r="AA45">
        <v>2.1709633649932159E-2</v>
      </c>
      <c r="AB45" t="s">
        <v>29</v>
      </c>
      <c r="AC45">
        <v>124</v>
      </c>
      <c r="AD45">
        <v>4.7774995183972263E-3</v>
      </c>
      <c r="AE45">
        <v>0.1682496607869742</v>
      </c>
      <c r="AF45" t="s">
        <v>38</v>
      </c>
      <c r="AG45">
        <v>5</v>
      </c>
      <c r="AH45">
        <v>4.1981528127623836E-3</v>
      </c>
      <c r="AI45">
        <v>6.7842605156038004E-3</v>
      </c>
      <c r="AJ45" t="s">
        <v>30</v>
      </c>
      <c r="AK45">
        <v>39</v>
      </c>
      <c r="AL45">
        <v>4.1291688724192704E-3</v>
      </c>
      <c r="AM45">
        <v>5.2917232021709643E-2</v>
      </c>
      <c r="AN45" t="s">
        <v>40</v>
      </c>
      <c r="AO45">
        <v>2</v>
      </c>
      <c r="AP45">
        <v>4.0899795501022499E-3</v>
      </c>
      <c r="AQ45">
        <v>2.713704206241519E-3</v>
      </c>
      <c r="AR45" t="s">
        <v>26</v>
      </c>
      <c r="AS45">
        <v>10</v>
      </c>
      <c r="AT45">
        <v>3.7551633496057078E-3</v>
      </c>
      <c r="AU45">
        <v>1.3568521031207601E-2</v>
      </c>
      <c r="AV45" t="s">
        <v>39</v>
      </c>
      <c r="AW45">
        <v>54</v>
      </c>
      <c r="AX45">
        <v>3.4811758638473439E-3</v>
      </c>
      <c r="AY45">
        <v>7.3270013568521031E-2</v>
      </c>
      <c r="AZ45" t="s">
        <v>44</v>
      </c>
      <c r="BA45">
        <v>24</v>
      </c>
      <c r="BB45">
        <v>3.1902166688820952E-3</v>
      </c>
      <c r="BC45">
        <v>3.2564450474898227E-2</v>
      </c>
      <c r="BD45" t="s">
        <v>41</v>
      </c>
      <c r="BE45">
        <v>22</v>
      </c>
      <c r="BF45">
        <v>3.1691155286660911E-3</v>
      </c>
      <c r="BG45">
        <v>2.9850746268656719E-2</v>
      </c>
      <c r="BH45" t="s">
        <v>45</v>
      </c>
      <c r="BI45">
        <v>24</v>
      </c>
      <c r="BJ45">
        <v>3.0549898167006109E-3</v>
      </c>
      <c r="BK45">
        <v>3.2564450474898227E-2</v>
      </c>
      <c r="BL45" t="s">
        <v>35</v>
      </c>
      <c r="BM45">
        <v>26</v>
      </c>
      <c r="BN45">
        <v>2.6358475263584748E-3</v>
      </c>
      <c r="BO45">
        <v>3.5278154681139748E-2</v>
      </c>
      <c r="BP45" t="s">
        <v>43</v>
      </c>
      <c r="BQ45">
        <v>69</v>
      </c>
      <c r="BR45">
        <v>2.6138343813925302E-3</v>
      </c>
      <c r="BS45">
        <v>9.3622795115332433E-2</v>
      </c>
      <c r="BT45" t="s">
        <v>33</v>
      </c>
      <c r="BU45">
        <v>79</v>
      </c>
      <c r="BV45">
        <v>2.4384221248225199E-3</v>
      </c>
      <c r="BW45">
        <v>0.10719131614654</v>
      </c>
      <c r="BX45" t="s">
        <v>25</v>
      </c>
      <c r="BY45">
        <v>18</v>
      </c>
      <c r="BZ45">
        <v>2.4051309460181719E-3</v>
      </c>
      <c r="CA45">
        <v>2.442333785617368E-2</v>
      </c>
      <c r="CB45" t="s">
        <v>28</v>
      </c>
      <c r="CC45">
        <v>52</v>
      </c>
      <c r="CD45">
        <v>2.3477357894261591E-3</v>
      </c>
      <c r="CE45">
        <v>7.055630936227951E-2</v>
      </c>
      <c r="CF45" t="s">
        <v>24</v>
      </c>
      <c r="CG45">
        <v>5</v>
      </c>
      <c r="CH45">
        <v>1.845018450184502E-3</v>
      </c>
      <c r="CI45">
        <v>6.7842605156038004E-3</v>
      </c>
      <c r="CJ45" t="s">
        <v>31</v>
      </c>
      <c r="CK45">
        <v>45</v>
      </c>
      <c r="CL45">
        <v>1.821272462360369E-3</v>
      </c>
      <c r="CM45">
        <v>6.1058344640434192E-2</v>
      </c>
      <c r="CN45" t="s">
        <v>36</v>
      </c>
      <c r="CO45">
        <v>8</v>
      </c>
      <c r="CP45">
        <v>1.7282350399654351E-3</v>
      </c>
      <c r="CQ45">
        <v>1.085481682496608E-2</v>
      </c>
      <c r="CR45" t="s">
        <v>49</v>
      </c>
      <c r="CS45">
        <v>13</v>
      </c>
      <c r="CT45">
        <v>1.4968336211859531E-3</v>
      </c>
      <c r="CU45">
        <v>1.7639077340569881E-2</v>
      </c>
      <c r="CV45" t="s">
        <v>42</v>
      </c>
      <c r="CW45">
        <v>4</v>
      </c>
      <c r="CX45">
        <v>1.4571948998178511E-3</v>
      </c>
      <c r="CY45">
        <v>5.4274084124830389E-3</v>
      </c>
      <c r="CZ45" t="s">
        <v>32</v>
      </c>
      <c r="DA45">
        <v>5</v>
      </c>
      <c r="DB45">
        <v>1.360544217687075E-3</v>
      </c>
      <c r="DC45">
        <v>6.7842605156038004E-3</v>
      </c>
      <c r="DD45" t="s">
        <v>46</v>
      </c>
      <c r="DE45">
        <v>17</v>
      </c>
      <c r="DF45">
        <v>1.269509371966246E-3</v>
      </c>
      <c r="DG45">
        <v>2.306648575305292E-2</v>
      </c>
      <c r="DH45" t="s">
        <v>47</v>
      </c>
      <c r="DI45">
        <v>28</v>
      </c>
      <c r="DJ45">
        <v>1.090724942542168E-3</v>
      </c>
      <c r="DK45">
        <v>3.7991858887381283E-2</v>
      </c>
      <c r="DL45" t="s">
        <v>48</v>
      </c>
      <c r="DM45">
        <v>13</v>
      </c>
      <c r="DN45">
        <v>9.1049166549936962E-4</v>
      </c>
      <c r="DO45">
        <v>1.7639077340569881E-2</v>
      </c>
      <c r="DP45" t="s">
        <v>27</v>
      </c>
      <c r="DQ45">
        <v>24</v>
      </c>
      <c r="DR45">
        <v>7.8260018912837902E-4</v>
      </c>
      <c r="DS45">
        <v>3.2564450474898227E-2</v>
      </c>
      <c r="DT45" t="s">
        <v>37</v>
      </c>
      <c r="DU45">
        <v>11</v>
      </c>
      <c r="DV45">
        <v>6.7729819592389636E-4</v>
      </c>
      <c r="DW45">
        <v>1.492537313432836E-2</v>
      </c>
    </row>
    <row r="46" spans="1:131" x14ac:dyDescent="0.25">
      <c r="A46" t="s">
        <v>436</v>
      </c>
      <c r="B46" t="s">
        <v>23</v>
      </c>
      <c r="C46">
        <v>1</v>
      </c>
      <c r="D46" s="9"/>
      <c r="E46">
        <v>906</v>
      </c>
      <c r="F46">
        <v>2.7747321740302219E-3</v>
      </c>
      <c r="G46">
        <v>2256</v>
      </c>
      <c r="H46">
        <v>1.676113378371451E-3</v>
      </c>
      <c r="I46">
        <v>0.40159574468085107</v>
      </c>
      <c r="J46">
        <v>24</v>
      </c>
      <c r="K46">
        <v>0.88888888888888884</v>
      </c>
      <c r="L46">
        <v>2.6546349499072639E-3</v>
      </c>
      <c r="M46" s="2">
        <v>2.3887497591986132E-3</v>
      </c>
      <c r="P46" s="5">
        <v>1</v>
      </c>
      <c r="Q46">
        <v>1.7619678798171891E-3</v>
      </c>
      <c r="R46">
        <v>3.7037037037037042E-2</v>
      </c>
      <c r="S46">
        <v>3.7037037037037042E-2</v>
      </c>
      <c r="T46">
        <v>1</v>
      </c>
      <c r="U46">
        <v>27</v>
      </c>
      <c r="V46">
        <v>1.9577420886857661E-4</v>
      </c>
      <c r="W46">
        <v>1</v>
      </c>
      <c r="X46" t="s">
        <v>30</v>
      </c>
      <c r="Y46">
        <v>63</v>
      </c>
      <c r="Z46">
        <v>6.670195870831128E-3</v>
      </c>
      <c r="AA46">
        <v>6.9536423841059597E-2</v>
      </c>
      <c r="AB46" t="s">
        <v>36</v>
      </c>
      <c r="AC46">
        <v>27</v>
      </c>
      <c r="AD46">
        <v>5.8327932598833442E-3</v>
      </c>
      <c r="AE46">
        <v>2.9801324503311261E-2</v>
      </c>
      <c r="AF46" t="s">
        <v>34</v>
      </c>
      <c r="AG46">
        <v>15</v>
      </c>
      <c r="AH46">
        <v>4.7755491881566383E-3</v>
      </c>
      <c r="AI46">
        <v>1.6556291390728482E-2</v>
      </c>
      <c r="AJ46" t="s">
        <v>44</v>
      </c>
      <c r="AK46">
        <v>35</v>
      </c>
      <c r="AL46">
        <v>4.6523993087863886E-3</v>
      </c>
      <c r="AM46">
        <v>3.8631346578366449E-2</v>
      </c>
      <c r="AN46" t="s">
        <v>33</v>
      </c>
      <c r="AO46">
        <v>144</v>
      </c>
      <c r="AP46">
        <v>4.4447188098030738E-3</v>
      </c>
      <c r="AQ46">
        <v>0.15894039735099341</v>
      </c>
      <c r="AR46" t="s">
        <v>27</v>
      </c>
      <c r="AS46">
        <v>134</v>
      </c>
      <c r="AT46">
        <v>4.3695177226334486E-3</v>
      </c>
      <c r="AU46">
        <v>0.1479028697571744</v>
      </c>
      <c r="AV46" t="s">
        <v>26</v>
      </c>
      <c r="AW46">
        <v>11</v>
      </c>
      <c r="AX46">
        <v>4.1306796845662786E-3</v>
      </c>
      <c r="AY46">
        <v>1.2141280353200881E-2</v>
      </c>
      <c r="AZ46" t="s">
        <v>45</v>
      </c>
      <c r="BA46">
        <v>31</v>
      </c>
      <c r="BB46">
        <v>3.9460285132382894E-3</v>
      </c>
      <c r="BC46">
        <v>3.4216335540838853E-2</v>
      </c>
      <c r="BD46" t="s">
        <v>35</v>
      </c>
      <c r="BE46">
        <v>34</v>
      </c>
      <c r="BF46">
        <v>3.4468775344687749E-3</v>
      </c>
      <c r="BG46">
        <v>3.7527593818984538E-2</v>
      </c>
      <c r="BH46" t="s">
        <v>38</v>
      </c>
      <c r="BI46">
        <v>4</v>
      </c>
      <c r="BJ46">
        <v>3.358522250209908E-3</v>
      </c>
      <c r="BK46">
        <v>4.4150110375275938E-3</v>
      </c>
      <c r="BL46" t="s">
        <v>41</v>
      </c>
      <c r="BM46">
        <v>23</v>
      </c>
      <c r="BN46">
        <v>3.313166234514549E-3</v>
      </c>
      <c r="BO46">
        <v>2.5386313465783669E-2</v>
      </c>
      <c r="BP46" t="s">
        <v>31</v>
      </c>
      <c r="BQ46">
        <v>74</v>
      </c>
      <c r="BR46">
        <v>2.9949813825481631E-3</v>
      </c>
      <c r="BS46">
        <v>8.1677704194260486E-2</v>
      </c>
      <c r="BT46" t="s">
        <v>37</v>
      </c>
      <c r="BU46">
        <v>41</v>
      </c>
      <c r="BV46">
        <v>2.5244750938981592E-3</v>
      </c>
      <c r="BW46">
        <v>4.5253863134657839E-2</v>
      </c>
      <c r="BX46" t="s">
        <v>29</v>
      </c>
      <c r="BY46">
        <v>62</v>
      </c>
      <c r="BZ46">
        <v>2.3887497591986132E-3</v>
      </c>
      <c r="CA46">
        <v>6.8432671081677707E-2</v>
      </c>
      <c r="CB46" t="s">
        <v>39</v>
      </c>
      <c r="CC46">
        <v>32</v>
      </c>
      <c r="CD46">
        <v>2.0629190304280562E-3</v>
      </c>
      <c r="CE46">
        <v>3.5320088300220751E-2</v>
      </c>
      <c r="CF46" t="s">
        <v>32</v>
      </c>
      <c r="CG46">
        <v>7</v>
      </c>
      <c r="CH46">
        <v>1.904761904761905E-3</v>
      </c>
      <c r="CI46">
        <v>7.7262693156732896E-3</v>
      </c>
      <c r="CJ46" t="s">
        <v>49</v>
      </c>
      <c r="CK46">
        <v>16</v>
      </c>
      <c r="CL46">
        <v>1.8422567645365569E-3</v>
      </c>
      <c r="CM46">
        <v>1.7660044150110379E-2</v>
      </c>
      <c r="CN46" t="s">
        <v>47</v>
      </c>
      <c r="CO46">
        <v>47</v>
      </c>
      <c r="CP46">
        <v>1.8308597249814969E-3</v>
      </c>
      <c r="CQ46">
        <v>5.1876379690949229E-2</v>
      </c>
      <c r="CR46" t="s">
        <v>25</v>
      </c>
      <c r="CS46">
        <v>13</v>
      </c>
      <c r="CT46">
        <v>1.7370390165686799E-3</v>
      </c>
      <c r="CU46">
        <v>1.434878587196468E-2</v>
      </c>
      <c r="CV46" t="s">
        <v>28</v>
      </c>
      <c r="CW46">
        <v>36</v>
      </c>
      <c r="CX46">
        <v>1.625355546525802E-3</v>
      </c>
      <c r="CY46">
        <v>3.9735099337748353E-2</v>
      </c>
      <c r="CZ46" t="s">
        <v>48</v>
      </c>
      <c r="DA46">
        <v>22</v>
      </c>
      <c r="DB46">
        <v>1.5408320493066261E-3</v>
      </c>
      <c r="DC46">
        <v>2.4282560706401769E-2</v>
      </c>
      <c r="DD46" t="s">
        <v>43</v>
      </c>
      <c r="DE46">
        <v>25</v>
      </c>
      <c r="DF46">
        <v>9.4704144253352526E-4</v>
      </c>
      <c r="DG46">
        <v>2.759381898454746E-2</v>
      </c>
      <c r="DH46" t="s">
        <v>24</v>
      </c>
      <c r="DI46">
        <v>2</v>
      </c>
      <c r="DJ46">
        <v>7.3800738007380072E-4</v>
      </c>
      <c r="DK46">
        <v>2.2075055187637969E-3</v>
      </c>
      <c r="DL46" t="s">
        <v>46</v>
      </c>
      <c r="DM46">
        <v>8</v>
      </c>
      <c r="DN46">
        <v>5.9741617504293926E-4</v>
      </c>
      <c r="DO46">
        <v>8.8300220750551876E-3</v>
      </c>
    </row>
    <row r="47" spans="1:131" x14ac:dyDescent="0.25">
      <c r="A47" t="s">
        <v>157</v>
      </c>
      <c r="B47" t="s">
        <v>23</v>
      </c>
      <c r="C47">
        <v>1</v>
      </c>
      <c r="D47" s="9"/>
      <c r="E47">
        <v>734</v>
      </c>
      <c r="F47">
        <v>2.2479618275255881E-3</v>
      </c>
      <c r="G47">
        <v>2372</v>
      </c>
      <c r="H47">
        <v>1.7622965130749469E-3</v>
      </c>
      <c r="I47">
        <v>0.3094435075885329</v>
      </c>
      <c r="J47">
        <v>25</v>
      </c>
      <c r="K47">
        <v>0.92592592592592593</v>
      </c>
      <c r="L47">
        <v>2.5442124457580239E-3</v>
      </c>
      <c r="M47" s="2">
        <v>2.1855269548324428E-3</v>
      </c>
      <c r="P47" s="5">
        <v>1</v>
      </c>
      <c r="Q47">
        <v>1.877614699076048E-3</v>
      </c>
      <c r="R47">
        <v>3.7037037037037028E-2</v>
      </c>
      <c r="S47">
        <v>3.7037037037037028E-2</v>
      </c>
      <c r="T47">
        <v>1</v>
      </c>
      <c r="U47">
        <v>27</v>
      </c>
      <c r="V47">
        <v>1.390825703019295E-4</v>
      </c>
      <c r="W47">
        <v>2</v>
      </c>
      <c r="X47" t="s">
        <v>36</v>
      </c>
      <c r="Y47">
        <v>35</v>
      </c>
      <c r="Z47">
        <v>7.5610282998487804E-3</v>
      </c>
      <c r="AA47">
        <v>4.7683923705722067E-2</v>
      </c>
      <c r="AB47" t="s">
        <v>40</v>
      </c>
      <c r="AC47">
        <v>3</v>
      </c>
      <c r="AD47">
        <v>6.1349693251533744E-3</v>
      </c>
      <c r="AE47">
        <v>4.0871934604904629E-3</v>
      </c>
      <c r="AF47" t="s">
        <v>44</v>
      </c>
      <c r="AG47">
        <v>43</v>
      </c>
      <c r="AH47">
        <v>5.7158048650804202E-3</v>
      </c>
      <c r="AI47">
        <v>5.858310626702997E-2</v>
      </c>
      <c r="AJ47" t="s">
        <v>39</v>
      </c>
      <c r="AK47">
        <v>73</v>
      </c>
      <c r="AL47">
        <v>4.7060340381640019E-3</v>
      </c>
      <c r="AM47">
        <v>9.9455040871934602E-2</v>
      </c>
      <c r="AN47" t="s">
        <v>42</v>
      </c>
      <c r="AO47">
        <v>12</v>
      </c>
      <c r="AP47">
        <v>4.3715846994535519E-3</v>
      </c>
      <c r="AQ47">
        <v>1.6348773841961851E-2</v>
      </c>
      <c r="AR47" t="s">
        <v>33</v>
      </c>
      <c r="AS47">
        <v>130</v>
      </c>
      <c r="AT47">
        <v>4.0125933699611087E-3</v>
      </c>
      <c r="AU47">
        <v>0.17711171662125341</v>
      </c>
      <c r="AV47" t="s">
        <v>38</v>
      </c>
      <c r="AW47">
        <v>4</v>
      </c>
      <c r="AX47">
        <v>3.358522250209908E-3</v>
      </c>
      <c r="AY47">
        <v>5.4495912806539508E-3</v>
      </c>
      <c r="AZ47" t="s">
        <v>34</v>
      </c>
      <c r="BA47">
        <v>10</v>
      </c>
      <c r="BB47">
        <v>3.1836994587710922E-3</v>
      </c>
      <c r="BC47">
        <v>1.3623978201634881E-2</v>
      </c>
      <c r="BD47" t="s">
        <v>30</v>
      </c>
      <c r="BE47">
        <v>30</v>
      </c>
      <c r="BF47">
        <v>3.1762837480148231E-3</v>
      </c>
      <c r="BG47">
        <v>4.0871934604904632E-2</v>
      </c>
      <c r="BH47" t="s">
        <v>48</v>
      </c>
      <c r="BI47">
        <v>45</v>
      </c>
      <c r="BJ47">
        <v>3.15170191903628E-3</v>
      </c>
      <c r="BK47">
        <v>6.1307901907356951E-2</v>
      </c>
      <c r="BL47" t="s">
        <v>45</v>
      </c>
      <c r="BM47">
        <v>22</v>
      </c>
      <c r="BN47">
        <v>2.8004073319755599E-3</v>
      </c>
      <c r="BO47">
        <v>2.9972752043596729E-2</v>
      </c>
      <c r="BP47" t="s">
        <v>29</v>
      </c>
      <c r="BQ47">
        <v>66</v>
      </c>
      <c r="BR47">
        <v>2.5428626468888462E-3</v>
      </c>
      <c r="BS47">
        <v>8.9918256130790186E-2</v>
      </c>
      <c r="BT47" t="s">
        <v>49</v>
      </c>
      <c r="BU47">
        <v>19</v>
      </c>
      <c r="BV47">
        <v>2.1876799078871618E-3</v>
      </c>
      <c r="BW47">
        <v>2.5885558583106271E-2</v>
      </c>
      <c r="BX47" t="s">
        <v>31</v>
      </c>
      <c r="BY47">
        <v>54</v>
      </c>
      <c r="BZ47">
        <v>2.1855269548324428E-3</v>
      </c>
      <c r="CA47">
        <v>7.3569482288828342E-2</v>
      </c>
      <c r="CB47" t="s">
        <v>41</v>
      </c>
      <c r="CC47">
        <v>15</v>
      </c>
      <c r="CD47">
        <v>2.16076058772688E-3</v>
      </c>
      <c r="CE47">
        <v>2.0435967302452319E-2</v>
      </c>
      <c r="CF47" t="s">
        <v>47</v>
      </c>
      <c r="CG47">
        <v>47</v>
      </c>
      <c r="CH47">
        <v>1.8308597249814969E-3</v>
      </c>
      <c r="CI47">
        <v>6.4032697547683926E-2</v>
      </c>
      <c r="CJ47" t="s">
        <v>25</v>
      </c>
      <c r="CK47">
        <v>13</v>
      </c>
      <c r="CL47">
        <v>1.7370390165686799E-3</v>
      </c>
      <c r="CM47">
        <v>1.7711171662125338E-2</v>
      </c>
      <c r="CN47" t="s">
        <v>26</v>
      </c>
      <c r="CO47">
        <v>4</v>
      </c>
      <c r="CP47">
        <v>1.5020653398422829E-3</v>
      </c>
      <c r="CQ47">
        <v>5.4495912806539508E-3</v>
      </c>
      <c r="CR47" t="s">
        <v>35</v>
      </c>
      <c r="CS47">
        <v>13</v>
      </c>
      <c r="CT47">
        <v>1.317923763179238E-3</v>
      </c>
      <c r="CU47">
        <v>1.7711171662125338E-2</v>
      </c>
      <c r="CV47" t="s">
        <v>28</v>
      </c>
      <c r="CW47">
        <v>26</v>
      </c>
      <c r="CX47">
        <v>1.17386789471308E-3</v>
      </c>
      <c r="CY47">
        <v>3.5422343324250677E-2</v>
      </c>
      <c r="CZ47" t="s">
        <v>43</v>
      </c>
      <c r="DA47">
        <v>28</v>
      </c>
      <c r="DB47">
        <v>1.060686415637548E-3</v>
      </c>
      <c r="DC47">
        <v>3.8147138964577658E-2</v>
      </c>
      <c r="DD47" t="s">
        <v>46</v>
      </c>
      <c r="DE47">
        <v>14</v>
      </c>
      <c r="DF47">
        <v>1.0454783063251439E-3</v>
      </c>
      <c r="DG47">
        <v>1.9073569482288829E-2</v>
      </c>
      <c r="DH47" t="s">
        <v>32</v>
      </c>
      <c r="DI47">
        <v>3</v>
      </c>
      <c r="DJ47">
        <v>8.1632653061224493E-4</v>
      </c>
      <c r="DK47">
        <v>4.0871934604904629E-3</v>
      </c>
      <c r="DL47" t="s">
        <v>27</v>
      </c>
      <c r="DM47">
        <v>20</v>
      </c>
      <c r="DN47">
        <v>6.5216682427364915E-4</v>
      </c>
      <c r="DO47">
        <v>2.7247956403269751E-2</v>
      </c>
      <c r="DP47" t="s">
        <v>37</v>
      </c>
      <c r="DQ47">
        <v>5</v>
      </c>
      <c r="DR47">
        <v>3.0786281632904381E-4</v>
      </c>
      <c r="DS47">
        <v>6.8119891008174387E-3</v>
      </c>
    </row>
    <row r="48" spans="1:131" x14ac:dyDescent="0.25">
      <c r="A48" t="s">
        <v>581</v>
      </c>
      <c r="B48" t="s">
        <v>23</v>
      </c>
      <c r="C48">
        <v>1</v>
      </c>
      <c r="D48" s="9"/>
      <c r="E48">
        <v>888</v>
      </c>
      <c r="F48">
        <v>2.7196050447448532E-3</v>
      </c>
      <c r="G48">
        <v>2683</v>
      </c>
      <c r="H48">
        <v>1.9933564690472528E-3</v>
      </c>
      <c r="I48">
        <v>0.3309727916511368</v>
      </c>
      <c r="J48">
        <v>25</v>
      </c>
      <c r="K48">
        <v>0.92592592592592593</v>
      </c>
      <c r="L48">
        <v>2.7602600481832231E-3</v>
      </c>
      <c r="M48" s="2">
        <v>2.1656336345306552E-3</v>
      </c>
      <c r="P48" s="5">
        <v>1</v>
      </c>
      <c r="Q48">
        <v>2.4955423254636889E-3</v>
      </c>
      <c r="R48">
        <v>3.7037037037037028E-2</v>
      </c>
      <c r="S48">
        <v>3.7037037037037028E-2</v>
      </c>
      <c r="T48">
        <v>0</v>
      </c>
      <c r="U48">
        <v>26</v>
      </c>
      <c r="V48">
        <v>1.848549870713844E-4</v>
      </c>
      <c r="W48">
        <v>3</v>
      </c>
      <c r="X48" t="s">
        <v>36</v>
      </c>
      <c r="Y48">
        <v>62</v>
      </c>
      <c r="Z48">
        <v>1.339382155973212E-2</v>
      </c>
      <c r="AA48">
        <v>6.9819819819819814E-2</v>
      </c>
      <c r="AB48" t="s">
        <v>25</v>
      </c>
      <c r="AC48">
        <v>46</v>
      </c>
      <c r="AD48">
        <v>6.1464457509353291E-3</v>
      </c>
      <c r="AE48">
        <v>5.18018018018018E-2</v>
      </c>
      <c r="AF48" t="s">
        <v>37</v>
      </c>
      <c r="AG48">
        <v>78</v>
      </c>
      <c r="AH48">
        <v>4.8026599347330834E-3</v>
      </c>
      <c r="AI48">
        <v>8.7837837837837843E-2</v>
      </c>
      <c r="AJ48" t="s">
        <v>44</v>
      </c>
      <c r="AK48">
        <v>35</v>
      </c>
      <c r="AL48">
        <v>4.6523993087863886E-3</v>
      </c>
      <c r="AM48">
        <v>3.9414414414414407E-2</v>
      </c>
      <c r="AN48" t="s">
        <v>30</v>
      </c>
      <c r="AO48">
        <v>38</v>
      </c>
      <c r="AP48">
        <v>4.023292747485442E-3</v>
      </c>
      <c r="AQ48">
        <v>4.2792792792792793E-2</v>
      </c>
      <c r="AR48" t="s">
        <v>34</v>
      </c>
      <c r="AS48">
        <v>11</v>
      </c>
      <c r="AT48">
        <v>3.5020694046482008E-3</v>
      </c>
      <c r="AU48">
        <v>1.2387387387387389E-2</v>
      </c>
      <c r="AV48" t="s">
        <v>39</v>
      </c>
      <c r="AW48">
        <v>49</v>
      </c>
      <c r="AX48">
        <v>3.1588447653429601E-3</v>
      </c>
      <c r="AY48">
        <v>5.5180180180180179E-2</v>
      </c>
      <c r="AZ48" t="s">
        <v>28</v>
      </c>
      <c r="BA48">
        <v>61</v>
      </c>
      <c r="BB48">
        <v>2.7540746760576101E-3</v>
      </c>
      <c r="BC48">
        <v>6.86936936936937E-2</v>
      </c>
      <c r="BD48" t="s">
        <v>31</v>
      </c>
      <c r="BE48">
        <v>68</v>
      </c>
      <c r="BF48">
        <v>2.7521450542334468E-3</v>
      </c>
      <c r="BG48">
        <v>7.6576576576576572E-2</v>
      </c>
      <c r="BH48" t="s">
        <v>33</v>
      </c>
      <c r="BI48">
        <v>84</v>
      </c>
      <c r="BJ48">
        <v>2.5927526390517939E-3</v>
      </c>
      <c r="BK48">
        <v>9.45945945945946E-2</v>
      </c>
      <c r="BL48" t="s">
        <v>27</v>
      </c>
      <c r="BM48">
        <v>78</v>
      </c>
      <c r="BN48">
        <v>2.5434506146672321E-3</v>
      </c>
      <c r="BO48">
        <v>8.7837837837837843E-2</v>
      </c>
      <c r="BP48" t="s">
        <v>49</v>
      </c>
      <c r="BQ48">
        <v>22</v>
      </c>
      <c r="BR48">
        <v>2.5331030512377659E-3</v>
      </c>
      <c r="BS48">
        <v>2.4774774774774772E-2</v>
      </c>
      <c r="BT48" t="s">
        <v>32</v>
      </c>
      <c r="BU48">
        <v>8</v>
      </c>
      <c r="BV48">
        <v>2.1768707482993201E-3</v>
      </c>
      <c r="BW48">
        <v>9.0090090090090089E-3</v>
      </c>
      <c r="BX48" t="s">
        <v>46</v>
      </c>
      <c r="BY48">
        <v>29</v>
      </c>
      <c r="BZ48">
        <v>2.1656336345306552E-3</v>
      </c>
      <c r="CA48">
        <v>3.2657657657657657E-2</v>
      </c>
      <c r="CB48" t="s">
        <v>45</v>
      </c>
      <c r="CC48">
        <v>17</v>
      </c>
      <c r="CD48">
        <v>2.1639511201629329E-3</v>
      </c>
      <c r="CE48">
        <v>1.9144144144144139E-2</v>
      </c>
      <c r="CF48" t="s">
        <v>43</v>
      </c>
      <c r="CG48">
        <v>55</v>
      </c>
      <c r="CH48">
        <v>2.083491173573755E-3</v>
      </c>
      <c r="CI48">
        <v>6.1936936936936943E-2</v>
      </c>
      <c r="CJ48" t="s">
        <v>26</v>
      </c>
      <c r="CK48">
        <v>5</v>
      </c>
      <c r="CL48">
        <v>1.8775816748028539E-3</v>
      </c>
      <c r="CM48">
        <v>5.6306306306306304E-3</v>
      </c>
      <c r="CN48" t="s">
        <v>41</v>
      </c>
      <c r="CO48">
        <v>13</v>
      </c>
      <c r="CP48">
        <v>1.872659176029963E-3</v>
      </c>
      <c r="CQ48">
        <v>1.4639639639639639E-2</v>
      </c>
      <c r="CR48" t="s">
        <v>47</v>
      </c>
      <c r="CS48">
        <v>45</v>
      </c>
      <c r="CT48">
        <v>1.7529508005141991E-3</v>
      </c>
      <c r="CU48">
        <v>5.0675675675675678E-2</v>
      </c>
      <c r="CV48" t="s">
        <v>35</v>
      </c>
      <c r="CW48">
        <v>17</v>
      </c>
      <c r="CX48">
        <v>1.7234387672343881E-3</v>
      </c>
      <c r="CY48">
        <v>1.9144144144144139E-2</v>
      </c>
      <c r="CZ48" t="s">
        <v>29</v>
      </c>
      <c r="DA48">
        <v>44</v>
      </c>
      <c r="DB48">
        <v>1.6952417645925641E-3</v>
      </c>
      <c r="DC48">
        <v>4.954954954954955E-2</v>
      </c>
      <c r="DD48" t="s">
        <v>48</v>
      </c>
      <c r="DE48">
        <v>16</v>
      </c>
      <c r="DF48">
        <v>1.1206051267684551E-3</v>
      </c>
      <c r="DG48">
        <v>1.8018018018018021E-2</v>
      </c>
      <c r="DH48" t="s">
        <v>24</v>
      </c>
      <c r="DI48">
        <v>3</v>
      </c>
      <c r="DJ48">
        <v>1.1070110701107011E-3</v>
      </c>
      <c r="DK48">
        <v>3.378378378378379E-3</v>
      </c>
      <c r="DL48" t="s">
        <v>42</v>
      </c>
      <c r="DM48">
        <v>3</v>
      </c>
      <c r="DN48">
        <v>1.092896174863388E-3</v>
      </c>
      <c r="DO48">
        <v>3.378378378378379E-3</v>
      </c>
      <c r="DP48" t="s">
        <v>38</v>
      </c>
      <c r="DQ48">
        <v>1</v>
      </c>
      <c r="DR48">
        <v>8.3963056255247689E-4</v>
      </c>
      <c r="DS48">
        <v>1.1261261261261259E-3</v>
      </c>
    </row>
    <row r="49" spans="1:127" x14ac:dyDescent="0.25">
      <c r="A49" t="s">
        <v>102</v>
      </c>
      <c r="B49" t="s">
        <v>23</v>
      </c>
      <c r="C49">
        <v>1</v>
      </c>
      <c r="D49" s="9"/>
      <c r="E49">
        <v>917</v>
      </c>
      <c r="F49">
        <v>2.8084209752601689E-3</v>
      </c>
      <c r="G49">
        <v>1642</v>
      </c>
      <c r="H49">
        <v>1.2199371308891499E-3</v>
      </c>
      <c r="I49">
        <v>0.55846528623629721</v>
      </c>
      <c r="J49">
        <v>25</v>
      </c>
      <c r="K49">
        <v>0.92592592592592593</v>
      </c>
      <c r="L49">
        <v>2.66473486959053E-3</v>
      </c>
      <c r="M49" s="2">
        <v>2.16076058772688E-3</v>
      </c>
      <c r="P49" s="5">
        <v>1</v>
      </c>
      <c r="Q49">
        <v>1.6026532414838289E-3</v>
      </c>
      <c r="R49">
        <v>3.7037037037037042E-2</v>
      </c>
      <c r="S49">
        <v>3.7037037037037042E-2</v>
      </c>
      <c r="T49">
        <v>0</v>
      </c>
      <c r="U49">
        <v>25</v>
      </c>
      <c r="V49">
        <v>1.187150549247281E-4</v>
      </c>
      <c r="W49">
        <v>1</v>
      </c>
      <c r="X49" t="s">
        <v>30</v>
      </c>
      <c r="Y49">
        <v>55</v>
      </c>
      <c r="Z49">
        <v>5.8231868713605082E-3</v>
      </c>
      <c r="AA49">
        <v>5.9978189749182113E-2</v>
      </c>
      <c r="AB49" t="s">
        <v>46</v>
      </c>
      <c r="AC49">
        <v>72</v>
      </c>
      <c r="AD49">
        <v>5.3767455753864534E-3</v>
      </c>
      <c r="AE49">
        <v>7.8516902944383862E-2</v>
      </c>
      <c r="AF49" t="s">
        <v>39</v>
      </c>
      <c r="AG49">
        <v>79</v>
      </c>
      <c r="AH49">
        <v>5.0928313563692621E-3</v>
      </c>
      <c r="AI49">
        <v>8.6150490730643403E-2</v>
      </c>
      <c r="AJ49" t="s">
        <v>34</v>
      </c>
      <c r="AK49">
        <v>14</v>
      </c>
      <c r="AL49">
        <v>4.4571792422795284E-3</v>
      </c>
      <c r="AM49">
        <v>1.526717557251908E-2</v>
      </c>
      <c r="AN49" t="s">
        <v>36</v>
      </c>
      <c r="AO49">
        <v>20</v>
      </c>
      <c r="AP49">
        <v>4.3205875999135883E-3</v>
      </c>
      <c r="AQ49">
        <v>2.1810250817884409E-2</v>
      </c>
      <c r="AR49" t="s">
        <v>45</v>
      </c>
      <c r="AS49">
        <v>33</v>
      </c>
      <c r="AT49">
        <v>4.20061099796334E-3</v>
      </c>
      <c r="AU49">
        <v>3.5986913849509271E-2</v>
      </c>
      <c r="AV49" t="s">
        <v>35</v>
      </c>
      <c r="AW49">
        <v>39</v>
      </c>
      <c r="AX49">
        <v>3.9537712895377133E-3</v>
      </c>
      <c r="AY49">
        <v>4.2529989094874592E-2</v>
      </c>
      <c r="AZ49" t="s">
        <v>25</v>
      </c>
      <c r="BA49">
        <v>29</v>
      </c>
      <c r="BB49">
        <v>3.8749331908070552E-3</v>
      </c>
      <c r="BC49">
        <v>3.162486368593239E-2</v>
      </c>
      <c r="BD49" t="s">
        <v>33</v>
      </c>
      <c r="BE49">
        <v>112</v>
      </c>
      <c r="BF49">
        <v>3.4570035187357238E-3</v>
      </c>
      <c r="BG49">
        <v>0.12213740458015269</v>
      </c>
      <c r="BH49" t="s">
        <v>38</v>
      </c>
      <c r="BI49">
        <v>4</v>
      </c>
      <c r="BJ49">
        <v>3.358522250209908E-3</v>
      </c>
      <c r="BK49">
        <v>4.3620501635768813E-3</v>
      </c>
      <c r="BL49" t="s">
        <v>29</v>
      </c>
      <c r="BM49">
        <v>86</v>
      </c>
      <c r="BN49">
        <v>3.313427085340011E-3</v>
      </c>
      <c r="BO49">
        <v>9.3784078516902944E-2</v>
      </c>
      <c r="BP49" t="s">
        <v>31</v>
      </c>
      <c r="BQ49">
        <v>76</v>
      </c>
      <c r="BR49">
        <v>3.075926825319735E-3</v>
      </c>
      <c r="BS49">
        <v>8.2878953107960743E-2</v>
      </c>
      <c r="BT49" t="s">
        <v>44</v>
      </c>
      <c r="BU49">
        <v>22</v>
      </c>
      <c r="BV49">
        <v>2.9243652798085868E-3</v>
      </c>
      <c r="BW49">
        <v>2.399127589967285E-2</v>
      </c>
      <c r="BX49" t="s">
        <v>41</v>
      </c>
      <c r="BY49">
        <v>15</v>
      </c>
      <c r="BZ49">
        <v>2.16076058772688E-3</v>
      </c>
      <c r="CA49">
        <v>1.6357688113413309E-2</v>
      </c>
      <c r="CB49" t="s">
        <v>47</v>
      </c>
      <c r="CC49">
        <v>54</v>
      </c>
      <c r="CD49">
        <v>2.1035409606170391E-3</v>
      </c>
      <c r="CE49">
        <v>5.8887677208287893E-2</v>
      </c>
      <c r="CF49" t="s">
        <v>49</v>
      </c>
      <c r="CG49">
        <v>18</v>
      </c>
      <c r="CH49">
        <v>2.0725388601036268E-3</v>
      </c>
      <c r="CI49">
        <v>1.9629225736095969E-2</v>
      </c>
      <c r="CJ49" t="s">
        <v>48</v>
      </c>
      <c r="CK49">
        <v>28</v>
      </c>
      <c r="CL49">
        <v>1.9610589718447959E-3</v>
      </c>
      <c r="CM49">
        <v>3.053435114503817E-2</v>
      </c>
      <c r="CN49" t="s">
        <v>42</v>
      </c>
      <c r="CO49">
        <v>5</v>
      </c>
      <c r="CP49">
        <v>1.8214936247723131E-3</v>
      </c>
      <c r="CQ49">
        <v>5.4525627044711006E-3</v>
      </c>
      <c r="CR49" t="s">
        <v>37</v>
      </c>
      <c r="CS49">
        <v>28</v>
      </c>
      <c r="CT49">
        <v>1.724031771442645E-3</v>
      </c>
      <c r="CU49">
        <v>3.053435114503817E-2</v>
      </c>
      <c r="CV49" t="s">
        <v>32</v>
      </c>
      <c r="CW49">
        <v>6</v>
      </c>
      <c r="CX49">
        <v>1.6326530612244901E-3</v>
      </c>
      <c r="CY49">
        <v>6.5430752453653216E-3</v>
      </c>
      <c r="CZ49" t="s">
        <v>27</v>
      </c>
      <c r="DA49">
        <v>49</v>
      </c>
      <c r="DB49">
        <v>1.5978087194704409E-3</v>
      </c>
      <c r="DC49">
        <v>5.3435114503816793E-2</v>
      </c>
      <c r="DD49" t="s">
        <v>43</v>
      </c>
      <c r="DE49">
        <v>42</v>
      </c>
      <c r="DF49">
        <v>1.591029623456322E-3</v>
      </c>
      <c r="DG49">
        <v>4.5801526717557252E-2</v>
      </c>
      <c r="DH49" t="s">
        <v>28</v>
      </c>
      <c r="DI49">
        <v>29</v>
      </c>
      <c r="DJ49">
        <v>1.309314190256896E-3</v>
      </c>
      <c r="DK49">
        <v>3.162486368593239E-2</v>
      </c>
      <c r="DL49" t="s">
        <v>26</v>
      </c>
      <c r="DM49">
        <v>1</v>
      </c>
      <c r="DN49">
        <v>3.7551633496057078E-4</v>
      </c>
      <c r="DO49">
        <v>1.0905125408942199E-3</v>
      </c>
      <c r="DP49" t="s">
        <v>24</v>
      </c>
      <c r="DQ49">
        <v>1</v>
      </c>
      <c r="DR49">
        <v>3.6900369003690041E-4</v>
      </c>
      <c r="DS49">
        <v>1.0905125408942199E-3</v>
      </c>
    </row>
    <row r="50" spans="1:127" x14ac:dyDescent="0.25">
      <c r="A50" t="s">
        <v>168</v>
      </c>
      <c r="B50" t="s">
        <v>23</v>
      </c>
      <c r="C50">
        <v>1</v>
      </c>
      <c r="D50" s="9"/>
      <c r="E50">
        <v>1181</v>
      </c>
      <c r="F50">
        <v>3.6169522047789101E-3</v>
      </c>
      <c r="G50">
        <v>1979</v>
      </c>
      <c r="H50">
        <v>1.4703139963639629E-3</v>
      </c>
      <c r="I50">
        <v>0.59676604345629103</v>
      </c>
      <c r="J50">
        <v>26</v>
      </c>
      <c r="K50">
        <v>0.96296296296296291</v>
      </c>
      <c r="L50">
        <v>3.9818893042834463E-3</v>
      </c>
      <c r="M50" s="2">
        <v>2.1268111125880632E-3</v>
      </c>
      <c r="P50" s="5">
        <v>1</v>
      </c>
      <c r="Q50">
        <v>3.6654798193761712E-3</v>
      </c>
      <c r="R50">
        <v>3.7037037037037028E-2</v>
      </c>
      <c r="S50">
        <v>3.7037037037037028E-2</v>
      </c>
      <c r="T50">
        <v>2</v>
      </c>
      <c r="U50">
        <v>27</v>
      </c>
      <c r="V50">
        <v>1.3575851182874731E-4</v>
      </c>
      <c r="W50">
        <v>1</v>
      </c>
      <c r="X50" t="s">
        <v>28</v>
      </c>
      <c r="Y50">
        <v>281</v>
      </c>
      <c r="Z50">
        <v>1.268680301593751E-2</v>
      </c>
      <c r="AA50">
        <v>0.23793395427603731</v>
      </c>
      <c r="AB50" t="s">
        <v>24</v>
      </c>
      <c r="AC50">
        <v>32</v>
      </c>
      <c r="AD50">
        <v>1.180811808118081E-2</v>
      </c>
      <c r="AE50">
        <v>2.70956816257409E-2</v>
      </c>
      <c r="AF50" t="s">
        <v>37</v>
      </c>
      <c r="AG50">
        <v>163</v>
      </c>
      <c r="AH50">
        <v>1.003632781232683E-2</v>
      </c>
      <c r="AI50">
        <v>0.13801862828111769</v>
      </c>
      <c r="AJ50" t="s">
        <v>62</v>
      </c>
      <c r="AK50">
        <v>1</v>
      </c>
      <c r="AL50">
        <v>9.2592592592592587E-3</v>
      </c>
      <c r="AM50">
        <v>8.4674005080440302E-4</v>
      </c>
      <c r="AN50" t="s">
        <v>25</v>
      </c>
      <c r="AO50">
        <v>56</v>
      </c>
      <c r="AP50">
        <v>7.4826296098343126E-3</v>
      </c>
      <c r="AQ50">
        <v>4.7417442845046572E-2</v>
      </c>
      <c r="AR50" t="s">
        <v>27</v>
      </c>
      <c r="AS50">
        <v>218</v>
      </c>
      <c r="AT50">
        <v>7.1086183845827759E-3</v>
      </c>
      <c r="AU50">
        <v>0.18458933107535991</v>
      </c>
      <c r="AV50" t="s">
        <v>40</v>
      </c>
      <c r="AW50">
        <v>3</v>
      </c>
      <c r="AX50">
        <v>6.1349693251533744E-3</v>
      </c>
      <c r="AY50">
        <v>2.5402201524132089E-3</v>
      </c>
      <c r="AZ50" t="s">
        <v>42</v>
      </c>
      <c r="BA50">
        <v>16</v>
      </c>
      <c r="BB50">
        <v>5.8287795992714034E-3</v>
      </c>
      <c r="BC50">
        <v>1.354784081287045E-2</v>
      </c>
      <c r="BD50" t="s">
        <v>30</v>
      </c>
      <c r="BE50">
        <v>52</v>
      </c>
      <c r="BF50">
        <v>5.5055584965590263E-3</v>
      </c>
      <c r="BG50">
        <v>4.4030482641828961E-2</v>
      </c>
      <c r="BH50" t="s">
        <v>34</v>
      </c>
      <c r="BI50">
        <v>16</v>
      </c>
      <c r="BJ50">
        <v>5.0939191340337473E-3</v>
      </c>
      <c r="BK50">
        <v>1.354784081287045E-2</v>
      </c>
      <c r="BL50" t="s">
        <v>32</v>
      </c>
      <c r="BM50">
        <v>17</v>
      </c>
      <c r="BN50">
        <v>4.6258503401360547E-3</v>
      </c>
      <c r="BO50">
        <v>1.4394580863674849E-2</v>
      </c>
      <c r="BP50" t="s">
        <v>31</v>
      </c>
      <c r="BQ50">
        <v>98</v>
      </c>
      <c r="BR50">
        <v>3.9663266958070258E-3</v>
      </c>
      <c r="BS50">
        <v>8.2980524978831502E-2</v>
      </c>
      <c r="BT50" t="s">
        <v>26</v>
      </c>
      <c r="BU50">
        <v>9</v>
      </c>
      <c r="BV50">
        <v>3.379647014645137E-3</v>
      </c>
      <c r="BW50">
        <v>7.6206604572396277E-3</v>
      </c>
      <c r="BX50" t="s">
        <v>44</v>
      </c>
      <c r="BY50">
        <v>16</v>
      </c>
      <c r="BZ50">
        <v>2.1268111125880632E-3</v>
      </c>
      <c r="CA50">
        <v>1.354784081287045E-2</v>
      </c>
      <c r="CB50" t="s">
        <v>46</v>
      </c>
      <c r="CC50">
        <v>24</v>
      </c>
      <c r="CD50">
        <v>1.792248525128818E-3</v>
      </c>
      <c r="CE50">
        <v>2.0321761219305672E-2</v>
      </c>
      <c r="CF50" t="s">
        <v>29</v>
      </c>
      <c r="CG50">
        <v>46</v>
      </c>
      <c r="CH50">
        <v>1.772298208437681E-3</v>
      </c>
      <c r="CI50">
        <v>3.8950042337002541E-2</v>
      </c>
      <c r="CJ50" t="s">
        <v>39</v>
      </c>
      <c r="CK50">
        <v>27</v>
      </c>
      <c r="CL50">
        <v>1.7405879319236719E-3</v>
      </c>
      <c r="CM50">
        <v>2.2861981371718881E-2</v>
      </c>
      <c r="CN50" t="s">
        <v>38</v>
      </c>
      <c r="CO50">
        <v>2</v>
      </c>
      <c r="CP50">
        <v>1.679261125104954E-3</v>
      </c>
      <c r="CQ50">
        <v>1.693480101608806E-3</v>
      </c>
      <c r="CR50" t="s">
        <v>43</v>
      </c>
      <c r="CS50">
        <v>28</v>
      </c>
      <c r="CT50">
        <v>1.060686415637548E-3</v>
      </c>
      <c r="CU50">
        <v>2.3708721422523289E-2</v>
      </c>
      <c r="CV50" t="s">
        <v>33</v>
      </c>
      <c r="CW50">
        <v>34</v>
      </c>
      <c r="CX50">
        <v>1.049447496759059E-3</v>
      </c>
      <c r="CY50">
        <v>2.8789161727349698E-2</v>
      </c>
      <c r="CZ50" t="s">
        <v>47</v>
      </c>
      <c r="DA50">
        <v>22</v>
      </c>
      <c r="DB50">
        <v>8.5699816914027501E-4</v>
      </c>
      <c r="DC50">
        <v>1.862828111769687E-2</v>
      </c>
      <c r="DD50" t="s">
        <v>41</v>
      </c>
      <c r="DE50">
        <v>5</v>
      </c>
      <c r="DF50">
        <v>7.2025352924229324E-4</v>
      </c>
      <c r="DG50">
        <v>4.2337002540220152E-3</v>
      </c>
      <c r="DH50" t="s">
        <v>36</v>
      </c>
      <c r="DI50">
        <v>3</v>
      </c>
      <c r="DJ50">
        <v>6.4808813998703824E-4</v>
      </c>
      <c r="DK50">
        <v>2.5402201524132089E-3</v>
      </c>
      <c r="DL50" t="s">
        <v>48</v>
      </c>
      <c r="DM50">
        <v>6</v>
      </c>
      <c r="DN50">
        <v>4.2022692253817058E-4</v>
      </c>
      <c r="DO50">
        <v>5.0804403048264179E-3</v>
      </c>
      <c r="DP50" t="s">
        <v>45</v>
      </c>
      <c r="DQ50">
        <v>3</v>
      </c>
      <c r="DR50">
        <v>3.8187372708757642E-4</v>
      </c>
      <c r="DS50">
        <v>2.5402201524132089E-3</v>
      </c>
      <c r="DT50" t="s">
        <v>49</v>
      </c>
      <c r="DU50">
        <v>3</v>
      </c>
      <c r="DV50">
        <v>3.4542314335060447E-4</v>
      </c>
      <c r="DW50">
        <v>2.5402201524132089E-3</v>
      </c>
    </row>
    <row r="51" spans="1:127" x14ac:dyDescent="0.25">
      <c r="A51" t="s">
        <v>611</v>
      </c>
      <c r="B51" t="s">
        <v>23</v>
      </c>
      <c r="C51" s="8">
        <v>0</v>
      </c>
      <c r="D51" s="9"/>
      <c r="E51">
        <v>907</v>
      </c>
      <c r="F51">
        <v>2.7777947923238529E-3</v>
      </c>
      <c r="G51">
        <v>1349</v>
      </c>
      <c r="H51">
        <v>1.0022504199570419E-3</v>
      </c>
      <c r="I51">
        <v>0.67234988880652335</v>
      </c>
      <c r="J51">
        <v>24</v>
      </c>
      <c r="K51">
        <v>0.88888888888888884</v>
      </c>
      <c r="L51">
        <v>2.4597343940101169E-3</v>
      </c>
      <c r="M51" s="2">
        <v>2.0725388601036268E-3</v>
      </c>
      <c r="P51" s="5">
        <v>1</v>
      </c>
      <c r="Q51">
        <v>1.9404460166035681E-3</v>
      </c>
      <c r="R51">
        <v>3.7037037037037028E-2</v>
      </c>
      <c r="S51">
        <v>3.7037037037037028E-2</v>
      </c>
      <c r="T51">
        <v>0</v>
      </c>
      <c r="U51">
        <v>25</v>
      </c>
      <c r="V51">
        <v>2.1560511295595211E-4</v>
      </c>
      <c r="W51">
        <v>2</v>
      </c>
      <c r="X51" t="s">
        <v>35</v>
      </c>
      <c r="Y51">
        <v>96</v>
      </c>
      <c r="Z51">
        <v>9.7323600973236012E-3</v>
      </c>
      <c r="AA51">
        <v>0.10584343991179709</v>
      </c>
      <c r="AB51" t="s">
        <v>25</v>
      </c>
      <c r="AC51">
        <v>36</v>
      </c>
      <c r="AD51">
        <v>4.8102618920363438E-3</v>
      </c>
      <c r="AE51">
        <v>3.9691289966923927E-2</v>
      </c>
      <c r="AF51" t="s">
        <v>44</v>
      </c>
      <c r="AG51">
        <v>33</v>
      </c>
      <c r="AH51">
        <v>4.3865479197128807E-3</v>
      </c>
      <c r="AI51">
        <v>3.6383682469680267E-2</v>
      </c>
      <c r="AJ51" t="s">
        <v>33</v>
      </c>
      <c r="AK51">
        <v>132</v>
      </c>
      <c r="AL51">
        <v>4.0743255756528181E-3</v>
      </c>
      <c r="AM51">
        <v>0.1455347298787211</v>
      </c>
      <c r="AN51" t="s">
        <v>43</v>
      </c>
      <c r="AO51">
        <v>106</v>
      </c>
      <c r="AP51">
        <v>4.0154557163421473E-3</v>
      </c>
      <c r="AQ51">
        <v>0.11686879823594271</v>
      </c>
      <c r="AR51" t="s">
        <v>36</v>
      </c>
      <c r="AS51">
        <v>17</v>
      </c>
      <c r="AT51">
        <v>3.67249945992655E-3</v>
      </c>
      <c r="AU51">
        <v>1.8743109151047412E-2</v>
      </c>
      <c r="AV51" t="s">
        <v>31</v>
      </c>
      <c r="AW51">
        <v>80</v>
      </c>
      <c r="AX51">
        <v>3.237817710862879E-3</v>
      </c>
      <c r="AY51">
        <v>8.8202866593164272E-2</v>
      </c>
      <c r="AZ51" t="s">
        <v>41</v>
      </c>
      <c r="BA51">
        <v>21</v>
      </c>
      <c r="BB51">
        <v>3.0250648228176318E-3</v>
      </c>
      <c r="BC51">
        <v>2.315325248070562E-2</v>
      </c>
      <c r="BD51" t="s">
        <v>48</v>
      </c>
      <c r="BE51">
        <v>42</v>
      </c>
      <c r="BF51">
        <v>2.9415884577671941E-3</v>
      </c>
      <c r="BG51">
        <v>4.6306504961411248E-2</v>
      </c>
      <c r="BH51" t="s">
        <v>29</v>
      </c>
      <c r="BI51">
        <v>74</v>
      </c>
      <c r="BJ51">
        <v>2.8510884222693119E-3</v>
      </c>
      <c r="BK51">
        <v>8.1587651598676952E-2</v>
      </c>
      <c r="BL51" t="s">
        <v>47</v>
      </c>
      <c r="BM51">
        <v>70</v>
      </c>
      <c r="BN51">
        <v>2.7268123563554199E-3</v>
      </c>
      <c r="BO51">
        <v>7.7177508269018744E-2</v>
      </c>
      <c r="BP51" t="s">
        <v>38</v>
      </c>
      <c r="BQ51">
        <v>3</v>
      </c>
      <c r="BR51">
        <v>2.5188916876574311E-3</v>
      </c>
      <c r="BS51">
        <v>3.30760749724366E-3</v>
      </c>
      <c r="BT51" t="s">
        <v>37</v>
      </c>
      <c r="BU51">
        <v>35</v>
      </c>
      <c r="BV51">
        <v>2.1550397143033058E-3</v>
      </c>
      <c r="BW51">
        <v>3.8588754134509372E-2</v>
      </c>
      <c r="BX51" t="s">
        <v>49</v>
      </c>
      <c r="BY51">
        <v>18</v>
      </c>
      <c r="BZ51">
        <v>2.0725388601036268E-3</v>
      </c>
      <c r="CA51">
        <v>1.984564498346196E-2</v>
      </c>
      <c r="CB51" t="s">
        <v>45</v>
      </c>
      <c r="CC51">
        <v>16</v>
      </c>
      <c r="CD51">
        <v>2.0366598778004071E-3</v>
      </c>
      <c r="CE51">
        <v>1.7640573318632859E-2</v>
      </c>
      <c r="CF51" t="s">
        <v>30</v>
      </c>
      <c r="CG51">
        <v>18</v>
      </c>
      <c r="CH51">
        <v>1.9057702488088941E-3</v>
      </c>
      <c r="CI51">
        <v>1.984564498346196E-2</v>
      </c>
      <c r="CJ51" t="s">
        <v>26</v>
      </c>
      <c r="CK51">
        <v>5</v>
      </c>
      <c r="CL51">
        <v>1.8775816748028539E-3</v>
      </c>
      <c r="CM51">
        <v>5.512679162072767E-3</v>
      </c>
      <c r="CN51" t="s">
        <v>39</v>
      </c>
      <c r="CO51">
        <v>29</v>
      </c>
      <c r="CP51">
        <v>1.869520371325425E-3</v>
      </c>
      <c r="CQ51">
        <v>3.1973539140022052E-2</v>
      </c>
      <c r="CR51" t="s">
        <v>32</v>
      </c>
      <c r="CS51">
        <v>6</v>
      </c>
      <c r="CT51">
        <v>1.6326530612244901E-3</v>
      </c>
      <c r="CU51">
        <v>6.615214994487321E-3</v>
      </c>
      <c r="CV51" t="s">
        <v>46</v>
      </c>
      <c r="CW51">
        <v>20</v>
      </c>
      <c r="CX51">
        <v>1.4935404376073479E-3</v>
      </c>
      <c r="CY51">
        <v>2.2050716648291072E-2</v>
      </c>
      <c r="CZ51" t="s">
        <v>34</v>
      </c>
      <c r="DA51">
        <v>3</v>
      </c>
      <c r="DB51">
        <v>9.5510983763132757E-4</v>
      </c>
      <c r="DC51">
        <v>3.30760749724366E-3</v>
      </c>
      <c r="DD51" t="s">
        <v>27</v>
      </c>
      <c r="DE51">
        <v>27</v>
      </c>
      <c r="DF51">
        <v>8.8042521276942643E-4</v>
      </c>
      <c r="DG51">
        <v>2.976846747519294E-2</v>
      </c>
      <c r="DH51" t="s">
        <v>28</v>
      </c>
      <c r="DI51">
        <v>18</v>
      </c>
      <c r="DJ51">
        <v>8.1267777326290123E-4</v>
      </c>
      <c r="DK51">
        <v>1.984564498346196E-2</v>
      </c>
      <c r="DL51" t="s">
        <v>42</v>
      </c>
      <c r="DM51">
        <v>2</v>
      </c>
      <c r="DN51">
        <v>7.2859744990892532E-4</v>
      </c>
      <c r="DO51">
        <v>2.205071664829107E-3</v>
      </c>
    </row>
    <row r="52" spans="1:127" x14ac:dyDescent="0.25">
      <c r="A52" t="s">
        <v>263</v>
      </c>
      <c r="B52" t="s">
        <v>23</v>
      </c>
      <c r="C52">
        <v>1</v>
      </c>
      <c r="D52" s="9"/>
      <c r="E52">
        <v>795</v>
      </c>
      <c r="F52">
        <v>2.4347815434371152E-3</v>
      </c>
      <c r="G52">
        <v>1037</v>
      </c>
      <c r="H52">
        <v>7.7044750592694786E-4</v>
      </c>
      <c r="I52">
        <v>0.76663452266152365</v>
      </c>
      <c r="J52">
        <v>26</v>
      </c>
      <c r="K52">
        <v>0.96296296296296291</v>
      </c>
      <c r="L52">
        <v>2.3685753212729908E-3</v>
      </c>
      <c r="M52" s="2">
        <v>2.0449897750511249E-3</v>
      </c>
      <c r="P52" s="5">
        <v>1</v>
      </c>
      <c r="Q52">
        <v>1.539251165116234E-3</v>
      </c>
      <c r="R52">
        <v>3.7037037037037028E-2</v>
      </c>
      <c r="S52">
        <v>3.7037037037037028E-2</v>
      </c>
      <c r="T52">
        <v>0</v>
      </c>
      <c r="U52">
        <v>26</v>
      </c>
      <c r="V52">
        <v>5.7009302411712428E-5</v>
      </c>
      <c r="W52">
        <v>1</v>
      </c>
      <c r="X52" t="s">
        <v>34</v>
      </c>
      <c r="Y52">
        <v>19</v>
      </c>
      <c r="Z52">
        <v>6.0490289716650736E-3</v>
      </c>
      <c r="AA52">
        <v>2.3899371069182392E-2</v>
      </c>
      <c r="AB52" t="s">
        <v>39</v>
      </c>
      <c r="AC52">
        <v>90</v>
      </c>
      <c r="AD52">
        <v>5.8019597730789071E-3</v>
      </c>
      <c r="AE52">
        <v>0.1132075471698113</v>
      </c>
      <c r="AF52" t="s">
        <v>28</v>
      </c>
      <c r="AG52">
        <v>100</v>
      </c>
      <c r="AH52">
        <v>4.5148765181272296E-3</v>
      </c>
      <c r="AI52">
        <v>0.12578616352201261</v>
      </c>
      <c r="AJ52" t="s">
        <v>43</v>
      </c>
      <c r="AK52">
        <v>117</v>
      </c>
      <c r="AL52">
        <v>4.4321539510568976E-3</v>
      </c>
      <c r="AM52">
        <v>0.14716981132075471</v>
      </c>
      <c r="AN52" t="s">
        <v>26</v>
      </c>
      <c r="AO52">
        <v>11</v>
      </c>
      <c r="AP52">
        <v>4.1306796845662786E-3</v>
      </c>
      <c r="AQ52">
        <v>1.3836477987421381E-2</v>
      </c>
      <c r="AR52" t="s">
        <v>42</v>
      </c>
      <c r="AS52">
        <v>10</v>
      </c>
      <c r="AT52">
        <v>3.642987249544627E-3</v>
      </c>
      <c r="AU52">
        <v>1.257861635220126E-2</v>
      </c>
      <c r="AV52" t="s">
        <v>46</v>
      </c>
      <c r="AW52">
        <v>41</v>
      </c>
      <c r="AX52">
        <v>3.0617578970950641E-3</v>
      </c>
      <c r="AY52">
        <v>5.157232704402516E-2</v>
      </c>
      <c r="AZ52" t="s">
        <v>32</v>
      </c>
      <c r="BA52">
        <v>11</v>
      </c>
      <c r="BB52">
        <v>2.9931972789115648E-3</v>
      </c>
      <c r="BC52">
        <v>1.3836477987421381E-2</v>
      </c>
      <c r="BD52" t="s">
        <v>49</v>
      </c>
      <c r="BE52">
        <v>24</v>
      </c>
      <c r="BF52">
        <v>2.7633851468048358E-3</v>
      </c>
      <c r="BG52">
        <v>3.0188679245283019E-2</v>
      </c>
      <c r="BH52" t="s">
        <v>27</v>
      </c>
      <c r="BI52">
        <v>81</v>
      </c>
      <c r="BJ52">
        <v>2.6412756383082788E-3</v>
      </c>
      <c r="BK52">
        <v>0.10188679245283019</v>
      </c>
      <c r="BL52" t="s">
        <v>31</v>
      </c>
      <c r="BM52">
        <v>65</v>
      </c>
      <c r="BN52">
        <v>2.6307268900760891E-3</v>
      </c>
      <c r="BO52">
        <v>8.1761006289308172E-2</v>
      </c>
      <c r="BP52" t="s">
        <v>24</v>
      </c>
      <c r="BQ52">
        <v>6</v>
      </c>
      <c r="BR52">
        <v>2.2140221402214021E-3</v>
      </c>
      <c r="BS52">
        <v>7.5471698113207548E-3</v>
      </c>
      <c r="BT52" t="s">
        <v>47</v>
      </c>
      <c r="BU52">
        <v>53</v>
      </c>
      <c r="BV52">
        <v>2.0645864983833899E-3</v>
      </c>
      <c r="BW52">
        <v>6.6666666666666666E-2</v>
      </c>
      <c r="BX52" t="s">
        <v>40</v>
      </c>
      <c r="BY52">
        <v>1</v>
      </c>
      <c r="BZ52">
        <v>2.0449897750511249E-3</v>
      </c>
      <c r="CA52">
        <v>1.2578616352201259E-3</v>
      </c>
      <c r="CB52" t="s">
        <v>30</v>
      </c>
      <c r="CC52">
        <v>19</v>
      </c>
      <c r="CD52">
        <v>2.011646373742721E-3</v>
      </c>
      <c r="CE52">
        <v>2.3899371069182392E-2</v>
      </c>
      <c r="CF52" t="s">
        <v>41</v>
      </c>
      <c r="CG52">
        <v>13</v>
      </c>
      <c r="CH52">
        <v>1.872659176029963E-3</v>
      </c>
      <c r="CI52">
        <v>1.6352201257861639E-2</v>
      </c>
      <c r="CJ52" t="s">
        <v>44</v>
      </c>
      <c r="CK52">
        <v>13</v>
      </c>
      <c r="CL52">
        <v>1.7280340289778011E-3</v>
      </c>
      <c r="CM52">
        <v>1.6352201257861639E-2</v>
      </c>
      <c r="CN52" t="s">
        <v>45</v>
      </c>
      <c r="CO52">
        <v>13</v>
      </c>
      <c r="CP52">
        <v>1.654786150712831E-3</v>
      </c>
      <c r="CQ52">
        <v>1.6352201257861639E-2</v>
      </c>
      <c r="CR52" t="s">
        <v>25</v>
      </c>
      <c r="CS52">
        <v>11</v>
      </c>
      <c r="CT52">
        <v>1.469802244788883E-3</v>
      </c>
      <c r="CU52">
        <v>1.3836477987421381E-2</v>
      </c>
      <c r="CV52" t="s">
        <v>48</v>
      </c>
      <c r="CW52">
        <v>20</v>
      </c>
      <c r="CX52">
        <v>1.4007564084605689E-3</v>
      </c>
      <c r="CY52">
        <v>2.5157232704402521E-2</v>
      </c>
      <c r="CZ52" t="s">
        <v>37</v>
      </c>
      <c r="DA52">
        <v>17</v>
      </c>
      <c r="DB52">
        <v>1.046733575518749E-3</v>
      </c>
      <c r="DC52">
        <v>2.1383647798742141E-2</v>
      </c>
      <c r="DD52" t="s">
        <v>33</v>
      </c>
      <c r="DE52">
        <v>30</v>
      </c>
      <c r="DF52">
        <v>9.2598308537564049E-4</v>
      </c>
      <c r="DG52">
        <v>3.7735849056603772E-2</v>
      </c>
      <c r="DH52" t="s">
        <v>36</v>
      </c>
      <c r="DI52">
        <v>4</v>
      </c>
      <c r="DJ52">
        <v>8.6411751998271766E-4</v>
      </c>
      <c r="DK52">
        <v>5.0314465408805029E-3</v>
      </c>
      <c r="DL52" t="s">
        <v>29</v>
      </c>
      <c r="DM52">
        <v>22</v>
      </c>
      <c r="DN52">
        <v>8.4762088229628203E-4</v>
      </c>
      <c r="DO52">
        <v>2.7672955974842772E-2</v>
      </c>
      <c r="DP52" t="s">
        <v>38</v>
      </c>
      <c r="DQ52">
        <v>1</v>
      </c>
      <c r="DR52">
        <v>8.3963056255247689E-4</v>
      </c>
      <c r="DS52">
        <v>1.2578616352201259E-3</v>
      </c>
      <c r="DT52" t="s">
        <v>35</v>
      </c>
      <c r="DU52">
        <v>3</v>
      </c>
      <c r="DV52">
        <v>3.0413625304136248E-4</v>
      </c>
      <c r="DW52">
        <v>3.773584905660377E-3</v>
      </c>
    </row>
    <row r="53" spans="1:127" x14ac:dyDescent="0.25">
      <c r="A53" t="s">
        <v>68</v>
      </c>
      <c r="B53" t="s">
        <v>23</v>
      </c>
      <c r="C53" s="8">
        <v>0</v>
      </c>
      <c r="D53" s="9"/>
      <c r="E53">
        <v>724</v>
      </c>
      <c r="F53">
        <v>2.2173356445892721E-3</v>
      </c>
      <c r="G53">
        <v>1165</v>
      </c>
      <c r="H53">
        <v>8.6554613732390965E-4</v>
      </c>
      <c r="I53">
        <v>0.62145922746781113</v>
      </c>
      <c r="J53">
        <v>25</v>
      </c>
      <c r="K53">
        <v>0.92592592592592593</v>
      </c>
      <c r="L53">
        <v>1.9572445384192288E-3</v>
      </c>
      <c r="M53" s="2">
        <v>1.872659176029963E-3</v>
      </c>
      <c r="P53" s="5">
        <v>1</v>
      </c>
      <c r="Q53">
        <v>1.110116052681995E-3</v>
      </c>
      <c r="R53">
        <v>3.7037037037037028E-2</v>
      </c>
      <c r="S53">
        <v>3.7037037037037028E-2</v>
      </c>
      <c r="T53">
        <v>0</v>
      </c>
      <c r="U53">
        <v>26</v>
      </c>
      <c r="V53">
        <v>8.2230818717184844E-5</v>
      </c>
      <c r="W53">
        <v>1</v>
      </c>
      <c r="X53" t="s">
        <v>28</v>
      </c>
      <c r="Y53">
        <v>99</v>
      </c>
      <c r="Z53">
        <v>4.469727752945957E-3</v>
      </c>
      <c r="AA53">
        <v>0.13674033149171269</v>
      </c>
      <c r="AB53" t="s">
        <v>32</v>
      </c>
      <c r="AC53">
        <v>15</v>
      </c>
      <c r="AD53">
        <v>4.0816326530612249E-3</v>
      </c>
      <c r="AE53">
        <v>2.0718232044198891E-2</v>
      </c>
      <c r="AF53" t="s">
        <v>25</v>
      </c>
      <c r="AG53">
        <v>23</v>
      </c>
      <c r="AH53">
        <v>3.073222875467665E-3</v>
      </c>
      <c r="AI53">
        <v>3.1767955801104968E-2</v>
      </c>
      <c r="AJ53" t="s">
        <v>36</v>
      </c>
      <c r="AK53">
        <v>14</v>
      </c>
      <c r="AL53">
        <v>3.0244113199395118E-3</v>
      </c>
      <c r="AM53">
        <v>1.9337016574585631E-2</v>
      </c>
      <c r="AN53" t="s">
        <v>46</v>
      </c>
      <c r="AO53">
        <v>40</v>
      </c>
      <c r="AP53">
        <v>2.9870808752146959E-3</v>
      </c>
      <c r="AQ53">
        <v>5.5248618784530378E-2</v>
      </c>
      <c r="AR53" t="s">
        <v>29</v>
      </c>
      <c r="AS53">
        <v>75</v>
      </c>
      <c r="AT53">
        <v>2.8896166441918711E-3</v>
      </c>
      <c r="AU53">
        <v>0.1035911602209945</v>
      </c>
      <c r="AV53" t="s">
        <v>39</v>
      </c>
      <c r="AW53">
        <v>44</v>
      </c>
      <c r="AX53">
        <v>2.8365136668385771E-3</v>
      </c>
      <c r="AY53">
        <v>6.0773480662983423E-2</v>
      </c>
      <c r="AZ53" t="s">
        <v>27</v>
      </c>
      <c r="BA53">
        <v>83</v>
      </c>
      <c r="BB53">
        <v>2.7064923207356438E-3</v>
      </c>
      <c r="BC53">
        <v>0.11464088397790061</v>
      </c>
      <c r="BD53" t="s">
        <v>45</v>
      </c>
      <c r="BE53">
        <v>20</v>
      </c>
      <c r="BF53">
        <v>2.5458248472505088E-3</v>
      </c>
      <c r="BG53">
        <v>2.7624309392265189E-2</v>
      </c>
      <c r="BH53" t="s">
        <v>47</v>
      </c>
      <c r="BI53">
        <v>59</v>
      </c>
      <c r="BJ53">
        <v>2.2983132717852828E-3</v>
      </c>
      <c r="BK53">
        <v>8.1491712707182321E-2</v>
      </c>
      <c r="BL53" t="s">
        <v>30</v>
      </c>
      <c r="BM53">
        <v>21</v>
      </c>
      <c r="BN53">
        <v>2.2233986236103761E-3</v>
      </c>
      <c r="BO53">
        <v>2.9005524861878448E-2</v>
      </c>
      <c r="BP53" t="s">
        <v>33</v>
      </c>
      <c r="BQ53">
        <v>63</v>
      </c>
      <c r="BR53">
        <v>1.9445644792888449E-3</v>
      </c>
      <c r="BS53">
        <v>8.7016574585635359E-2</v>
      </c>
      <c r="BT53" t="s">
        <v>26</v>
      </c>
      <c r="BU53">
        <v>5</v>
      </c>
      <c r="BV53">
        <v>1.8775816748028539E-3</v>
      </c>
      <c r="BW53">
        <v>6.9060773480662981E-3</v>
      </c>
      <c r="BX53" t="s">
        <v>41</v>
      </c>
      <c r="BY53">
        <v>13</v>
      </c>
      <c r="BZ53">
        <v>1.872659176029963E-3</v>
      </c>
      <c r="CA53">
        <v>1.7955801104972371E-2</v>
      </c>
      <c r="CB53" t="s">
        <v>24</v>
      </c>
      <c r="CC53">
        <v>5</v>
      </c>
      <c r="CD53">
        <v>1.845018450184502E-3</v>
      </c>
      <c r="CE53">
        <v>6.9060773480662981E-3</v>
      </c>
      <c r="CF53" t="s">
        <v>49</v>
      </c>
      <c r="CG53">
        <v>16</v>
      </c>
      <c r="CH53">
        <v>1.8422567645365569E-3</v>
      </c>
      <c r="CI53">
        <v>2.209944751381215E-2</v>
      </c>
      <c r="CJ53" t="s">
        <v>31</v>
      </c>
      <c r="CK53">
        <v>42</v>
      </c>
      <c r="CL53">
        <v>1.6998542982030111E-3</v>
      </c>
      <c r="CM53">
        <v>5.8011049723756897E-2</v>
      </c>
      <c r="CN53" t="s">
        <v>38</v>
      </c>
      <c r="CO53">
        <v>2</v>
      </c>
      <c r="CP53">
        <v>1.679261125104954E-3</v>
      </c>
      <c r="CQ53">
        <v>2.7624309392265188E-3</v>
      </c>
      <c r="CR53" t="s">
        <v>34</v>
      </c>
      <c r="CS53">
        <v>5</v>
      </c>
      <c r="CT53">
        <v>1.5918497293855461E-3</v>
      </c>
      <c r="CU53">
        <v>6.9060773480662981E-3</v>
      </c>
      <c r="CV53" t="s">
        <v>48</v>
      </c>
      <c r="CW53">
        <v>21</v>
      </c>
      <c r="CX53">
        <v>1.4707942288835971E-3</v>
      </c>
      <c r="CY53">
        <v>2.9005524861878448E-2</v>
      </c>
      <c r="CZ53" t="s">
        <v>43</v>
      </c>
      <c r="DA53">
        <v>36</v>
      </c>
      <c r="DB53">
        <v>1.363739677248276E-3</v>
      </c>
      <c r="DC53">
        <v>4.9723756906077353E-2</v>
      </c>
      <c r="DD53" t="s">
        <v>35</v>
      </c>
      <c r="DE53">
        <v>13</v>
      </c>
      <c r="DF53">
        <v>1.317923763179238E-3</v>
      </c>
      <c r="DG53">
        <v>1.7955801104972371E-2</v>
      </c>
      <c r="DH53" t="s">
        <v>44</v>
      </c>
      <c r="DI53">
        <v>4</v>
      </c>
      <c r="DJ53">
        <v>5.3170277814701579E-4</v>
      </c>
      <c r="DK53">
        <v>5.5248618784530376E-3</v>
      </c>
      <c r="DL53" t="s">
        <v>42</v>
      </c>
      <c r="DM53">
        <v>1</v>
      </c>
      <c r="DN53">
        <v>3.6429872495446271E-4</v>
      </c>
      <c r="DO53">
        <v>1.38121546961326E-3</v>
      </c>
      <c r="DP53" t="s">
        <v>37</v>
      </c>
      <c r="DQ53">
        <v>5</v>
      </c>
      <c r="DR53">
        <v>3.0786281632904381E-4</v>
      </c>
      <c r="DS53">
        <v>6.9060773480662981E-3</v>
      </c>
    </row>
    <row r="54" spans="1:127" x14ac:dyDescent="0.25">
      <c r="A54" t="s">
        <v>110</v>
      </c>
      <c r="B54" t="s">
        <v>23</v>
      </c>
      <c r="C54">
        <v>1</v>
      </c>
      <c r="D54" s="9"/>
      <c r="E54">
        <v>823</v>
      </c>
      <c r="F54">
        <v>2.5205348556587999E-3</v>
      </c>
      <c r="G54">
        <v>2178</v>
      </c>
      <c r="H54">
        <v>1.618162649863927E-3</v>
      </c>
      <c r="I54">
        <v>0.37786960514233242</v>
      </c>
      <c r="J54">
        <v>23</v>
      </c>
      <c r="K54">
        <v>0.85185185185185186</v>
      </c>
      <c r="L54">
        <v>2.468156882578806E-3</v>
      </c>
      <c r="M54" s="2">
        <v>1.8706574024585779E-3</v>
      </c>
      <c r="P54" s="5">
        <v>1</v>
      </c>
      <c r="Q54">
        <v>2.2168783363460029E-3</v>
      </c>
      <c r="R54">
        <v>3.7037037037037028E-2</v>
      </c>
      <c r="S54">
        <v>3.7037037037037028E-2</v>
      </c>
      <c r="T54">
        <v>1</v>
      </c>
      <c r="U54">
        <v>25</v>
      </c>
      <c r="V54">
        <v>3.2842642019940792E-4</v>
      </c>
      <c r="W54">
        <v>1</v>
      </c>
      <c r="X54" t="s">
        <v>44</v>
      </c>
      <c r="Y54">
        <v>61</v>
      </c>
      <c r="Z54">
        <v>8.1084673667419921E-3</v>
      </c>
      <c r="AA54">
        <v>7.4119076549210211E-2</v>
      </c>
      <c r="AB54" t="s">
        <v>30</v>
      </c>
      <c r="AC54">
        <v>74</v>
      </c>
      <c r="AD54">
        <v>7.8348332451032288E-3</v>
      </c>
      <c r="AE54">
        <v>8.9914945321992706E-2</v>
      </c>
      <c r="AF54" t="s">
        <v>35</v>
      </c>
      <c r="AG54">
        <v>57</v>
      </c>
      <c r="AH54">
        <v>5.778588807785888E-3</v>
      </c>
      <c r="AI54">
        <v>6.9258809234507904E-2</v>
      </c>
      <c r="AJ54" t="s">
        <v>33</v>
      </c>
      <c r="AK54">
        <v>166</v>
      </c>
      <c r="AL54">
        <v>5.1237730724118776E-3</v>
      </c>
      <c r="AM54">
        <v>0.20170109356014579</v>
      </c>
      <c r="AN54" t="s">
        <v>41</v>
      </c>
      <c r="AO54">
        <v>30</v>
      </c>
      <c r="AP54">
        <v>4.3215211754537601E-3</v>
      </c>
      <c r="AQ54">
        <v>3.6452004860267312E-2</v>
      </c>
      <c r="AR54" t="s">
        <v>45</v>
      </c>
      <c r="AS54">
        <v>32</v>
      </c>
      <c r="AT54">
        <v>4.0733197556008143E-3</v>
      </c>
      <c r="AU54">
        <v>3.8882138517618473E-2</v>
      </c>
      <c r="AV54" t="s">
        <v>34</v>
      </c>
      <c r="AW54">
        <v>12</v>
      </c>
      <c r="AX54">
        <v>3.8204393505253099E-3</v>
      </c>
      <c r="AY54">
        <v>1.4580801944106931E-2</v>
      </c>
      <c r="AZ54" t="s">
        <v>31</v>
      </c>
      <c r="BA54">
        <v>82</v>
      </c>
      <c r="BB54">
        <v>3.31876315363445E-3</v>
      </c>
      <c r="BC54">
        <v>9.9635479951397321E-2</v>
      </c>
      <c r="BD54" t="s">
        <v>36</v>
      </c>
      <c r="BE54">
        <v>13</v>
      </c>
      <c r="BF54">
        <v>2.808381939943832E-3</v>
      </c>
      <c r="BG54">
        <v>1.5795868772782499E-2</v>
      </c>
      <c r="BH54" t="s">
        <v>39</v>
      </c>
      <c r="BI54">
        <v>43</v>
      </c>
      <c r="BJ54">
        <v>2.7720474471376998E-3</v>
      </c>
      <c r="BK54">
        <v>5.2247873633049821E-2</v>
      </c>
      <c r="BL54" t="s">
        <v>47</v>
      </c>
      <c r="BM54">
        <v>69</v>
      </c>
      <c r="BN54">
        <v>2.6878578941217719E-3</v>
      </c>
      <c r="BO54">
        <v>8.3839611178614826E-2</v>
      </c>
      <c r="BP54" t="s">
        <v>26</v>
      </c>
      <c r="BQ54">
        <v>7</v>
      </c>
      <c r="BR54">
        <v>2.628614344723995E-3</v>
      </c>
      <c r="BS54">
        <v>8.5054678007290396E-3</v>
      </c>
      <c r="BT54" t="s">
        <v>48</v>
      </c>
      <c r="BU54">
        <v>30</v>
      </c>
      <c r="BV54">
        <v>2.1011346126908531E-3</v>
      </c>
      <c r="BW54">
        <v>3.6452004860267312E-2</v>
      </c>
      <c r="BX54" t="s">
        <v>25</v>
      </c>
      <c r="BY54">
        <v>14</v>
      </c>
      <c r="BZ54">
        <v>1.8706574024585779E-3</v>
      </c>
      <c r="CA54">
        <v>1.7010935601458079E-2</v>
      </c>
      <c r="CB54" t="s">
        <v>38</v>
      </c>
      <c r="CC54">
        <v>2</v>
      </c>
      <c r="CD54">
        <v>1.679261125104954E-3</v>
      </c>
      <c r="CE54">
        <v>2.4301336573511541E-3</v>
      </c>
      <c r="CF54" t="s">
        <v>29</v>
      </c>
      <c r="CG54">
        <v>42</v>
      </c>
      <c r="CH54">
        <v>1.618185320747448E-3</v>
      </c>
      <c r="CI54">
        <v>5.1032806804374241E-2</v>
      </c>
      <c r="CJ54" t="s">
        <v>49</v>
      </c>
      <c r="CK54">
        <v>13</v>
      </c>
      <c r="CL54">
        <v>1.4968336211859531E-3</v>
      </c>
      <c r="CM54">
        <v>1.5795868772782499E-2</v>
      </c>
      <c r="CN54" t="s">
        <v>37</v>
      </c>
      <c r="CO54">
        <v>19</v>
      </c>
      <c r="CP54">
        <v>1.169878702050366E-3</v>
      </c>
      <c r="CQ54">
        <v>2.308626974483597E-2</v>
      </c>
      <c r="CR54" t="s">
        <v>46</v>
      </c>
      <c r="CS54">
        <v>14</v>
      </c>
      <c r="CT54">
        <v>1.0454783063251439E-3</v>
      </c>
      <c r="CU54">
        <v>1.7010935601458079E-2</v>
      </c>
      <c r="CV54" t="s">
        <v>43</v>
      </c>
      <c r="CW54">
        <v>22</v>
      </c>
      <c r="CX54">
        <v>8.3339646942950224E-4</v>
      </c>
      <c r="CY54">
        <v>2.6731470230862701E-2</v>
      </c>
      <c r="CZ54" t="s">
        <v>42</v>
      </c>
      <c r="DA54">
        <v>2</v>
      </c>
      <c r="DB54">
        <v>7.2859744990892532E-4</v>
      </c>
      <c r="DC54">
        <v>2.4301336573511541E-3</v>
      </c>
      <c r="DD54" t="s">
        <v>28</v>
      </c>
      <c r="DE54">
        <v>16</v>
      </c>
      <c r="DF54">
        <v>7.2238024290035663E-4</v>
      </c>
      <c r="DG54">
        <v>1.9441069258809229E-2</v>
      </c>
      <c r="DH54" t="s">
        <v>27</v>
      </c>
      <c r="DI54">
        <v>3</v>
      </c>
      <c r="DJ54">
        <v>9.7825023641047378E-5</v>
      </c>
      <c r="DK54">
        <v>3.6452004860267309E-3</v>
      </c>
    </row>
    <row r="55" spans="1:127" x14ac:dyDescent="0.25">
      <c r="A55" t="s">
        <v>92</v>
      </c>
      <c r="B55" t="s">
        <v>23</v>
      </c>
      <c r="C55" s="8">
        <v>0</v>
      </c>
      <c r="D55" s="9"/>
      <c r="E55">
        <v>1177</v>
      </c>
      <c r="F55">
        <v>3.6047017316043831E-3</v>
      </c>
      <c r="G55">
        <v>3899</v>
      </c>
      <c r="H55">
        <v>2.8967934673183901E-3</v>
      </c>
      <c r="I55">
        <v>0.30187227494229291</v>
      </c>
      <c r="J55">
        <v>24</v>
      </c>
      <c r="K55">
        <v>0.88888888888888884</v>
      </c>
      <c r="L55">
        <v>3.5109823163972029E-3</v>
      </c>
      <c r="M55" s="2">
        <v>1.782077393075357E-3</v>
      </c>
      <c r="P55" s="5">
        <v>1</v>
      </c>
      <c r="Q55">
        <v>4.1323335152624336E-3</v>
      </c>
      <c r="R55">
        <v>3.7037037037037028E-2</v>
      </c>
      <c r="S55">
        <v>3.7037037037037028E-2</v>
      </c>
      <c r="T55">
        <v>1</v>
      </c>
      <c r="U55">
        <v>26</v>
      </c>
      <c r="V55">
        <v>4.5914816836249277E-4</v>
      </c>
      <c r="W55">
        <v>3</v>
      </c>
      <c r="X55" t="s">
        <v>35</v>
      </c>
      <c r="Y55">
        <v>161</v>
      </c>
      <c r="Z55">
        <v>1.6321978913219789E-2</v>
      </c>
      <c r="AA55">
        <v>0.13678844519966021</v>
      </c>
      <c r="AB55" t="s">
        <v>40</v>
      </c>
      <c r="AC55">
        <v>7</v>
      </c>
      <c r="AD55">
        <v>1.431492842535787E-2</v>
      </c>
      <c r="AE55">
        <v>5.9473237043330502E-3</v>
      </c>
      <c r="AF55" t="s">
        <v>36</v>
      </c>
      <c r="AG55">
        <v>35</v>
      </c>
      <c r="AH55">
        <v>7.5610282998487804E-3</v>
      </c>
      <c r="AI55">
        <v>2.9736618521665249E-2</v>
      </c>
      <c r="AJ55" t="s">
        <v>38</v>
      </c>
      <c r="AK55">
        <v>9</v>
      </c>
      <c r="AL55">
        <v>7.556675062972292E-3</v>
      </c>
      <c r="AM55">
        <v>7.6465590484282066E-3</v>
      </c>
      <c r="AN55" t="s">
        <v>33</v>
      </c>
      <c r="AO55">
        <v>231</v>
      </c>
      <c r="AP55">
        <v>7.1300697573924319E-3</v>
      </c>
      <c r="AQ55">
        <v>0.19626168224299059</v>
      </c>
      <c r="AR55" t="s">
        <v>29</v>
      </c>
      <c r="AS55">
        <v>174</v>
      </c>
      <c r="AT55">
        <v>6.7039106145251404E-3</v>
      </c>
      <c r="AU55">
        <v>0.14783347493627871</v>
      </c>
      <c r="AV55" t="s">
        <v>43</v>
      </c>
      <c r="AW55">
        <v>134</v>
      </c>
      <c r="AX55">
        <v>5.076142131979695E-3</v>
      </c>
      <c r="AY55">
        <v>0.11384876805437549</v>
      </c>
      <c r="AZ55" t="s">
        <v>31</v>
      </c>
      <c r="BA55">
        <v>112</v>
      </c>
      <c r="BB55">
        <v>4.5329447952080302E-3</v>
      </c>
      <c r="BC55">
        <v>9.5157179269328804E-2</v>
      </c>
      <c r="BD55" t="s">
        <v>25</v>
      </c>
      <c r="BE55">
        <v>30</v>
      </c>
      <c r="BF55">
        <v>4.0085515766969532E-3</v>
      </c>
      <c r="BG55">
        <v>2.548853016142736E-2</v>
      </c>
      <c r="BH55" t="s">
        <v>47</v>
      </c>
      <c r="BI55">
        <v>100</v>
      </c>
      <c r="BJ55">
        <v>3.8954462233648859E-3</v>
      </c>
      <c r="BK55">
        <v>8.4961767204757857E-2</v>
      </c>
      <c r="BL55" t="s">
        <v>41</v>
      </c>
      <c r="BM55">
        <v>23</v>
      </c>
      <c r="BN55">
        <v>3.313166234514549E-3</v>
      </c>
      <c r="BO55">
        <v>1.9541206457094309E-2</v>
      </c>
      <c r="BP55" t="s">
        <v>44</v>
      </c>
      <c r="BQ55">
        <v>18</v>
      </c>
      <c r="BR55">
        <v>2.3926625016615711E-3</v>
      </c>
      <c r="BS55">
        <v>1.529311809685641E-2</v>
      </c>
      <c r="BT55" t="s">
        <v>30</v>
      </c>
      <c r="BU55">
        <v>22</v>
      </c>
      <c r="BV55">
        <v>2.3292747485442029E-3</v>
      </c>
      <c r="BW55">
        <v>1.8691588785046731E-2</v>
      </c>
      <c r="BX55" t="s">
        <v>45</v>
      </c>
      <c r="BY55">
        <v>14</v>
      </c>
      <c r="BZ55">
        <v>1.782077393075357E-3</v>
      </c>
      <c r="CA55">
        <v>1.18946474086661E-2</v>
      </c>
      <c r="CB55" t="s">
        <v>39</v>
      </c>
      <c r="CC55">
        <v>26</v>
      </c>
      <c r="CD55">
        <v>1.6761217122227951E-3</v>
      </c>
      <c r="CE55">
        <v>2.2090059473237039E-2</v>
      </c>
      <c r="CF55" t="s">
        <v>48</v>
      </c>
      <c r="CG55">
        <v>23</v>
      </c>
      <c r="CH55">
        <v>1.610869869729654E-3</v>
      </c>
      <c r="CI55">
        <v>1.9541206457094309E-2</v>
      </c>
      <c r="CJ55" t="s">
        <v>28</v>
      </c>
      <c r="CK55">
        <v>31</v>
      </c>
      <c r="CL55">
        <v>1.3996117206194409E-3</v>
      </c>
      <c r="CM55">
        <v>2.6338147833474941E-2</v>
      </c>
      <c r="CN55" t="s">
        <v>49</v>
      </c>
      <c r="CO55">
        <v>10</v>
      </c>
      <c r="CP55">
        <v>1.151410477835348E-3</v>
      </c>
      <c r="CQ55">
        <v>8.4961767204757861E-3</v>
      </c>
      <c r="CR55" t="s">
        <v>37</v>
      </c>
      <c r="CS55">
        <v>10</v>
      </c>
      <c r="CT55">
        <v>6.157256326580875E-4</v>
      </c>
      <c r="CU55">
        <v>8.4961767204757861E-3</v>
      </c>
      <c r="CV55" t="s">
        <v>32</v>
      </c>
      <c r="CW55">
        <v>2</v>
      </c>
      <c r="CX55">
        <v>5.4421768707482992E-4</v>
      </c>
      <c r="CY55">
        <v>1.699235344095157E-3</v>
      </c>
      <c r="CZ55" t="s">
        <v>26</v>
      </c>
      <c r="DA55">
        <v>1</v>
      </c>
      <c r="DB55">
        <v>3.7551633496057078E-4</v>
      </c>
      <c r="DC55">
        <v>8.4961767204757861E-4</v>
      </c>
      <c r="DD55" t="s">
        <v>42</v>
      </c>
      <c r="DE55">
        <v>1</v>
      </c>
      <c r="DF55">
        <v>3.6429872495446271E-4</v>
      </c>
      <c r="DG55">
        <v>8.4961767204757861E-4</v>
      </c>
      <c r="DH55" t="s">
        <v>46</v>
      </c>
      <c r="DI55">
        <v>1</v>
      </c>
      <c r="DJ55">
        <v>7.4677021880367408E-5</v>
      </c>
      <c r="DK55">
        <v>8.4961767204757861E-4</v>
      </c>
      <c r="DL55" t="s">
        <v>27</v>
      </c>
      <c r="DM55">
        <v>2</v>
      </c>
      <c r="DN55">
        <v>6.5216682427364923E-5</v>
      </c>
      <c r="DO55">
        <v>1.699235344095157E-3</v>
      </c>
    </row>
    <row r="56" spans="1:127" x14ac:dyDescent="0.25">
      <c r="A56" t="s">
        <v>474</v>
      </c>
      <c r="B56" t="s">
        <v>23</v>
      </c>
      <c r="C56" s="8">
        <v>0</v>
      </c>
      <c r="D56" s="9"/>
      <c r="E56">
        <v>671</v>
      </c>
      <c r="F56">
        <v>2.0550168750267982E-3</v>
      </c>
      <c r="G56">
        <v>2145</v>
      </c>
      <c r="H56">
        <v>1.5936450339568979E-3</v>
      </c>
      <c r="I56">
        <v>0.31282051282051282</v>
      </c>
      <c r="J56">
        <v>25</v>
      </c>
      <c r="K56">
        <v>0.92592592592592593</v>
      </c>
      <c r="L56">
        <v>1.9724021241578041E-3</v>
      </c>
      <c r="M56" s="2">
        <v>1.679261125104954E-3</v>
      </c>
      <c r="P56" s="5">
        <v>1</v>
      </c>
      <c r="Q56">
        <v>2.2585110426744368E-3</v>
      </c>
      <c r="R56">
        <v>3.7037037037037042E-2</v>
      </c>
      <c r="S56">
        <v>3.7037037037037042E-2</v>
      </c>
      <c r="T56">
        <v>1</v>
      </c>
      <c r="U56">
        <v>26</v>
      </c>
      <c r="V56">
        <v>1.6729711427218051E-4</v>
      </c>
      <c r="W56">
        <v>2</v>
      </c>
      <c r="X56" t="s">
        <v>30</v>
      </c>
      <c r="Y56">
        <v>114</v>
      </c>
      <c r="Z56">
        <v>1.206987824245633E-2</v>
      </c>
      <c r="AA56">
        <v>0.16989567809239939</v>
      </c>
      <c r="AB56" t="s">
        <v>39</v>
      </c>
      <c r="AC56">
        <v>67</v>
      </c>
      <c r="AD56">
        <v>4.3192367199587417E-3</v>
      </c>
      <c r="AE56">
        <v>9.9850968703427717E-2</v>
      </c>
      <c r="AF56" t="s">
        <v>29</v>
      </c>
      <c r="AG56">
        <v>98</v>
      </c>
      <c r="AH56">
        <v>3.7757657484107109E-3</v>
      </c>
      <c r="AI56">
        <v>0.1460506706408346</v>
      </c>
      <c r="AJ56" t="s">
        <v>42</v>
      </c>
      <c r="AK56">
        <v>9</v>
      </c>
      <c r="AL56">
        <v>3.2786885245901639E-3</v>
      </c>
      <c r="AM56">
        <v>1.341281669150522E-2</v>
      </c>
      <c r="AN56" t="s">
        <v>36</v>
      </c>
      <c r="AO56">
        <v>14</v>
      </c>
      <c r="AP56">
        <v>3.0244113199395118E-3</v>
      </c>
      <c r="AQ56">
        <v>2.086438152011923E-2</v>
      </c>
      <c r="AR56" t="s">
        <v>33</v>
      </c>
      <c r="AS56">
        <v>73</v>
      </c>
      <c r="AT56">
        <v>2.2532255077473921E-3</v>
      </c>
      <c r="AU56">
        <v>0.10879284649776449</v>
      </c>
      <c r="AV56" t="s">
        <v>35</v>
      </c>
      <c r="AW56">
        <v>22</v>
      </c>
      <c r="AX56">
        <v>2.230332522303325E-3</v>
      </c>
      <c r="AY56">
        <v>3.2786885245901641E-2</v>
      </c>
      <c r="AZ56" t="s">
        <v>43</v>
      </c>
      <c r="BA56">
        <v>57</v>
      </c>
      <c r="BB56">
        <v>2.1592544889764381E-3</v>
      </c>
      <c r="BC56">
        <v>8.4947839046199708E-2</v>
      </c>
      <c r="BD56" t="s">
        <v>40</v>
      </c>
      <c r="BE56">
        <v>1</v>
      </c>
      <c r="BF56">
        <v>2.0449897750511249E-3</v>
      </c>
      <c r="BG56">
        <v>1.490312965722802E-3</v>
      </c>
      <c r="BH56" t="s">
        <v>25</v>
      </c>
      <c r="BI56">
        <v>15</v>
      </c>
      <c r="BJ56">
        <v>2.004275788348477E-3</v>
      </c>
      <c r="BK56">
        <v>2.2354694485842031E-2</v>
      </c>
      <c r="BL56" t="s">
        <v>47</v>
      </c>
      <c r="BM56">
        <v>47</v>
      </c>
      <c r="BN56">
        <v>1.8308597249814969E-3</v>
      </c>
      <c r="BO56">
        <v>7.0044709388971685E-2</v>
      </c>
      <c r="BP56" t="s">
        <v>31</v>
      </c>
      <c r="BQ56">
        <v>43</v>
      </c>
      <c r="BR56">
        <v>1.740327019588797E-3</v>
      </c>
      <c r="BS56">
        <v>6.4083457526080481E-2</v>
      </c>
      <c r="BT56" t="s">
        <v>44</v>
      </c>
      <c r="BU56">
        <v>13</v>
      </c>
      <c r="BV56">
        <v>1.7280340289778011E-3</v>
      </c>
      <c r="BW56">
        <v>1.9374068554396419E-2</v>
      </c>
      <c r="BX56" t="s">
        <v>38</v>
      </c>
      <c r="BY56">
        <v>2</v>
      </c>
      <c r="BZ56">
        <v>1.679261125104954E-3</v>
      </c>
      <c r="CA56">
        <v>2.980625931445604E-3</v>
      </c>
      <c r="CB56" t="s">
        <v>32</v>
      </c>
      <c r="CC56">
        <v>5</v>
      </c>
      <c r="CD56">
        <v>1.360544217687075E-3</v>
      </c>
      <c r="CE56">
        <v>7.4515648286140089E-3</v>
      </c>
      <c r="CF56" t="s">
        <v>28</v>
      </c>
      <c r="CG56">
        <v>30</v>
      </c>
      <c r="CH56">
        <v>1.354462955438169E-3</v>
      </c>
      <c r="CI56">
        <v>4.4709388971684062E-2</v>
      </c>
      <c r="CJ56" t="s">
        <v>34</v>
      </c>
      <c r="CK56">
        <v>4</v>
      </c>
      <c r="CL56">
        <v>1.2734797835084371E-3</v>
      </c>
      <c r="CM56">
        <v>5.9612518628912071E-3</v>
      </c>
      <c r="CN56" t="s">
        <v>45</v>
      </c>
      <c r="CO56">
        <v>10</v>
      </c>
      <c r="CP56">
        <v>1.2729124236252551E-3</v>
      </c>
      <c r="CQ56">
        <v>1.490312965722802E-2</v>
      </c>
      <c r="CR56" t="s">
        <v>26</v>
      </c>
      <c r="CS56">
        <v>2</v>
      </c>
      <c r="CT56">
        <v>7.5103266992114157E-4</v>
      </c>
      <c r="CU56">
        <v>2.980625931445604E-3</v>
      </c>
      <c r="CV56" t="s">
        <v>41</v>
      </c>
      <c r="CW56">
        <v>5</v>
      </c>
      <c r="CX56">
        <v>7.2025352924229324E-4</v>
      </c>
      <c r="CY56">
        <v>7.4515648286140089E-3</v>
      </c>
      <c r="CZ56" t="s">
        <v>49</v>
      </c>
      <c r="DA56">
        <v>5</v>
      </c>
      <c r="DB56">
        <v>5.757052389176742E-4</v>
      </c>
      <c r="DC56">
        <v>7.4515648286140089E-3</v>
      </c>
      <c r="DD56" t="s">
        <v>27</v>
      </c>
      <c r="DE56">
        <v>16</v>
      </c>
      <c r="DF56">
        <v>5.2173345941891938E-4</v>
      </c>
      <c r="DG56">
        <v>2.3845007451564829E-2</v>
      </c>
      <c r="DH56" t="s">
        <v>37</v>
      </c>
      <c r="DI56">
        <v>8</v>
      </c>
      <c r="DJ56">
        <v>4.9258050612647E-4</v>
      </c>
      <c r="DK56">
        <v>1.1922503725782411E-2</v>
      </c>
      <c r="DL56" t="s">
        <v>48</v>
      </c>
      <c r="DM56">
        <v>6</v>
      </c>
      <c r="DN56">
        <v>4.2022692253817058E-4</v>
      </c>
      <c r="DO56">
        <v>8.9418777943368107E-3</v>
      </c>
      <c r="DP56" t="s">
        <v>46</v>
      </c>
      <c r="DQ56">
        <v>5</v>
      </c>
      <c r="DR56">
        <v>3.7338510940183699E-4</v>
      </c>
      <c r="DS56">
        <v>7.4515648286140089E-3</v>
      </c>
    </row>
    <row r="57" spans="1:127" x14ac:dyDescent="0.25">
      <c r="A57" t="s">
        <v>413</v>
      </c>
      <c r="B57" t="s">
        <v>23</v>
      </c>
      <c r="C57">
        <v>1</v>
      </c>
      <c r="D57" s="9"/>
      <c r="E57">
        <v>661</v>
      </c>
      <c r="F57">
        <v>2.0243906920904822E-3</v>
      </c>
      <c r="G57">
        <v>3569</v>
      </c>
      <c r="H57">
        <v>2.651617308248097E-3</v>
      </c>
      <c r="I57">
        <v>0.18520594003922669</v>
      </c>
      <c r="J57">
        <v>24</v>
      </c>
      <c r="K57">
        <v>0.88888888888888884</v>
      </c>
      <c r="L57">
        <v>1.8431344898810469E-3</v>
      </c>
      <c r="M57" s="2">
        <v>1.654786150712831E-3</v>
      </c>
      <c r="P57" s="5">
        <v>1</v>
      </c>
      <c r="Q57">
        <v>1.595175851207551E-3</v>
      </c>
      <c r="R57">
        <v>3.7037037037037042E-2</v>
      </c>
      <c r="S57">
        <v>3.7037037037037042E-2</v>
      </c>
      <c r="T57">
        <v>1</v>
      </c>
      <c r="U57">
        <v>26</v>
      </c>
      <c r="V57">
        <v>1.7724176124528349E-4</v>
      </c>
      <c r="W57">
        <v>1</v>
      </c>
      <c r="X57" t="s">
        <v>38</v>
      </c>
      <c r="Y57">
        <v>7</v>
      </c>
      <c r="Z57">
        <v>5.8774139378673382E-3</v>
      </c>
      <c r="AA57">
        <v>1.059001512859304E-2</v>
      </c>
      <c r="AB57" t="s">
        <v>37</v>
      </c>
      <c r="AC57">
        <v>90</v>
      </c>
      <c r="AD57">
        <v>5.5415306939227884E-3</v>
      </c>
      <c r="AE57">
        <v>0.13615733736762481</v>
      </c>
      <c r="AF57" t="s">
        <v>44</v>
      </c>
      <c r="AG57">
        <v>36</v>
      </c>
      <c r="AH57">
        <v>4.7853250033231421E-3</v>
      </c>
      <c r="AI57">
        <v>5.4462934947049922E-2</v>
      </c>
      <c r="AJ57" t="s">
        <v>33</v>
      </c>
      <c r="AK57">
        <v>118</v>
      </c>
      <c r="AL57">
        <v>3.642200135810853E-3</v>
      </c>
      <c r="AM57">
        <v>0.178517397881997</v>
      </c>
      <c r="AN57" t="s">
        <v>24</v>
      </c>
      <c r="AO57">
        <v>9</v>
      </c>
      <c r="AP57">
        <v>3.321033210332103E-3</v>
      </c>
      <c r="AQ57">
        <v>1.3615733736762481E-2</v>
      </c>
      <c r="AR57" t="s">
        <v>29</v>
      </c>
      <c r="AS57">
        <v>74</v>
      </c>
      <c r="AT57">
        <v>2.8510884222693119E-3</v>
      </c>
      <c r="AU57">
        <v>0.1119515885022693</v>
      </c>
      <c r="AV57" t="s">
        <v>32</v>
      </c>
      <c r="AW57">
        <v>9</v>
      </c>
      <c r="AX57">
        <v>2.448979591836735E-3</v>
      </c>
      <c r="AY57">
        <v>1.3615733736762481E-2</v>
      </c>
      <c r="AZ57" t="s">
        <v>25</v>
      </c>
      <c r="BA57">
        <v>17</v>
      </c>
      <c r="BB57">
        <v>2.271512560128273E-3</v>
      </c>
      <c r="BC57">
        <v>2.571860816944024E-2</v>
      </c>
      <c r="BD57" t="s">
        <v>47</v>
      </c>
      <c r="BE57">
        <v>58</v>
      </c>
      <c r="BF57">
        <v>2.259358809551634E-3</v>
      </c>
      <c r="BG57">
        <v>8.7745839636913764E-2</v>
      </c>
      <c r="BH57" t="s">
        <v>31</v>
      </c>
      <c r="BI57">
        <v>52</v>
      </c>
      <c r="BJ57">
        <v>2.104581512060871E-3</v>
      </c>
      <c r="BK57">
        <v>7.8668683812405452E-2</v>
      </c>
      <c r="BL57" t="s">
        <v>27</v>
      </c>
      <c r="BM57">
        <v>55</v>
      </c>
      <c r="BN57">
        <v>1.7934587667525351E-3</v>
      </c>
      <c r="BO57">
        <v>8.3207261724659601E-2</v>
      </c>
      <c r="BP57" t="s">
        <v>36</v>
      </c>
      <c r="BQ57">
        <v>8</v>
      </c>
      <c r="BR57">
        <v>1.7282350399654351E-3</v>
      </c>
      <c r="BS57">
        <v>1.210287443267776E-2</v>
      </c>
      <c r="BT57" t="s">
        <v>30</v>
      </c>
      <c r="BU57">
        <v>16</v>
      </c>
      <c r="BV57">
        <v>1.6940179989412391E-3</v>
      </c>
      <c r="BW57">
        <v>2.4205748865355519E-2</v>
      </c>
      <c r="BX57" t="s">
        <v>45</v>
      </c>
      <c r="BY57">
        <v>13</v>
      </c>
      <c r="BZ57">
        <v>1.654786150712831E-3</v>
      </c>
      <c r="CA57">
        <v>1.9667170953101359E-2</v>
      </c>
      <c r="CB57" t="s">
        <v>28</v>
      </c>
      <c r="CC57">
        <v>29</v>
      </c>
      <c r="CD57">
        <v>1.309314190256896E-3</v>
      </c>
      <c r="CE57">
        <v>4.3872919818456882E-2</v>
      </c>
      <c r="CF57" t="s">
        <v>46</v>
      </c>
      <c r="CG57">
        <v>16</v>
      </c>
      <c r="CH57">
        <v>1.194832350085879E-3</v>
      </c>
      <c r="CI57">
        <v>2.4205748865355519E-2</v>
      </c>
      <c r="CJ57" t="s">
        <v>35</v>
      </c>
      <c r="CK57">
        <v>11</v>
      </c>
      <c r="CL57">
        <v>1.1151662611516629E-3</v>
      </c>
      <c r="CM57">
        <v>1.6641452344931921E-2</v>
      </c>
      <c r="CN57" t="s">
        <v>41</v>
      </c>
      <c r="CO57">
        <v>7</v>
      </c>
      <c r="CP57">
        <v>1.008354940939211E-3</v>
      </c>
      <c r="CQ57">
        <v>1.059001512859304E-2</v>
      </c>
      <c r="CR57" t="s">
        <v>34</v>
      </c>
      <c r="CS57">
        <v>3</v>
      </c>
      <c r="CT57">
        <v>9.5510983763132757E-4</v>
      </c>
      <c r="CU57">
        <v>4.5385779122541596E-3</v>
      </c>
      <c r="CV57" t="s">
        <v>39</v>
      </c>
      <c r="CW57">
        <v>9</v>
      </c>
      <c r="CX57">
        <v>5.8019597730789069E-4</v>
      </c>
      <c r="CY57">
        <v>1.3615733736762481E-2</v>
      </c>
      <c r="CZ57" t="s">
        <v>43</v>
      </c>
      <c r="DA57">
        <v>15</v>
      </c>
      <c r="DB57">
        <v>5.682248655201152E-4</v>
      </c>
      <c r="DC57">
        <v>2.2692889561270801E-2</v>
      </c>
      <c r="DD57" t="s">
        <v>42</v>
      </c>
      <c r="DE57">
        <v>1</v>
      </c>
      <c r="DF57">
        <v>3.6429872495446271E-4</v>
      </c>
      <c r="DG57">
        <v>1.5128593040847199E-3</v>
      </c>
      <c r="DH57" t="s">
        <v>48</v>
      </c>
      <c r="DI57">
        <v>5</v>
      </c>
      <c r="DJ57">
        <v>3.5018910211514218E-4</v>
      </c>
      <c r="DK57">
        <v>7.5642965204236008E-3</v>
      </c>
      <c r="DL57" t="s">
        <v>49</v>
      </c>
      <c r="DM57">
        <v>3</v>
      </c>
      <c r="DN57">
        <v>3.4542314335060447E-4</v>
      </c>
      <c r="DO57">
        <v>4.5385779122541596E-3</v>
      </c>
    </row>
    <row r="58" spans="1:127" x14ac:dyDescent="0.25">
      <c r="A58" t="s">
        <v>507</v>
      </c>
      <c r="B58" t="s">
        <v>23</v>
      </c>
      <c r="C58">
        <v>1</v>
      </c>
      <c r="D58" s="9"/>
      <c r="E58">
        <v>646</v>
      </c>
      <c r="F58">
        <v>1.9784514176860082E-3</v>
      </c>
      <c r="G58">
        <v>829</v>
      </c>
      <c r="H58">
        <v>6.1591222990688501E-4</v>
      </c>
      <c r="I58">
        <v>0.7792521109770808</v>
      </c>
      <c r="J58">
        <v>26</v>
      </c>
      <c r="K58">
        <v>0.96296296296296291</v>
      </c>
      <c r="L58">
        <v>2.026044688395197E-3</v>
      </c>
      <c r="M58" s="2">
        <v>1.625355546525802E-3</v>
      </c>
      <c r="P58" s="5">
        <v>1</v>
      </c>
      <c r="Q58">
        <v>1.0436493170257041E-3</v>
      </c>
      <c r="R58">
        <v>3.7037037037037028E-2</v>
      </c>
      <c r="S58">
        <v>3.7037037037037028E-2</v>
      </c>
      <c r="T58">
        <v>0</v>
      </c>
      <c r="U58">
        <v>26</v>
      </c>
      <c r="V58">
        <v>3.8653678408359448E-5</v>
      </c>
      <c r="W58">
        <v>1</v>
      </c>
      <c r="X58" t="s">
        <v>39</v>
      </c>
      <c r="Y58">
        <v>70</v>
      </c>
      <c r="Z58">
        <v>4.5126353790613718E-3</v>
      </c>
      <c r="AA58">
        <v>0.108359133126935</v>
      </c>
      <c r="AB58" t="s">
        <v>25</v>
      </c>
      <c r="AC58">
        <v>29</v>
      </c>
      <c r="AD58">
        <v>3.8749331908070552E-3</v>
      </c>
      <c r="AE58">
        <v>4.4891640866873063E-2</v>
      </c>
      <c r="AF58" t="s">
        <v>30</v>
      </c>
      <c r="AG58">
        <v>34</v>
      </c>
      <c r="AH58">
        <v>3.5997882477501329E-3</v>
      </c>
      <c r="AI58">
        <v>5.2631578947368418E-2</v>
      </c>
      <c r="AJ58" t="s">
        <v>34</v>
      </c>
      <c r="AK58">
        <v>11</v>
      </c>
      <c r="AL58">
        <v>3.5020694046482008E-3</v>
      </c>
      <c r="AM58">
        <v>1.7027863777089779E-2</v>
      </c>
      <c r="AN58" t="s">
        <v>26</v>
      </c>
      <c r="AO58">
        <v>9</v>
      </c>
      <c r="AP58">
        <v>3.379647014645137E-3</v>
      </c>
      <c r="AQ58">
        <v>1.393188854489164E-2</v>
      </c>
      <c r="AR58" t="s">
        <v>31</v>
      </c>
      <c r="AS58">
        <v>69</v>
      </c>
      <c r="AT58">
        <v>2.7926177756192332E-3</v>
      </c>
      <c r="AU58">
        <v>0.1068111455108359</v>
      </c>
      <c r="AV58" t="s">
        <v>41</v>
      </c>
      <c r="AW58">
        <v>18</v>
      </c>
      <c r="AX58">
        <v>2.5929127052722561E-3</v>
      </c>
      <c r="AY58">
        <v>2.7863777089783281E-2</v>
      </c>
      <c r="AZ58" t="s">
        <v>38</v>
      </c>
      <c r="BA58">
        <v>3</v>
      </c>
      <c r="BB58">
        <v>2.5188916876574311E-3</v>
      </c>
      <c r="BC58">
        <v>4.6439628482972126E-3</v>
      </c>
      <c r="BD58" t="s">
        <v>46</v>
      </c>
      <c r="BE58">
        <v>33</v>
      </c>
      <c r="BF58">
        <v>2.4643417220521239E-3</v>
      </c>
      <c r="BG58">
        <v>5.108359133126935E-2</v>
      </c>
      <c r="BH58" t="s">
        <v>45</v>
      </c>
      <c r="BI58">
        <v>19</v>
      </c>
      <c r="BJ58">
        <v>2.4185336048879839E-3</v>
      </c>
      <c r="BK58">
        <v>2.9411764705882349E-2</v>
      </c>
      <c r="BL58" t="s">
        <v>40</v>
      </c>
      <c r="BM58">
        <v>1</v>
      </c>
      <c r="BN58">
        <v>2.0449897750511249E-3</v>
      </c>
      <c r="BO58">
        <v>1.5479876160990711E-3</v>
      </c>
      <c r="BP58" t="s">
        <v>44</v>
      </c>
      <c r="BQ58">
        <v>15</v>
      </c>
      <c r="BR58">
        <v>1.9938854180513092E-3</v>
      </c>
      <c r="BS58">
        <v>2.3219814241486069E-2</v>
      </c>
      <c r="BT58" t="s">
        <v>43</v>
      </c>
      <c r="BU58">
        <v>49</v>
      </c>
      <c r="BV58">
        <v>1.8562012273657101E-3</v>
      </c>
      <c r="BW58">
        <v>7.5851393188854491E-2</v>
      </c>
      <c r="BX58" t="s">
        <v>28</v>
      </c>
      <c r="BY58">
        <v>36</v>
      </c>
      <c r="BZ58">
        <v>1.625355546525802E-3</v>
      </c>
      <c r="CA58">
        <v>5.5727554179566562E-2</v>
      </c>
      <c r="CB58" t="s">
        <v>35</v>
      </c>
      <c r="CC58">
        <v>16</v>
      </c>
      <c r="CD58">
        <v>1.6220600162206E-3</v>
      </c>
      <c r="CE58">
        <v>2.4767801857585141E-2</v>
      </c>
      <c r="CF58" t="s">
        <v>27</v>
      </c>
      <c r="CG58">
        <v>48</v>
      </c>
      <c r="CH58">
        <v>1.565200378256758E-3</v>
      </c>
      <c r="CI58">
        <v>7.4303405572755415E-2</v>
      </c>
      <c r="CJ58" t="s">
        <v>33</v>
      </c>
      <c r="CK58">
        <v>50</v>
      </c>
      <c r="CL58">
        <v>1.543305142292734E-3</v>
      </c>
      <c r="CM58">
        <v>7.7399380804953566E-2</v>
      </c>
      <c r="CN58" t="s">
        <v>48</v>
      </c>
      <c r="CO58">
        <v>21</v>
      </c>
      <c r="CP58">
        <v>1.4707942288835971E-3</v>
      </c>
      <c r="CQ58">
        <v>3.2507739938080503E-2</v>
      </c>
      <c r="CR58" t="s">
        <v>42</v>
      </c>
      <c r="CS58">
        <v>4</v>
      </c>
      <c r="CT58">
        <v>1.4571948998178511E-3</v>
      </c>
      <c r="CU58">
        <v>6.1919504643962852E-3</v>
      </c>
      <c r="CV58" t="s">
        <v>37</v>
      </c>
      <c r="CW58">
        <v>23</v>
      </c>
      <c r="CX58">
        <v>1.416168955113601E-3</v>
      </c>
      <c r="CY58">
        <v>3.5603715170278639E-2</v>
      </c>
      <c r="CZ58" t="s">
        <v>49</v>
      </c>
      <c r="DA58">
        <v>12</v>
      </c>
      <c r="DB58">
        <v>1.3816925734024179E-3</v>
      </c>
      <c r="DC58">
        <v>1.857585139318885E-2</v>
      </c>
      <c r="DD58" t="s">
        <v>29</v>
      </c>
      <c r="DE58">
        <v>34</v>
      </c>
      <c r="DF58">
        <v>1.309959545366981E-3</v>
      </c>
      <c r="DG58">
        <v>5.2631578947368418E-2</v>
      </c>
      <c r="DH58" t="s">
        <v>47</v>
      </c>
      <c r="DI58">
        <v>33</v>
      </c>
      <c r="DJ58">
        <v>1.285497253710413E-3</v>
      </c>
      <c r="DK58">
        <v>5.108359133126935E-2</v>
      </c>
      <c r="DL58" t="s">
        <v>32</v>
      </c>
      <c r="DM58">
        <v>4</v>
      </c>
      <c r="DN58">
        <v>1.08843537414966E-3</v>
      </c>
      <c r="DO58">
        <v>6.1919504643962852E-3</v>
      </c>
      <c r="DP58" t="s">
        <v>24</v>
      </c>
      <c r="DQ58">
        <v>2</v>
      </c>
      <c r="DR58">
        <v>7.3800738007380072E-4</v>
      </c>
      <c r="DS58">
        <v>3.095975232198143E-3</v>
      </c>
      <c r="DT58" t="s">
        <v>36</v>
      </c>
      <c r="DU58">
        <v>3</v>
      </c>
      <c r="DV58">
        <v>6.4808813998703824E-4</v>
      </c>
      <c r="DW58">
        <v>4.6439628482972126E-3</v>
      </c>
    </row>
    <row r="59" spans="1:127" x14ac:dyDescent="0.25">
      <c r="A59" t="s">
        <v>447</v>
      </c>
      <c r="B59" t="s">
        <v>23</v>
      </c>
      <c r="C59">
        <v>1</v>
      </c>
      <c r="D59" s="9"/>
      <c r="E59">
        <v>513</v>
      </c>
      <c r="F59">
        <v>1.5711231846330059E-3</v>
      </c>
      <c r="G59">
        <v>1660</v>
      </c>
      <c r="H59">
        <v>1.233310375929348E-3</v>
      </c>
      <c r="I59">
        <v>0.30903614457831319</v>
      </c>
      <c r="J59">
        <v>26</v>
      </c>
      <c r="K59">
        <v>0.96296296296296291</v>
      </c>
      <c r="L59">
        <v>1.548151975215503E-3</v>
      </c>
      <c r="M59" s="2">
        <v>1.6189088554314391E-3</v>
      </c>
      <c r="P59" s="5">
        <v>1</v>
      </c>
      <c r="Q59">
        <v>1.2308065050261579E-3</v>
      </c>
      <c r="R59">
        <v>3.7037037037037028E-2</v>
      </c>
      <c r="S59">
        <v>3.7037037037037028E-2</v>
      </c>
      <c r="T59">
        <v>1</v>
      </c>
      <c r="U59">
        <v>27</v>
      </c>
      <c r="V59">
        <v>4.5585426112079993E-5</v>
      </c>
      <c r="W59">
        <v>1</v>
      </c>
      <c r="X59" t="s">
        <v>26</v>
      </c>
      <c r="Y59">
        <v>11</v>
      </c>
      <c r="Z59">
        <v>4.1306796845662786E-3</v>
      </c>
      <c r="AA59">
        <v>2.1442495126705648E-2</v>
      </c>
      <c r="AB59" t="s">
        <v>27</v>
      </c>
      <c r="AC59">
        <v>125</v>
      </c>
      <c r="AD59">
        <v>4.0760426517103066E-3</v>
      </c>
      <c r="AE59">
        <v>0.24366471734892789</v>
      </c>
      <c r="AF59" t="s">
        <v>39</v>
      </c>
      <c r="AG59">
        <v>50</v>
      </c>
      <c r="AH59">
        <v>3.2233109850438369E-3</v>
      </c>
      <c r="AI59">
        <v>9.7465886939571145E-2</v>
      </c>
      <c r="AJ59" t="s">
        <v>34</v>
      </c>
      <c r="AK59">
        <v>10</v>
      </c>
      <c r="AL59">
        <v>3.1836994587710922E-3</v>
      </c>
      <c r="AM59">
        <v>1.9493177387914229E-2</v>
      </c>
      <c r="AN59" t="s">
        <v>37</v>
      </c>
      <c r="AO59">
        <v>46</v>
      </c>
      <c r="AP59">
        <v>2.8323379102272029E-3</v>
      </c>
      <c r="AQ59">
        <v>8.9668615984405453E-2</v>
      </c>
      <c r="AR59" t="s">
        <v>28</v>
      </c>
      <c r="AS59">
        <v>60</v>
      </c>
      <c r="AT59">
        <v>2.7089259108763379E-3</v>
      </c>
      <c r="AU59">
        <v>0.1169590643274854</v>
      </c>
      <c r="AV59" t="s">
        <v>30</v>
      </c>
      <c r="AW59">
        <v>24</v>
      </c>
      <c r="AX59">
        <v>2.541026998411858E-3</v>
      </c>
      <c r="AY59">
        <v>4.6783625730994149E-2</v>
      </c>
      <c r="AZ59" t="s">
        <v>32</v>
      </c>
      <c r="BA59">
        <v>9</v>
      </c>
      <c r="BB59">
        <v>2.448979591836735E-3</v>
      </c>
      <c r="BC59">
        <v>1.754385964912281E-2</v>
      </c>
      <c r="BD59" t="s">
        <v>40</v>
      </c>
      <c r="BE59">
        <v>1</v>
      </c>
      <c r="BF59">
        <v>2.0449897750511249E-3</v>
      </c>
      <c r="BG59">
        <v>1.9493177387914229E-3</v>
      </c>
      <c r="BH59" t="s">
        <v>24</v>
      </c>
      <c r="BI59">
        <v>5</v>
      </c>
      <c r="BJ59">
        <v>1.845018450184502E-3</v>
      </c>
      <c r="BK59">
        <v>9.7465886939571145E-3</v>
      </c>
      <c r="BL59" t="s">
        <v>25</v>
      </c>
      <c r="BM59">
        <v>13</v>
      </c>
      <c r="BN59">
        <v>1.7370390165686799E-3</v>
      </c>
      <c r="BO59">
        <v>2.5341130604288501E-2</v>
      </c>
      <c r="BP59" t="s">
        <v>44</v>
      </c>
      <c r="BQ59">
        <v>13</v>
      </c>
      <c r="BR59">
        <v>1.7280340289778011E-3</v>
      </c>
      <c r="BS59">
        <v>2.5341130604288501E-2</v>
      </c>
      <c r="BT59" t="s">
        <v>38</v>
      </c>
      <c r="BU59">
        <v>2</v>
      </c>
      <c r="BV59">
        <v>1.679261125104954E-3</v>
      </c>
      <c r="BW59">
        <v>3.8986354775828458E-3</v>
      </c>
      <c r="BX59" t="s">
        <v>31</v>
      </c>
      <c r="BY59">
        <v>40</v>
      </c>
      <c r="BZ59">
        <v>1.6189088554314391E-3</v>
      </c>
      <c r="CA59">
        <v>7.7972709551656916E-2</v>
      </c>
      <c r="CB59" t="s">
        <v>29</v>
      </c>
      <c r="CC59">
        <v>35</v>
      </c>
      <c r="CD59">
        <v>1.3484877672895401E-3</v>
      </c>
      <c r="CE59">
        <v>6.8226120857699801E-2</v>
      </c>
      <c r="CF59" t="s">
        <v>41</v>
      </c>
      <c r="CG59">
        <v>6</v>
      </c>
      <c r="CH59">
        <v>8.6430423509075197E-4</v>
      </c>
      <c r="CI59">
        <v>1.1695906432748541E-2</v>
      </c>
      <c r="CJ59" t="s">
        <v>33</v>
      </c>
      <c r="CK59">
        <v>27</v>
      </c>
      <c r="CL59">
        <v>8.3338477683807645E-4</v>
      </c>
      <c r="CM59">
        <v>5.2631578947368418E-2</v>
      </c>
      <c r="CN59" t="s">
        <v>42</v>
      </c>
      <c r="CO59">
        <v>2</v>
      </c>
      <c r="CP59">
        <v>7.2859744990892532E-4</v>
      </c>
      <c r="CQ59">
        <v>3.8986354775828458E-3</v>
      </c>
      <c r="CR59" t="s">
        <v>43</v>
      </c>
      <c r="CS59">
        <v>14</v>
      </c>
      <c r="CT59">
        <v>5.3034320781877419E-4</v>
      </c>
      <c r="CU59">
        <v>2.7290448343079921E-2</v>
      </c>
      <c r="CV59" t="s">
        <v>35</v>
      </c>
      <c r="CW59">
        <v>4</v>
      </c>
      <c r="CX59">
        <v>4.0551500405515011E-4</v>
      </c>
      <c r="CY59">
        <v>7.7972709551656916E-3</v>
      </c>
      <c r="CZ59" t="s">
        <v>49</v>
      </c>
      <c r="DA59">
        <v>3</v>
      </c>
      <c r="DB59">
        <v>3.4542314335060447E-4</v>
      </c>
      <c r="DC59">
        <v>5.8479532163742687E-3</v>
      </c>
      <c r="DD59" t="s">
        <v>46</v>
      </c>
      <c r="DE59">
        <v>4</v>
      </c>
      <c r="DF59">
        <v>2.9870808752146958E-4</v>
      </c>
      <c r="DG59">
        <v>7.7972709551656916E-3</v>
      </c>
      <c r="DH59" t="s">
        <v>47</v>
      </c>
      <c r="DI59">
        <v>6</v>
      </c>
      <c r="DJ59">
        <v>2.3372677340189319E-4</v>
      </c>
      <c r="DK59">
        <v>1.1695906432748541E-2</v>
      </c>
      <c r="DL59" t="s">
        <v>36</v>
      </c>
      <c r="DM59">
        <v>1</v>
      </c>
      <c r="DN59">
        <v>2.1602937999567939E-4</v>
      </c>
      <c r="DO59">
        <v>1.9493177387914229E-3</v>
      </c>
      <c r="DP59" t="s">
        <v>45</v>
      </c>
      <c r="DQ59">
        <v>1</v>
      </c>
      <c r="DR59">
        <v>1.2729124236252539E-4</v>
      </c>
      <c r="DS59">
        <v>1.9493177387914229E-3</v>
      </c>
      <c r="DT59" t="s">
        <v>48</v>
      </c>
      <c r="DU59">
        <v>1</v>
      </c>
      <c r="DV59">
        <v>7.003782042302843E-5</v>
      </c>
      <c r="DW59">
        <v>1.9493177387914229E-3</v>
      </c>
    </row>
    <row r="60" spans="1:127" x14ac:dyDescent="0.25">
      <c r="A60" t="s">
        <v>248</v>
      </c>
      <c r="B60" t="s">
        <v>23</v>
      </c>
      <c r="C60">
        <v>1</v>
      </c>
      <c r="D60" s="9"/>
      <c r="E60">
        <v>968</v>
      </c>
      <c r="F60">
        <v>2.96461450823538E-3</v>
      </c>
      <c r="G60">
        <v>3657</v>
      </c>
      <c r="H60">
        <v>2.716997617333509E-3</v>
      </c>
      <c r="I60">
        <v>0.26469783975936562</v>
      </c>
      <c r="J60">
        <v>22</v>
      </c>
      <c r="K60">
        <v>0.81481481481481477</v>
      </c>
      <c r="L60">
        <v>2.4044275343095061E-3</v>
      </c>
      <c r="M60" s="2">
        <v>1.5682174594877159E-3</v>
      </c>
      <c r="P60" s="5">
        <v>1</v>
      </c>
      <c r="Q60">
        <v>2.528200800371673E-3</v>
      </c>
      <c r="R60">
        <v>3.7037037037037028E-2</v>
      </c>
      <c r="S60">
        <v>3.7037037037037028E-2</v>
      </c>
      <c r="T60">
        <v>1</v>
      </c>
      <c r="U60">
        <v>27</v>
      </c>
      <c r="V60">
        <v>4.6818533340216192E-4</v>
      </c>
      <c r="W60">
        <v>1</v>
      </c>
      <c r="X60" t="s">
        <v>25</v>
      </c>
      <c r="Y60">
        <v>69</v>
      </c>
      <c r="Z60">
        <v>9.2196686264029923E-3</v>
      </c>
      <c r="AA60">
        <v>7.1280991735537189E-2</v>
      </c>
      <c r="AB60" t="s">
        <v>37</v>
      </c>
      <c r="AC60">
        <v>138</v>
      </c>
      <c r="AD60">
        <v>8.4970137306816084E-3</v>
      </c>
      <c r="AE60">
        <v>0.1425619834710744</v>
      </c>
      <c r="AF60" t="s">
        <v>29</v>
      </c>
      <c r="AG60">
        <v>219</v>
      </c>
      <c r="AH60">
        <v>8.4376806010402622E-3</v>
      </c>
      <c r="AI60">
        <v>0.2262396694214876</v>
      </c>
      <c r="AJ60" t="s">
        <v>36</v>
      </c>
      <c r="AK60">
        <v>22</v>
      </c>
      <c r="AL60">
        <v>4.7526463599049471E-3</v>
      </c>
      <c r="AM60">
        <v>2.2727272727272731E-2</v>
      </c>
      <c r="AN60" t="s">
        <v>28</v>
      </c>
      <c r="AO60">
        <v>79</v>
      </c>
      <c r="AP60">
        <v>3.5667524493205112E-3</v>
      </c>
      <c r="AQ60">
        <v>8.161157024793389E-2</v>
      </c>
      <c r="AR60" t="s">
        <v>33</v>
      </c>
      <c r="AS60">
        <v>114</v>
      </c>
      <c r="AT60">
        <v>3.5187357244274341E-3</v>
      </c>
      <c r="AU60">
        <v>0.1177685950413223</v>
      </c>
      <c r="AV60" t="s">
        <v>32</v>
      </c>
      <c r="AW60">
        <v>11</v>
      </c>
      <c r="AX60">
        <v>2.9931972789115648E-3</v>
      </c>
      <c r="AY60">
        <v>1.136363636363636E-2</v>
      </c>
      <c r="AZ60" t="s">
        <v>38</v>
      </c>
      <c r="BA60">
        <v>3</v>
      </c>
      <c r="BB60">
        <v>2.5188916876574311E-3</v>
      </c>
      <c r="BC60">
        <v>3.0991735537190079E-3</v>
      </c>
      <c r="BD60" t="s">
        <v>31</v>
      </c>
      <c r="BE60">
        <v>61</v>
      </c>
      <c r="BF60">
        <v>2.4688360045329451E-3</v>
      </c>
      <c r="BG60">
        <v>6.3016528925619833E-2</v>
      </c>
      <c r="BH60" t="s">
        <v>41</v>
      </c>
      <c r="BI60">
        <v>17</v>
      </c>
      <c r="BJ60">
        <v>2.4488619994237969E-3</v>
      </c>
      <c r="BK60">
        <v>1.7561983471074381E-2</v>
      </c>
      <c r="BL60" t="s">
        <v>43</v>
      </c>
      <c r="BM60">
        <v>51</v>
      </c>
      <c r="BN60">
        <v>1.9319645427683921E-3</v>
      </c>
      <c r="BO60">
        <v>5.2685950413223138E-2</v>
      </c>
      <c r="BP60" t="s">
        <v>27</v>
      </c>
      <c r="BQ60">
        <v>59</v>
      </c>
      <c r="BR60">
        <v>1.923892131607265E-3</v>
      </c>
      <c r="BS60">
        <v>6.0950413223140487E-2</v>
      </c>
      <c r="BT60" t="s">
        <v>44</v>
      </c>
      <c r="BU60">
        <v>13</v>
      </c>
      <c r="BV60">
        <v>1.7280340289778011E-3</v>
      </c>
      <c r="BW60">
        <v>1.3429752066115699E-2</v>
      </c>
      <c r="BX60" t="s">
        <v>46</v>
      </c>
      <c r="BY60">
        <v>21</v>
      </c>
      <c r="BZ60">
        <v>1.5682174594877159E-3</v>
      </c>
      <c r="CA60">
        <v>2.1694214876033058E-2</v>
      </c>
      <c r="CB60" t="s">
        <v>26</v>
      </c>
      <c r="CC60">
        <v>4</v>
      </c>
      <c r="CD60">
        <v>1.5020653398422829E-3</v>
      </c>
      <c r="CE60">
        <v>4.1322314049586778E-3</v>
      </c>
      <c r="CF60" t="s">
        <v>30</v>
      </c>
      <c r="CG60">
        <v>14</v>
      </c>
      <c r="CH60">
        <v>1.4822657490735839E-3</v>
      </c>
      <c r="CI60">
        <v>1.4462809917355371E-2</v>
      </c>
      <c r="CJ60" t="s">
        <v>39</v>
      </c>
      <c r="CK60">
        <v>21</v>
      </c>
      <c r="CL60">
        <v>1.3537906137184111E-3</v>
      </c>
      <c r="CM60">
        <v>2.1694214876033058E-2</v>
      </c>
      <c r="CN60" t="s">
        <v>35</v>
      </c>
      <c r="CO60">
        <v>13</v>
      </c>
      <c r="CP60">
        <v>1.317923763179238E-3</v>
      </c>
      <c r="CQ60">
        <v>1.3429752066115699E-2</v>
      </c>
      <c r="CR60" t="s">
        <v>34</v>
      </c>
      <c r="CS60">
        <v>4</v>
      </c>
      <c r="CT60">
        <v>1.2734797835084371E-3</v>
      </c>
      <c r="CU60">
        <v>4.1322314049586778E-3</v>
      </c>
      <c r="CV60" t="s">
        <v>47</v>
      </c>
      <c r="CW60">
        <v>31</v>
      </c>
      <c r="CX60">
        <v>1.2075883292431151E-3</v>
      </c>
      <c r="CY60">
        <v>3.2024793388429749E-2</v>
      </c>
      <c r="CZ60" t="s">
        <v>42</v>
      </c>
      <c r="DA60">
        <v>3</v>
      </c>
      <c r="DB60">
        <v>1.092896174863388E-3</v>
      </c>
      <c r="DC60">
        <v>3.0991735537190079E-3</v>
      </c>
      <c r="DD60" t="s">
        <v>49</v>
      </c>
      <c r="DE60">
        <v>1</v>
      </c>
      <c r="DF60">
        <v>1.1514104778353481E-4</v>
      </c>
      <c r="DG60">
        <v>1.033057851239669E-3</v>
      </c>
    </row>
    <row r="61" spans="1:127" x14ac:dyDescent="0.25">
      <c r="A61" t="s">
        <v>246</v>
      </c>
      <c r="B61" t="s">
        <v>23</v>
      </c>
      <c r="C61">
        <v>1</v>
      </c>
      <c r="D61" s="9"/>
      <c r="E61">
        <v>577</v>
      </c>
      <c r="F61">
        <v>1.7671307554254279E-3</v>
      </c>
      <c r="G61">
        <v>1260</v>
      </c>
      <c r="H61">
        <v>9.3612715281384223E-4</v>
      </c>
      <c r="I61">
        <v>0.45793650793650792</v>
      </c>
      <c r="J61">
        <v>24</v>
      </c>
      <c r="K61">
        <v>0.88888888888888884</v>
      </c>
      <c r="L61">
        <v>1.662085190783077E-3</v>
      </c>
      <c r="M61" s="2">
        <v>1.547189272821042E-3</v>
      </c>
      <c r="P61" s="5">
        <v>1</v>
      </c>
      <c r="Q61">
        <v>1.349537601543163E-3</v>
      </c>
      <c r="R61">
        <v>3.7037037037037028E-2</v>
      </c>
      <c r="S61">
        <v>3.7037037037037028E-2</v>
      </c>
      <c r="T61">
        <v>1</v>
      </c>
      <c r="U61">
        <v>24</v>
      </c>
      <c r="V61">
        <v>1.4994862239368491E-4</v>
      </c>
      <c r="W61">
        <v>2</v>
      </c>
      <c r="X61" t="s">
        <v>48</v>
      </c>
      <c r="Y61">
        <v>90</v>
      </c>
      <c r="Z61">
        <v>6.3034038380725592E-3</v>
      </c>
      <c r="AA61">
        <v>0.15597920277296359</v>
      </c>
      <c r="AB61" t="s">
        <v>45</v>
      </c>
      <c r="AC61">
        <v>28</v>
      </c>
      <c r="AD61">
        <v>3.564154786150713E-3</v>
      </c>
      <c r="AE61">
        <v>4.852686308492201E-2</v>
      </c>
      <c r="AF61" t="s">
        <v>30</v>
      </c>
      <c r="AG61">
        <v>27</v>
      </c>
      <c r="AH61">
        <v>2.8586553732133399E-3</v>
      </c>
      <c r="AI61">
        <v>4.6793760831889082E-2</v>
      </c>
      <c r="AJ61" t="s">
        <v>35</v>
      </c>
      <c r="AK61">
        <v>26</v>
      </c>
      <c r="AL61">
        <v>2.6358475263584748E-3</v>
      </c>
      <c r="AM61">
        <v>4.5060658578856147E-2</v>
      </c>
      <c r="AN61" t="s">
        <v>44</v>
      </c>
      <c r="AO61">
        <v>19</v>
      </c>
      <c r="AP61">
        <v>2.525588196198325E-3</v>
      </c>
      <c r="AQ61">
        <v>3.292894280762565E-2</v>
      </c>
      <c r="AR61" t="s">
        <v>29</v>
      </c>
      <c r="AS61">
        <v>63</v>
      </c>
      <c r="AT61">
        <v>2.4272779811211711E-3</v>
      </c>
      <c r="AU61">
        <v>0.1091854419410745</v>
      </c>
      <c r="AV61" t="s">
        <v>47</v>
      </c>
      <c r="AW61">
        <v>62</v>
      </c>
      <c r="AX61">
        <v>2.4151766584862302E-3</v>
      </c>
      <c r="AY61">
        <v>0.1074523396880416</v>
      </c>
      <c r="AZ61" t="s">
        <v>33</v>
      </c>
      <c r="BA61">
        <v>77</v>
      </c>
      <c r="BB61">
        <v>2.3766899191308101E-3</v>
      </c>
      <c r="BC61">
        <v>0.13344887348353551</v>
      </c>
      <c r="BD61" t="s">
        <v>36</v>
      </c>
      <c r="BE61">
        <v>11</v>
      </c>
      <c r="BF61">
        <v>2.376323179952474E-3</v>
      </c>
      <c r="BG61">
        <v>1.9064124783362221E-2</v>
      </c>
      <c r="BH61" t="s">
        <v>49</v>
      </c>
      <c r="BI61">
        <v>18</v>
      </c>
      <c r="BJ61">
        <v>2.0725388601036268E-3</v>
      </c>
      <c r="BK61">
        <v>3.1195840554592721E-2</v>
      </c>
      <c r="BL61" t="s">
        <v>40</v>
      </c>
      <c r="BM61">
        <v>1</v>
      </c>
      <c r="BN61">
        <v>2.0449897750511249E-3</v>
      </c>
      <c r="BO61">
        <v>1.7331022530329291E-3</v>
      </c>
      <c r="BP61" t="s">
        <v>34</v>
      </c>
      <c r="BQ61">
        <v>6</v>
      </c>
      <c r="BR61">
        <v>1.9102196752626549E-3</v>
      </c>
      <c r="BS61">
        <v>1.0398613518197569E-2</v>
      </c>
      <c r="BT61" t="s">
        <v>31</v>
      </c>
      <c r="BU61">
        <v>47</v>
      </c>
      <c r="BV61">
        <v>1.9022179051319411E-3</v>
      </c>
      <c r="BW61">
        <v>8.1455805892547667E-2</v>
      </c>
      <c r="BX61" t="s">
        <v>39</v>
      </c>
      <c r="BY61">
        <v>24</v>
      </c>
      <c r="BZ61">
        <v>1.547189272821042E-3</v>
      </c>
      <c r="CA61">
        <v>4.1594454072790298E-2</v>
      </c>
      <c r="CB61" t="s">
        <v>26</v>
      </c>
      <c r="CC61">
        <v>4</v>
      </c>
      <c r="CD61">
        <v>1.5020653398422829E-3</v>
      </c>
      <c r="CE61">
        <v>6.9324090121317154E-3</v>
      </c>
      <c r="CF61" t="s">
        <v>41</v>
      </c>
      <c r="CG61">
        <v>10</v>
      </c>
      <c r="CH61">
        <v>1.440507058484586E-3</v>
      </c>
      <c r="CI61">
        <v>1.7331022530329289E-2</v>
      </c>
      <c r="CJ61" t="s">
        <v>46</v>
      </c>
      <c r="CK61">
        <v>18</v>
      </c>
      <c r="CL61">
        <v>1.3441863938466129E-3</v>
      </c>
      <c r="CM61">
        <v>3.1195840554592721E-2</v>
      </c>
      <c r="CN61" t="s">
        <v>25</v>
      </c>
      <c r="CO61">
        <v>7</v>
      </c>
      <c r="CP61">
        <v>9.3532870122928918E-4</v>
      </c>
      <c r="CQ61">
        <v>1.2131715771230501E-2</v>
      </c>
      <c r="CR61" t="s">
        <v>38</v>
      </c>
      <c r="CS61">
        <v>1</v>
      </c>
      <c r="CT61">
        <v>8.3963056255247689E-4</v>
      </c>
      <c r="CU61">
        <v>1.7331022530329291E-3</v>
      </c>
      <c r="CV61" t="s">
        <v>43</v>
      </c>
      <c r="CW61">
        <v>20</v>
      </c>
      <c r="CX61">
        <v>7.5763315402682023E-4</v>
      </c>
      <c r="CY61">
        <v>3.4662045060658578E-2</v>
      </c>
      <c r="CZ61" t="s">
        <v>28</v>
      </c>
      <c r="DA61">
        <v>10</v>
      </c>
      <c r="DB61">
        <v>4.5148765181272292E-4</v>
      </c>
      <c r="DC61">
        <v>1.7331022530329289E-2</v>
      </c>
      <c r="DD61" t="s">
        <v>37</v>
      </c>
      <c r="DE61">
        <v>5</v>
      </c>
      <c r="DF61">
        <v>3.0786281632904381E-4</v>
      </c>
      <c r="DG61">
        <v>8.6655112651646445E-3</v>
      </c>
      <c r="DH61" t="s">
        <v>32</v>
      </c>
      <c r="DI61">
        <v>1</v>
      </c>
      <c r="DJ61">
        <v>2.7210884353741501E-4</v>
      </c>
      <c r="DK61">
        <v>1.7331022530329291E-3</v>
      </c>
      <c r="DL61" t="s">
        <v>27</v>
      </c>
      <c r="DM61">
        <v>2</v>
      </c>
      <c r="DN61">
        <v>6.5216682427364923E-5</v>
      </c>
      <c r="DO61">
        <v>3.4662045060658581E-3</v>
      </c>
    </row>
    <row r="62" spans="1:127" x14ac:dyDescent="0.25">
      <c r="A62" t="s">
        <v>535</v>
      </c>
      <c r="B62" t="s">
        <v>23</v>
      </c>
      <c r="C62" s="8">
        <v>0</v>
      </c>
      <c r="D62" s="9"/>
      <c r="E62">
        <v>873</v>
      </c>
      <c r="F62">
        <v>2.67366577034038E-3</v>
      </c>
      <c r="G62">
        <v>1042</v>
      </c>
      <c r="H62">
        <v>7.7416229621589177E-4</v>
      </c>
      <c r="I62">
        <v>0.83781190019193863</v>
      </c>
      <c r="J62">
        <v>23</v>
      </c>
      <c r="K62">
        <v>0.85185185185185186</v>
      </c>
      <c r="L62">
        <v>2.2963463019829932E-3</v>
      </c>
      <c r="M62" s="2">
        <v>1.547189272821042E-3</v>
      </c>
      <c r="P62" s="5">
        <v>1</v>
      </c>
      <c r="Q62">
        <v>2.404965673407037E-3</v>
      </c>
      <c r="R62">
        <v>3.7037037037037028E-2</v>
      </c>
      <c r="S62">
        <v>3.7037037037037028E-2</v>
      </c>
      <c r="T62">
        <v>1</v>
      </c>
      <c r="U62">
        <v>23</v>
      </c>
      <c r="V62">
        <v>3.5629121087511658E-4</v>
      </c>
      <c r="W62">
        <v>3</v>
      </c>
      <c r="X62" t="s">
        <v>32</v>
      </c>
      <c r="Y62">
        <v>38</v>
      </c>
      <c r="Z62">
        <v>1.0340136054421771E-2</v>
      </c>
      <c r="AA62">
        <v>4.3528064146620853E-2</v>
      </c>
      <c r="AB62" t="s">
        <v>43</v>
      </c>
      <c r="AC62">
        <v>209</v>
      </c>
      <c r="AD62">
        <v>7.9172664595802706E-3</v>
      </c>
      <c r="AE62">
        <v>0.2394043528064147</v>
      </c>
      <c r="AF62" t="s">
        <v>46</v>
      </c>
      <c r="AG62">
        <v>60</v>
      </c>
      <c r="AH62">
        <v>4.4806213128220449E-3</v>
      </c>
      <c r="AI62">
        <v>6.8728522336769765E-2</v>
      </c>
      <c r="AJ62" t="s">
        <v>49</v>
      </c>
      <c r="AK62">
        <v>37</v>
      </c>
      <c r="AL62">
        <v>4.2602187679907887E-3</v>
      </c>
      <c r="AM62">
        <v>4.2382588774341347E-2</v>
      </c>
      <c r="AN62" t="s">
        <v>41</v>
      </c>
      <c r="AO62">
        <v>27</v>
      </c>
      <c r="AP62">
        <v>3.889369057908384E-3</v>
      </c>
      <c r="AQ62">
        <v>3.0927835051546389E-2</v>
      </c>
      <c r="AR62" t="s">
        <v>48</v>
      </c>
      <c r="AS62">
        <v>54</v>
      </c>
      <c r="AT62">
        <v>3.7820423028435361E-3</v>
      </c>
      <c r="AU62">
        <v>6.1855670103092793E-2</v>
      </c>
      <c r="AV62" t="s">
        <v>45</v>
      </c>
      <c r="AW62">
        <v>26</v>
      </c>
      <c r="AX62">
        <v>3.309572301425662E-3</v>
      </c>
      <c r="AY62">
        <v>2.9782359679266891E-2</v>
      </c>
      <c r="AZ62" t="s">
        <v>36</v>
      </c>
      <c r="BA62">
        <v>14</v>
      </c>
      <c r="BB62">
        <v>3.0244113199395118E-3</v>
      </c>
      <c r="BC62">
        <v>1.6036655211912939E-2</v>
      </c>
      <c r="BD62" t="s">
        <v>28</v>
      </c>
      <c r="BE62">
        <v>66</v>
      </c>
      <c r="BF62">
        <v>2.9798185019639708E-3</v>
      </c>
      <c r="BG62">
        <v>7.560137457044673E-2</v>
      </c>
      <c r="BH62" t="s">
        <v>47</v>
      </c>
      <c r="BI62">
        <v>76</v>
      </c>
      <c r="BJ62">
        <v>2.9605391297573141E-3</v>
      </c>
      <c r="BK62">
        <v>8.7056128293241691E-2</v>
      </c>
      <c r="BL62" t="s">
        <v>27</v>
      </c>
      <c r="BM62">
        <v>89</v>
      </c>
      <c r="BN62">
        <v>2.902142368017739E-3</v>
      </c>
      <c r="BO62">
        <v>0.1019473081328751</v>
      </c>
      <c r="BP62" t="s">
        <v>42</v>
      </c>
      <c r="BQ62">
        <v>5</v>
      </c>
      <c r="BR62">
        <v>1.8214936247723131E-3</v>
      </c>
      <c r="BS62">
        <v>5.7273768613974804E-3</v>
      </c>
      <c r="BT62" t="s">
        <v>31</v>
      </c>
      <c r="BU62">
        <v>43</v>
      </c>
      <c r="BV62">
        <v>1.740327019588797E-3</v>
      </c>
      <c r="BW62">
        <v>4.9255441008018333E-2</v>
      </c>
      <c r="BX62" t="s">
        <v>39</v>
      </c>
      <c r="BY62">
        <v>24</v>
      </c>
      <c r="BZ62">
        <v>1.547189272821042E-3</v>
      </c>
      <c r="CA62">
        <v>2.74914089347079E-2</v>
      </c>
      <c r="CB62" t="s">
        <v>33</v>
      </c>
      <c r="CC62">
        <v>47</v>
      </c>
      <c r="CD62">
        <v>1.4507068337551699E-3</v>
      </c>
      <c r="CE62">
        <v>5.3837342497136308E-2</v>
      </c>
      <c r="CF62" t="s">
        <v>44</v>
      </c>
      <c r="CG62">
        <v>8</v>
      </c>
      <c r="CH62">
        <v>1.063405556294032E-3</v>
      </c>
      <c r="CI62">
        <v>9.1638029782359683E-3</v>
      </c>
      <c r="CJ62" t="s">
        <v>35</v>
      </c>
      <c r="CK62">
        <v>9</v>
      </c>
      <c r="CL62">
        <v>9.1240875912408756E-4</v>
      </c>
      <c r="CM62">
        <v>1.030927835051546E-2</v>
      </c>
      <c r="CN62" t="s">
        <v>29</v>
      </c>
      <c r="CO62">
        <v>21</v>
      </c>
      <c r="CP62">
        <v>8.0909266037372377E-4</v>
      </c>
      <c r="CQ62">
        <v>2.4054982817869421E-2</v>
      </c>
      <c r="CR62" t="s">
        <v>26</v>
      </c>
      <c r="CS62">
        <v>2</v>
      </c>
      <c r="CT62">
        <v>7.5103266992114157E-4</v>
      </c>
      <c r="CU62">
        <v>2.2909507445589921E-3</v>
      </c>
      <c r="CV62" t="s">
        <v>34</v>
      </c>
      <c r="CW62">
        <v>2</v>
      </c>
      <c r="CX62">
        <v>6.3673989175421842E-4</v>
      </c>
      <c r="CY62">
        <v>2.2909507445589921E-3</v>
      </c>
      <c r="CZ62" t="s">
        <v>30</v>
      </c>
      <c r="DA62">
        <v>5</v>
      </c>
      <c r="DB62">
        <v>5.2938062466913714E-4</v>
      </c>
      <c r="DC62">
        <v>5.7273768613974804E-3</v>
      </c>
      <c r="DD62" t="s">
        <v>37</v>
      </c>
      <c r="DE62">
        <v>8</v>
      </c>
      <c r="DF62">
        <v>4.9258050612647E-4</v>
      </c>
      <c r="DG62">
        <v>9.1638029782359683E-3</v>
      </c>
      <c r="DH62" t="s">
        <v>25</v>
      </c>
      <c r="DI62">
        <v>3</v>
      </c>
      <c r="DJ62">
        <v>4.0085515766969543E-4</v>
      </c>
      <c r="DK62">
        <v>3.4364261168384879E-3</v>
      </c>
    </row>
    <row r="63" spans="1:127" x14ac:dyDescent="0.25">
      <c r="A63" t="s">
        <v>549</v>
      </c>
      <c r="B63" t="s">
        <v>23</v>
      </c>
      <c r="C63">
        <v>1</v>
      </c>
      <c r="D63" s="9"/>
      <c r="E63">
        <v>502</v>
      </c>
      <c r="F63">
        <v>1.5374343834030589E-3</v>
      </c>
      <c r="G63">
        <v>1929</v>
      </c>
      <c r="H63">
        <v>1.433166093474525E-3</v>
      </c>
      <c r="I63">
        <v>0.26023846552617941</v>
      </c>
      <c r="J63">
        <v>25</v>
      </c>
      <c r="K63">
        <v>0.92592592592592593</v>
      </c>
      <c r="L63">
        <v>2.009351470799301E-3</v>
      </c>
      <c r="M63" s="2">
        <v>1.537963412659867E-3</v>
      </c>
      <c r="P63" s="5">
        <v>1</v>
      </c>
      <c r="Q63">
        <v>1.9789347015886079E-3</v>
      </c>
      <c r="R63">
        <v>3.7037037037037028E-2</v>
      </c>
      <c r="S63">
        <v>3.7037037037037028E-2</v>
      </c>
      <c r="T63">
        <v>2</v>
      </c>
      <c r="U63">
        <v>27</v>
      </c>
      <c r="V63">
        <v>1.4658775567323021E-4</v>
      </c>
      <c r="W63">
        <v>3</v>
      </c>
      <c r="X63" t="s">
        <v>62</v>
      </c>
      <c r="Y63">
        <v>1</v>
      </c>
      <c r="Z63">
        <v>9.2592592592592587E-3</v>
      </c>
      <c r="AA63">
        <v>1.9920318725099601E-3</v>
      </c>
      <c r="AB63" t="s">
        <v>26</v>
      </c>
      <c r="AC63">
        <v>16</v>
      </c>
      <c r="AD63">
        <v>6.0082613593691334E-3</v>
      </c>
      <c r="AE63">
        <v>3.1872509960159362E-2</v>
      </c>
      <c r="AF63" t="s">
        <v>38</v>
      </c>
      <c r="AG63">
        <v>5</v>
      </c>
      <c r="AH63">
        <v>4.1981528127623836E-3</v>
      </c>
      <c r="AI63">
        <v>9.9601593625498006E-3</v>
      </c>
      <c r="AJ63" t="s">
        <v>44</v>
      </c>
      <c r="AK63">
        <v>27</v>
      </c>
      <c r="AL63">
        <v>3.588993752492357E-3</v>
      </c>
      <c r="AM63">
        <v>5.3784860557768932E-2</v>
      </c>
      <c r="AN63" t="s">
        <v>30</v>
      </c>
      <c r="AO63">
        <v>31</v>
      </c>
      <c r="AP63">
        <v>3.2821598729486502E-3</v>
      </c>
      <c r="AQ63">
        <v>6.1752988047808773E-2</v>
      </c>
      <c r="AR63" t="s">
        <v>29</v>
      </c>
      <c r="AS63">
        <v>78</v>
      </c>
      <c r="AT63">
        <v>3.0052013099595449E-3</v>
      </c>
      <c r="AU63">
        <v>0.15537848605577689</v>
      </c>
      <c r="AV63" t="s">
        <v>33</v>
      </c>
      <c r="AW63">
        <v>83</v>
      </c>
      <c r="AX63">
        <v>2.5618865362059388E-3</v>
      </c>
      <c r="AY63">
        <v>0.16533864541832671</v>
      </c>
      <c r="AZ63" t="s">
        <v>42</v>
      </c>
      <c r="BA63">
        <v>7</v>
      </c>
      <c r="BB63">
        <v>2.550091074681239E-3</v>
      </c>
      <c r="BC63">
        <v>1.3944223107569719E-2</v>
      </c>
      <c r="BD63" t="s">
        <v>32</v>
      </c>
      <c r="BE63">
        <v>9</v>
      </c>
      <c r="BF63">
        <v>2.448979591836735E-3</v>
      </c>
      <c r="BG63">
        <v>1.7928286852589639E-2</v>
      </c>
      <c r="BH63" t="s">
        <v>37</v>
      </c>
      <c r="BI63">
        <v>33</v>
      </c>
      <c r="BJ63">
        <v>2.0318945877716892E-3</v>
      </c>
      <c r="BK63">
        <v>6.5737051792828682E-2</v>
      </c>
      <c r="BL63" t="s">
        <v>41</v>
      </c>
      <c r="BM63">
        <v>14</v>
      </c>
      <c r="BN63">
        <v>2.0167098818784212E-3</v>
      </c>
      <c r="BO63">
        <v>2.7888446215139438E-2</v>
      </c>
      <c r="BP63" t="s">
        <v>25</v>
      </c>
      <c r="BQ63">
        <v>12</v>
      </c>
      <c r="BR63">
        <v>1.603420630678781E-3</v>
      </c>
      <c r="BS63">
        <v>2.3904382470119521E-2</v>
      </c>
      <c r="BT63" t="s">
        <v>39</v>
      </c>
      <c r="BU63">
        <v>24</v>
      </c>
      <c r="BV63">
        <v>1.547189272821042E-3</v>
      </c>
      <c r="BW63">
        <v>4.7808764940239043E-2</v>
      </c>
      <c r="BX63" t="s">
        <v>31</v>
      </c>
      <c r="BY63">
        <v>38</v>
      </c>
      <c r="BZ63">
        <v>1.537963412659867E-3</v>
      </c>
      <c r="CA63">
        <v>7.5697211155378488E-2</v>
      </c>
      <c r="CB63" t="s">
        <v>36</v>
      </c>
      <c r="CC63">
        <v>6</v>
      </c>
      <c r="CD63">
        <v>1.2961762799740761E-3</v>
      </c>
      <c r="CE63">
        <v>1.1952191235059761E-2</v>
      </c>
      <c r="CF63" t="s">
        <v>34</v>
      </c>
      <c r="CG63">
        <v>4</v>
      </c>
      <c r="CH63">
        <v>1.2734797835084371E-3</v>
      </c>
      <c r="CI63">
        <v>7.9681274900398405E-3</v>
      </c>
      <c r="CJ63" t="s">
        <v>35</v>
      </c>
      <c r="CK63">
        <v>11</v>
      </c>
      <c r="CL63">
        <v>1.1151662611516629E-3</v>
      </c>
      <c r="CM63">
        <v>2.191235059760956E-2</v>
      </c>
      <c r="CN63" t="s">
        <v>43</v>
      </c>
      <c r="CO63">
        <v>22</v>
      </c>
      <c r="CP63">
        <v>8.3339646942950224E-4</v>
      </c>
      <c r="CQ63">
        <v>4.3824701195219133E-2</v>
      </c>
      <c r="CR63" t="s">
        <v>28</v>
      </c>
      <c r="CS63">
        <v>18</v>
      </c>
      <c r="CT63">
        <v>8.1267777326290123E-4</v>
      </c>
      <c r="CU63">
        <v>3.5856573705179293E-2</v>
      </c>
      <c r="CV63" t="s">
        <v>27</v>
      </c>
      <c r="CW63">
        <v>23</v>
      </c>
      <c r="CX63">
        <v>7.4999184791469655E-4</v>
      </c>
      <c r="CY63">
        <v>4.5816733067729078E-2</v>
      </c>
      <c r="CZ63" t="s">
        <v>46</v>
      </c>
      <c r="DA63">
        <v>10</v>
      </c>
      <c r="DB63">
        <v>7.4677021880367408E-4</v>
      </c>
      <c r="DC63">
        <v>1.9920318725099601E-2</v>
      </c>
      <c r="DD63" t="s">
        <v>47</v>
      </c>
      <c r="DE63">
        <v>19</v>
      </c>
      <c r="DF63">
        <v>7.4013478243932843E-4</v>
      </c>
      <c r="DG63">
        <v>3.7848605577689237E-2</v>
      </c>
      <c r="DH63" t="s">
        <v>45</v>
      </c>
      <c r="DI63">
        <v>4</v>
      </c>
      <c r="DJ63">
        <v>5.0916496945010179E-4</v>
      </c>
      <c r="DK63">
        <v>7.9681274900398405E-3</v>
      </c>
      <c r="DL63" t="s">
        <v>48</v>
      </c>
      <c r="DM63">
        <v>6</v>
      </c>
      <c r="DN63">
        <v>4.2022692253817058E-4</v>
      </c>
      <c r="DO63">
        <v>1.1952191235059761E-2</v>
      </c>
      <c r="DP63" t="s">
        <v>49</v>
      </c>
      <c r="DQ63">
        <v>1</v>
      </c>
      <c r="DR63">
        <v>1.1514104778353481E-4</v>
      </c>
      <c r="DS63">
        <v>1.9920318725099601E-3</v>
      </c>
    </row>
    <row r="64" spans="1:127" x14ac:dyDescent="0.25">
      <c r="A64" t="s">
        <v>356</v>
      </c>
      <c r="B64" t="s">
        <v>23</v>
      </c>
      <c r="C64" s="8">
        <v>0</v>
      </c>
      <c r="D64" s="9"/>
      <c r="E64">
        <v>596</v>
      </c>
      <c r="F64">
        <v>1.825320503004429E-3</v>
      </c>
      <c r="G64">
        <v>2676</v>
      </c>
      <c r="H64">
        <v>1.9881557626427321E-3</v>
      </c>
      <c r="I64">
        <v>0.22272047832585951</v>
      </c>
      <c r="J64">
        <v>26</v>
      </c>
      <c r="K64">
        <v>0.96296296296296291</v>
      </c>
      <c r="L64">
        <v>1.9824666957213122E-3</v>
      </c>
      <c r="M64" s="2">
        <v>1.5122056599697559E-3</v>
      </c>
      <c r="P64" s="5">
        <v>1</v>
      </c>
      <c r="Q64">
        <v>2.033938974188825E-3</v>
      </c>
      <c r="R64">
        <v>3.7037037037037028E-2</v>
      </c>
      <c r="S64">
        <v>3.7037037037037028E-2</v>
      </c>
      <c r="T64">
        <v>1</v>
      </c>
      <c r="U64">
        <v>26</v>
      </c>
      <c r="V64">
        <v>7.5331073118104739E-5</v>
      </c>
      <c r="W64">
        <v>2</v>
      </c>
      <c r="X64" t="s">
        <v>30</v>
      </c>
      <c r="Y64">
        <v>108</v>
      </c>
      <c r="Z64">
        <v>1.143462149285336E-2</v>
      </c>
      <c r="AA64">
        <v>0.18120805369127521</v>
      </c>
      <c r="AB64" t="s">
        <v>44</v>
      </c>
      <c r="AC64">
        <v>26</v>
      </c>
      <c r="AD64">
        <v>3.4560680579556031E-3</v>
      </c>
      <c r="AE64">
        <v>4.3624161073825503E-2</v>
      </c>
      <c r="AF64" t="s">
        <v>26</v>
      </c>
      <c r="AG64">
        <v>9</v>
      </c>
      <c r="AH64">
        <v>3.379647014645137E-3</v>
      </c>
      <c r="AI64">
        <v>1.51006711409396E-2</v>
      </c>
      <c r="AJ64" t="s">
        <v>32</v>
      </c>
      <c r="AK64">
        <v>12</v>
      </c>
      <c r="AL64">
        <v>3.2653061224489801E-3</v>
      </c>
      <c r="AM64">
        <v>2.0134228187919458E-2</v>
      </c>
      <c r="AN64" t="s">
        <v>39</v>
      </c>
      <c r="AO64">
        <v>41</v>
      </c>
      <c r="AP64">
        <v>2.643115007735947E-3</v>
      </c>
      <c r="AQ64">
        <v>6.879194630872483E-2</v>
      </c>
      <c r="AR64" t="s">
        <v>29</v>
      </c>
      <c r="AS64">
        <v>58</v>
      </c>
      <c r="AT64">
        <v>2.2346368715083801E-3</v>
      </c>
      <c r="AU64">
        <v>9.7315436241610737E-2</v>
      </c>
      <c r="AV64" t="s">
        <v>40</v>
      </c>
      <c r="AW64">
        <v>1</v>
      </c>
      <c r="AX64">
        <v>2.0449897750511249E-3</v>
      </c>
      <c r="AY64">
        <v>1.677852348993289E-3</v>
      </c>
      <c r="AZ64" t="s">
        <v>35</v>
      </c>
      <c r="BA64">
        <v>20</v>
      </c>
      <c r="BB64">
        <v>2.02757502027575E-3</v>
      </c>
      <c r="BC64">
        <v>3.3557046979865772E-2</v>
      </c>
      <c r="BD64" t="s">
        <v>24</v>
      </c>
      <c r="BE64">
        <v>5</v>
      </c>
      <c r="BF64">
        <v>1.845018450184502E-3</v>
      </c>
      <c r="BG64">
        <v>8.389261744966443E-3</v>
      </c>
      <c r="BH64" t="s">
        <v>47</v>
      </c>
      <c r="BI64">
        <v>47</v>
      </c>
      <c r="BJ64">
        <v>1.8308597249814969E-3</v>
      </c>
      <c r="BK64">
        <v>7.8859060402684561E-2</v>
      </c>
      <c r="BL64" t="s">
        <v>33</v>
      </c>
      <c r="BM64">
        <v>59</v>
      </c>
      <c r="BN64">
        <v>1.821100067905426E-3</v>
      </c>
      <c r="BO64">
        <v>9.8993288590604023E-2</v>
      </c>
      <c r="BP64" t="s">
        <v>38</v>
      </c>
      <c r="BQ64">
        <v>2</v>
      </c>
      <c r="BR64">
        <v>1.679261125104954E-3</v>
      </c>
      <c r="BS64">
        <v>3.3557046979865771E-3</v>
      </c>
      <c r="BT64" t="s">
        <v>31</v>
      </c>
      <c r="BU64">
        <v>41</v>
      </c>
      <c r="BV64">
        <v>1.659381576817225E-3</v>
      </c>
      <c r="BW64">
        <v>6.879194630872483E-2</v>
      </c>
      <c r="BX64" t="s">
        <v>36</v>
      </c>
      <c r="BY64">
        <v>7</v>
      </c>
      <c r="BZ64">
        <v>1.5122056599697559E-3</v>
      </c>
      <c r="CA64">
        <v>1.1744966442953021E-2</v>
      </c>
      <c r="CB64" t="s">
        <v>49</v>
      </c>
      <c r="CC64">
        <v>13</v>
      </c>
      <c r="CD64">
        <v>1.4968336211859531E-3</v>
      </c>
      <c r="CE64">
        <v>2.1812080536912751E-2</v>
      </c>
      <c r="CF64" t="s">
        <v>42</v>
      </c>
      <c r="CG64">
        <v>4</v>
      </c>
      <c r="CH64">
        <v>1.4571948998178511E-3</v>
      </c>
      <c r="CI64">
        <v>6.7114093959731542E-3</v>
      </c>
      <c r="CJ64" t="s">
        <v>41</v>
      </c>
      <c r="CK64">
        <v>9</v>
      </c>
      <c r="CL64">
        <v>1.2964563526361281E-3</v>
      </c>
      <c r="CM64">
        <v>1.51006711409396E-2</v>
      </c>
      <c r="CN64" t="s">
        <v>45</v>
      </c>
      <c r="CO64">
        <v>10</v>
      </c>
      <c r="CP64">
        <v>1.2729124236252551E-3</v>
      </c>
      <c r="CQ64">
        <v>1.6778523489932889E-2</v>
      </c>
      <c r="CR64" t="s">
        <v>27</v>
      </c>
      <c r="CS64">
        <v>36</v>
      </c>
      <c r="CT64">
        <v>1.1739002836925691E-3</v>
      </c>
      <c r="CU64">
        <v>6.0402684563758392E-2</v>
      </c>
      <c r="CV64" t="s">
        <v>25</v>
      </c>
      <c r="CW64">
        <v>8</v>
      </c>
      <c r="CX64">
        <v>1.0689470871191879E-3</v>
      </c>
      <c r="CY64">
        <v>1.342281879194631E-2</v>
      </c>
      <c r="CZ64" t="s">
        <v>46</v>
      </c>
      <c r="DA64">
        <v>14</v>
      </c>
      <c r="DB64">
        <v>1.0454783063251439E-3</v>
      </c>
      <c r="DC64">
        <v>2.3489932885906041E-2</v>
      </c>
      <c r="DD64" t="s">
        <v>28</v>
      </c>
      <c r="DE64">
        <v>23</v>
      </c>
      <c r="DF64">
        <v>1.0384215991692629E-3</v>
      </c>
      <c r="DG64">
        <v>3.8590604026845637E-2</v>
      </c>
      <c r="DH64" t="s">
        <v>34</v>
      </c>
      <c r="DI64">
        <v>3</v>
      </c>
      <c r="DJ64">
        <v>9.5510983763132757E-4</v>
      </c>
      <c r="DK64">
        <v>5.0335570469798646E-3</v>
      </c>
      <c r="DL64" t="s">
        <v>43</v>
      </c>
      <c r="DM64">
        <v>25</v>
      </c>
      <c r="DN64">
        <v>9.4704144253352526E-4</v>
      </c>
      <c r="DO64">
        <v>4.1946308724832217E-2</v>
      </c>
      <c r="DP64" t="s">
        <v>37</v>
      </c>
      <c r="DQ64">
        <v>13</v>
      </c>
      <c r="DR64">
        <v>8.0044332245551386E-4</v>
      </c>
      <c r="DS64">
        <v>2.1812080536912751E-2</v>
      </c>
      <c r="DT64" t="s">
        <v>48</v>
      </c>
      <c r="DU64">
        <v>2</v>
      </c>
      <c r="DV64">
        <v>1.4007564084605689E-4</v>
      </c>
      <c r="DW64">
        <v>3.3557046979865771E-3</v>
      </c>
    </row>
    <row r="65" spans="1:127" x14ac:dyDescent="0.25">
      <c r="A65" t="s">
        <v>192</v>
      </c>
      <c r="B65" t="s">
        <v>23</v>
      </c>
      <c r="C65">
        <v>1</v>
      </c>
      <c r="D65" s="9"/>
      <c r="E65">
        <v>553</v>
      </c>
      <c r="F65">
        <v>1.69362791637827E-3</v>
      </c>
      <c r="G65">
        <v>1693</v>
      </c>
      <c r="H65">
        <v>1.2578279918363769E-3</v>
      </c>
      <c r="I65">
        <v>0.3266391021854696</v>
      </c>
      <c r="J65">
        <v>25</v>
      </c>
      <c r="K65">
        <v>0.92592592592592593</v>
      </c>
      <c r="L65">
        <v>1.7291471722072091E-3</v>
      </c>
      <c r="M65" s="2">
        <v>1.444760485800713E-3</v>
      </c>
      <c r="P65" s="5">
        <v>1</v>
      </c>
      <c r="Q65">
        <v>1.739011112706852E-3</v>
      </c>
      <c r="R65">
        <v>3.7037037037037028E-2</v>
      </c>
      <c r="S65">
        <v>3.7037037037037028E-2</v>
      </c>
      <c r="T65">
        <v>1</v>
      </c>
      <c r="U65">
        <v>26</v>
      </c>
      <c r="V65">
        <v>1.2881563797828531E-4</v>
      </c>
      <c r="W65">
        <v>5</v>
      </c>
      <c r="X65" t="s">
        <v>44</v>
      </c>
      <c r="Y65">
        <v>55</v>
      </c>
      <c r="Z65">
        <v>7.3109131995214684E-3</v>
      </c>
      <c r="AA65">
        <v>9.9457504520795659E-2</v>
      </c>
      <c r="AB65" t="s">
        <v>30</v>
      </c>
      <c r="AC65">
        <v>57</v>
      </c>
      <c r="AD65">
        <v>6.0349391212281634E-3</v>
      </c>
      <c r="AE65">
        <v>0.10307414104882461</v>
      </c>
      <c r="AF65" t="s">
        <v>36</v>
      </c>
      <c r="AG65">
        <v>22</v>
      </c>
      <c r="AH65">
        <v>4.7526463599049471E-3</v>
      </c>
      <c r="AI65">
        <v>3.9783001808318258E-2</v>
      </c>
      <c r="AJ65" t="s">
        <v>27</v>
      </c>
      <c r="AK65">
        <v>103</v>
      </c>
      <c r="AL65">
        <v>3.358659145009294E-3</v>
      </c>
      <c r="AM65">
        <v>0.1862567811934901</v>
      </c>
      <c r="AN65" t="s">
        <v>24</v>
      </c>
      <c r="AO65">
        <v>6</v>
      </c>
      <c r="AP65">
        <v>2.2140221402214021E-3</v>
      </c>
      <c r="AQ65">
        <v>1.0849909584086799E-2</v>
      </c>
      <c r="AR65" t="s">
        <v>25</v>
      </c>
      <c r="AS65">
        <v>16</v>
      </c>
      <c r="AT65">
        <v>2.137894174238375E-3</v>
      </c>
      <c r="AU65">
        <v>2.893309222423146E-2</v>
      </c>
      <c r="AV65" t="s">
        <v>35</v>
      </c>
      <c r="AW65">
        <v>19</v>
      </c>
      <c r="AX65">
        <v>1.926196269261963E-3</v>
      </c>
      <c r="AY65">
        <v>3.4358047016274873E-2</v>
      </c>
      <c r="AZ65" t="s">
        <v>34</v>
      </c>
      <c r="BA65">
        <v>6</v>
      </c>
      <c r="BB65">
        <v>1.9102196752626549E-3</v>
      </c>
      <c r="BC65">
        <v>1.0849909584086799E-2</v>
      </c>
      <c r="BD65" t="s">
        <v>33</v>
      </c>
      <c r="BE65">
        <v>61</v>
      </c>
      <c r="BF65">
        <v>1.8828322735971359E-3</v>
      </c>
      <c r="BG65">
        <v>0.1103074141048825</v>
      </c>
      <c r="BH65" t="s">
        <v>38</v>
      </c>
      <c r="BI65">
        <v>2</v>
      </c>
      <c r="BJ65">
        <v>1.679261125104954E-3</v>
      </c>
      <c r="BK65">
        <v>3.616636528028933E-3</v>
      </c>
      <c r="BL65" t="s">
        <v>31</v>
      </c>
      <c r="BM65">
        <v>39</v>
      </c>
      <c r="BN65">
        <v>1.578436134045653E-3</v>
      </c>
      <c r="BO65">
        <v>7.0524412296564198E-2</v>
      </c>
      <c r="BP65" t="s">
        <v>29</v>
      </c>
      <c r="BQ65">
        <v>40</v>
      </c>
      <c r="BR65">
        <v>1.541128876902331E-3</v>
      </c>
      <c r="BS65">
        <v>7.2332730560578665E-2</v>
      </c>
      <c r="BT65" t="s">
        <v>26</v>
      </c>
      <c r="BU65">
        <v>4</v>
      </c>
      <c r="BV65">
        <v>1.5020653398422829E-3</v>
      </c>
      <c r="BW65">
        <v>7.2332730560578659E-3</v>
      </c>
      <c r="BX65" t="s">
        <v>28</v>
      </c>
      <c r="BY65">
        <v>32</v>
      </c>
      <c r="BZ65">
        <v>1.444760485800713E-3</v>
      </c>
      <c r="CA65">
        <v>5.7866184448462928E-2</v>
      </c>
      <c r="CB65" t="s">
        <v>39</v>
      </c>
      <c r="CC65">
        <v>20</v>
      </c>
      <c r="CD65">
        <v>1.2893243940175351E-3</v>
      </c>
      <c r="CE65">
        <v>3.6166365280289332E-2</v>
      </c>
      <c r="CF65" t="s">
        <v>49</v>
      </c>
      <c r="CG65">
        <v>9</v>
      </c>
      <c r="CH65">
        <v>1.036269430051813E-3</v>
      </c>
      <c r="CI65">
        <v>1.62748643761302E-2</v>
      </c>
      <c r="CJ65" t="s">
        <v>37</v>
      </c>
      <c r="CK65">
        <v>14</v>
      </c>
      <c r="CL65">
        <v>8.6201588572132261E-4</v>
      </c>
      <c r="CM65">
        <v>2.5316455696202531E-2</v>
      </c>
      <c r="CN65" t="s">
        <v>43</v>
      </c>
      <c r="CO65">
        <v>21</v>
      </c>
      <c r="CP65">
        <v>7.9551481172816124E-4</v>
      </c>
      <c r="CQ65">
        <v>3.7974683544303799E-2</v>
      </c>
      <c r="CR65" t="s">
        <v>42</v>
      </c>
      <c r="CS65">
        <v>2</v>
      </c>
      <c r="CT65">
        <v>7.2859744990892532E-4</v>
      </c>
      <c r="CU65">
        <v>3.616636528028933E-3</v>
      </c>
      <c r="CV65" t="s">
        <v>41</v>
      </c>
      <c r="CW65">
        <v>5</v>
      </c>
      <c r="CX65">
        <v>7.2025352924229324E-4</v>
      </c>
      <c r="CY65">
        <v>9.0415913200723331E-3</v>
      </c>
      <c r="CZ65" t="s">
        <v>48</v>
      </c>
      <c r="DA65">
        <v>10</v>
      </c>
      <c r="DB65">
        <v>7.0037820423028436E-4</v>
      </c>
      <c r="DC65">
        <v>1.808318264014467E-2</v>
      </c>
      <c r="DD65" t="s">
        <v>32</v>
      </c>
      <c r="DE65">
        <v>2</v>
      </c>
      <c r="DF65">
        <v>5.4421768707482992E-4</v>
      </c>
      <c r="DG65">
        <v>3.616636528028933E-3</v>
      </c>
      <c r="DH65" t="s">
        <v>45</v>
      </c>
      <c r="DI65">
        <v>4</v>
      </c>
      <c r="DJ65">
        <v>5.0916496945010179E-4</v>
      </c>
      <c r="DK65">
        <v>7.2332730560578659E-3</v>
      </c>
      <c r="DL65" t="s">
        <v>46</v>
      </c>
      <c r="DM65">
        <v>2</v>
      </c>
      <c r="DN65">
        <v>1.4935404376073479E-4</v>
      </c>
      <c r="DO65">
        <v>3.616636528028933E-3</v>
      </c>
      <c r="DP65" t="s">
        <v>47</v>
      </c>
      <c r="DQ65">
        <v>2</v>
      </c>
      <c r="DR65">
        <v>7.7908924467297731E-5</v>
      </c>
      <c r="DS65">
        <v>3.616636528028933E-3</v>
      </c>
    </row>
    <row r="66" spans="1:127" x14ac:dyDescent="0.25">
      <c r="A66" t="s">
        <v>210</v>
      </c>
      <c r="B66" t="s">
        <v>23</v>
      </c>
      <c r="C66">
        <v>1</v>
      </c>
      <c r="D66" s="9"/>
      <c r="E66">
        <v>514</v>
      </c>
      <c r="F66">
        <v>1.574185802926638E-3</v>
      </c>
      <c r="G66">
        <v>1005</v>
      </c>
      <c r="H66">
        <v>7.4667284807770744E-4</v>
      </c>
      <c r="I66">
        <v>0.51144278606965177</v>
      </c>
      <c r="J66">
        <v>25</v>
      </c>
      <c r="K66">
        <v>0.92592592592592593</v>
      </c>
      <c r="L66">
        <v>1.430295785281682E-3</v>
      </c>
      <c r="M66" s="2">
        <v>1.444760485800713E-3</v>
      </c>
      <c r="P66" s="5">
        <v>1</v>
      </c>
      <c r="Q66">
        <v>1.201403472095911E-3</v>
      </c>
      <c r="R66">
        <v>3.7037037037037028E-2</v>
      </c>
      <c r="S66">
        <v>3.7037037037037028E-2</v>
      </c>
      <c r="T66">
        <v>1</v>
      </c>
      <c r="U66">
        <v>26</v>
      </c>
      <c r="V66">
        <v>8.8992849784882251E-5</v>
      </c>
      <c r="W66">
        <v>2</v>
      </c>
      <c r="X66" t="s">
        <v>43</v>
      </c>
      <c r="Y66">
        <v>149</v>
      </c>
      <c r="Z66">
        <v>5.6443669974998107E-3</v>
      </c>
      <c r="AA66">
        <v>0.2898832684824903</v>
      </c>
      <c r="AB66" t="s">
        <v>42</v>
      </c>
      <c r="AC66">
        <v>8</v>
      </c>
      <c r="AD66">
        <v>2.9143897996357008E-3</v>
      </c>
      <c r="AE66">
        <v>1.556420233463035E-2</v>
      </c>
      <c r="AF66" t="s">
        <v>25</v>
      </c>
      <c r="AG66">
        <v>20</v>
      </c>
      <c r="AH66">
        <v>2.6723677177979692E-3</v>
      </c>
      <c r="AI66">
        <v>3.8910505836575883E-2</v>
      </c>
      <c r="AJ66" t="s">
        <v>24</v>
      </c>
      <c r="AK66">
        <v>7</v>
      </c>
      <c r="AL66">
        <v>2.5830258302583032E-3</v>
      </c>
      <c r="AM66">
        <v>1.361867704280156E-2</v>
      </c>
      <c r="AN66" t="s">
        <v>38</v>
      </c>
      <c r="AO66">
        <v>3</v>
      </c>
      <c r="AP66">
        <v>2.5188916876574311E-3</v>
      </c>
      <c r="AQ66">
        <v>5.8365758754863814E-3</v>
      </c>
      <c r="AR66" t="s">
        <v>26</v>
      </c>
      <c r="AS66">
        <v>6</v>
      </c>
      <c r="AT66">
        <v>2.2530980097634251E-3</v>
      </c>
      <c r="AU66">
        <v>1.1673151750972759E-2</v>
      </c>
      <c r="AV66" t="s">
        <v>29</v>
      </c>
      <c r="AW66">
        <v>54</v>
      </c>
      <c r="AX66">
        <v>2.0805239838181471E-3</v>
      </c>
      <c r="AY66">
        <v>0.10505836575875491</v>
      </c>
      <c r="AZ66" t="s">
        <v>45</v>
      </c>
      <c r="BA66">
        <v>16</v>
      </c>
      <c r="BB66">
        <v>2.0366598778004071E-3</v>
      </c>
      <c r="BC66">
        <v>3.1128404669260701E-2</v>
      </c>
      <c r="BD66" t="s">
        <v>27</v>
      </c>
      <c r="BE66">
        <v>58</v>
      </c>
      <c r="BF66">
        <v>1.8912837903935829E-3</v>
      </c>
      <c r="BG66">
        <v>0.11284046692607</v>
      </c>
      <c r="BH66" t="s">
        <v>39</v>
      </c>
      <c r="BI66">
        <v>25</v>
      </c>
      <c r="BJ66">
        <v>1.611655492521918E-3</v>
      </c>
      <c r="BK66">
        <v>4.8638132295719852E-2</v>
      </c>
      <c r="BL66" t="s">
        <v>37</v>
      </c>
      <c r="BM66">
        <v>26</v>
      </c>
      <c r="BN66">
        <v>1.6008866449110279E-3</v>
      </c>
      <c r="BO66">
        <v>5.0583657587548639E-2</v>
      </c>
      <c r="BP66" t="s">
        <v>34</v>
      </c>
      <c r="BQ66">
        <v>5</v>
      </c>
      <c r="BR66">
        <v>1.5918497293855461E-3</v>
      </c>
      <c r="BS66">
        <v>9.727626459143969E-3</v>
      </c>
      <c r="BT66" t="s">
        <v>44</v>
      </c>
      <c r="BU66">
        <v>11</v>
      </c>
      <c r="BV66">
        <v>1.462182639904293E-3</v>
      </c>
      <c r="BW66">
        <v>2.1400778210116728E-2</v>
      </c>
      <c r="BX66" t="s">
        <v>28</v>
      </c>
      <c r="BY66">
        <v>32</v>
      </c>
      <c r="BZ66">
        <v>1.444760485800713E-3</v>
      </c>
      <c r="CA66">
        <v>6.2256809338521402E-2</v>
      </c>
      <c r="CB66" t="s">
        <v>31</v>
      </c>
      <c r="CC66">
        <v>31</v>
      </c>
      <c r="CD66">
        <v>1.254654362959365E-3</v>
      </c>
      <c r="CE66">
        <v>6.0311284046692608E-2</v>
      </c>
      <c r="CF66" t="s">
        <v>30</v>
      </c>
      <c r="CG66">
        <v>9</v>
      </c>
      <c r="CH66">
        <v>9.5288512440444681E-4</v>
      </c>
      <c r="CI66">
        <v>1.7509727626459141E-2</v>
      </c>
      <c r="CJ66" t="s">
        <v>32</v>
      </c>
      <c r="CK66">
        <v>3</v>
      </c>
      <c r="CL66">
        <v>8.1632653061224493E-4</v>
      </c>
      <c r="CM66">
        <v>5.8365758754863814E-3</v>
      </c>
      <c r="CN66" t="s">
        <v>35</v>
      </c>
      <c r="CO66">
        <v>6</v>
      </c>
      <c r="CP66">
        <v>6.0827250608272508E-4</v>
      </c>
      <c r="CQ66">
        <v>1.1673151750972759E-2</v>
      </c>
      <c r="CR66" t="s">
        <v>47</v>
      </c>
      <c r="CS66">
        <v>13</v>
      </c>
      <c r="CT66">
        <v>5.0640800903743526E-4</v>
      </c>
      <c r="CU66">
        <v>2.5291828793774319E-2</v>
      </c>
      <c r="CV66" t="s">
        <v>48</v>
      </c>
      <c r="CW66">
        <v>7</v>
      </c>
      <c r="CX66">
        <v>4.9026474296119909E-4</v>
      </c>
      <c r="CY66">
        <v>1.361867704280156E-2</v>
      </c>
      <c r="CZ66" t="s">
        <v>33</v>
      </c>
      <c r="DA66">
        <v>15</v>
      </c>
      <c r="DB66">
        <v>4.6299154268782019E-4</v>
      </c>
      <c r="DC66">
        <v>2.918287937743191E-2</v>
      </c>
      <c r="DD66" t="s">
        <v>36</v>
      </c>
      <c r="DE66">
        <v>2</v>
      </c>
      <c r="DF66">
        <v>4.3205875999135877E-4</v>
      </c>
      <c r="DG66">
        <v>3.891050583657588E-3</v>
      </c>
      <c r="DH66" t="s">
        <v>49</v>
      </c>
      <c r="DI66">
        <v>3</v>
      </c>
      <c r="DJ66">
        <v>3.4542314335060447E-4</v>
      </c>
      <c r="DK66">
        <v>5.8365758754863814E-3</v>
      </c>
      <c r="DL66" t="s">
        <v>46</v>
      </c>
      <c r="DM66">
        <v>4</v>
      </c>
      <c r="DN66">
        <v>2.9870808752146958E-4</v>
      </c>
      <c r="DO66">
        <v>7.7821011673151752E-3</v>
      </c>
      <c r="DP66" t="s">
        <v>41</v>
      </c>
      <c r="DQ66">
        <v>1</v>
      </c>
      <c r="DR66">
        <v>1.4405070584845871E-4</v>
      </c>
      <c r="DS66">
        <v>1.945525291828794E-3</v>
      </c>
    </row>
    <row r="67" spans="1:127" x14ac:dyDescent="0.25">
      <c r="A67" t="s">
        <v>346</v>
      </c>
      <c r="B67" t="s">
        <v>23</v>
      </c>
      <c r="C67" s="8">
        <v>0</v>
      </c>
      <c r="D67" s="9"/>
      <c r="E67">
        <v>428</v>
      </c>
      <c r="F67">
        <v>1.3108006296743209E-3</v>
      </c>
      <c r="G67">
        <v>2314</v>
      </c>
      <c r="H67">
        <v>1.719204945723199E-3</v>
      </c>
      <c r="I67">
        <v>0.18496110630942089</v>
      </c>
      <c r="J67">
        <v>25</v>
      </c>
      <c r="K67">
        <v>0.92592592592592593</v>
      </c>
      <c r="L67">
        <v>1.536557798788124E-3</v>
      </c>
      <c r="M67" s="2">
        <v>1.4165452485025089E-3</v>
      </c>
      <c r="P67" s="5">
        <v>1</v>
      </c>
      <c r="Q67">
        <v>1.635008877902524E-3</v>
      </c>
      <c r="R67">
        <v>3.7037037037037028E-2</v>
      </c>
      <c r="S67">
        <v>3.7037037037037028E-2</v>
      </c>
      <c r="T67">
        <v>2</v>
      </c>
      <c r="U67">
        <v>26</v>
      </c>
      <c r="V67">
        <v>1.2111176873352029E-4</v>
      </c>
      <c r="W67">
        <v>2</v>
      </c>
      <c r="X67" t="s">
        <v>45</v>
      </c>
      <c r="Y67">
        <v>68</v>
      </c>
      <c r="Z67">
        <v>8.6558044806517315E-3</v>
      </c>
      <c r="AA67">
        <v>0.15887850467289719</v>
      </c>
      <c r="AB67" t="s">
        <v>44</v>
      </c>
      <c r="AC67">
        <v>24</v>
      </c>
      <c r="AD67">
        <v>3.1902166688820952E-3</v>
      </c>
      <c r="AE67">
        <v>5.6074766355140193E-2</v>
      </c>
      <c r="AF67" t="s">
        <v>35</v>
      </c>
      <c r="AG67">
        <v>29</v>
      </c>
      <c r="AH67">
        <v>2.9399837793998378E-3</v>
      </c>
      <c r="AI67">
        <v>6.7757009345794386E-2</v>
      </c>
      <c r="AJ67" t="s">
        <v>33</v>
      </c>
      <c r="AK67">
        <v>71</v>
      </c>
      <c r="AL67">
        <v>2.1914933020556831E-3</v>
      </c>
      <c r="AM67">
        <v>0.16588785046728971</v>
      </c>
      <c r="AN67" t="s">
        <v>30</v>
      </c>
      <c r="AO67">
        <v>20</v>
      </c>
      <c r="AP67">
        <v>2.117522498676549E-3</v>
      </c>
      <c r="AQ67">
        <v>4.6728971962616821E-2</v>
      </c>
      <c r="AR67" t="s">
        <v>40</v>
      </c>
      <c r="AS67">
        <v>1</v>
      </c>
      <c r="AT67">
        <v>2.0449897750511249E-3</v>
      </c>
      <c r="AU67">
        <v>2.3364485981308409E-3</v>
      </c>
      <c r="AV67" t="s">
        <v>41</v>
      </c>
      <c r="AW67">
        <v>14</v>
      </c>
      <c r="AX67">
        <v>2.0167098818784212E-3</v>
      </c>
      <c r="AY67">
        <v>3.2710280373831772E-2</v>
      </c>
      <c r="AZ67" t="s">
        <v>34</v>
      </c>
      <c r="BA67">
        <v>6</v>
      </c>
      <c r="BB67">
        <v>1.9102196752626549E-3</v>
      </c>
      <c r="BC67">
        <v>1.401869158878505E-2</v>
      </c>
      <c r="BD67" t="s">
        <v>24</v>
      </c>
      <c r="BE67">
        <v>5</v>
      </c>
      <c r="BF67">
        <v>1.845018450184502E-3</v>
      </c>
      <c r="BG67">
        <v>1.168224299065421E-2</v>
      </c>
      <c r="BH67" t="s">
        <v>38</v>
      </c>
      <c r="BI67">
        <v>2</v>
      </c>
      <c r="BJ67">
        <v>1.679261125104954E-3</v>
      </c>
      <c r="BK67">
        <v>4.6728971962616819E-3</v>
      </c>
      <c r="BL67" t="s">
        <v>36</v>
      </c>
      <c r="BM67">
        <v>7</v>
      </c>
      <c r="BN67">
        <v>1.5122056599697559E-3</v>
      </c>
      <c r="BO67">
        <v>1.635514018691589E-2</v>
      </c>
      <c r="BP67" t="s">
        <v>26</v>
      </c>
      <c r="BQ67">
        <v>4</v>
      </c>
      <c r="BR67">
        <v>1.5020653398422829E-3</v>
      </c>
      <c r="BS67">
        <v>9.3457943925233638E-3</v>
      </c>
      <c r="BT67" t="s">
        <v>47</v>
      </c>
      <c r="BU67">
        <v>38</v>
      </c>
      <c r="BV67">
        <v>1.4802695648786571E-3</v>
      </c>
      <c r="BW67">
        <v>8.8785046728971959E-2</v>
      </c>
      <c r="BX67" t="s">
        <v>31</v>
      </c>
      <c r="BY67">
        <v>35</v>
      </c>
      <c r="BZ67">
        <v>1.4165452485025089E-3</v>
      </c>
      <c r="CA67">
        <v>8.1775700934579434E-2</v>
      </c>
      <c r="CB67" t="s">
        <v>48</v>
      </c>
      <c r="CC67">
        <v>19</v>
      </c>
      <c r="CD67">
        <v>1.3307185880375399E-3</v>
      </c>
      <c r="CE67">
        <v>4.4392523364485979E-2</v>
      </c>
      <c r="CF67" t="s">
        <v>25</v>
      </c>
      <c r="CG67">
        <v>8</v>
      </c>
      <c r="CH67">
        <v>1.0689470871191879E-3</v>
      </c>
      <c r="CI67">
        <v>1.8691588785046731E-2</v>
      </c>
      <c r="CJ67" t="s">
        <v>49</v>
      </c>
      <c r="CK67">
        <v>8</v>
      </c>
      <c r="CL67">
        <v>9.2112838226827867E-4</v>
      </c>
      <c r="CM67">
        <v>1.8691588785046731E-2</v>
      </c>
      <c r="CN67" t="s">
        <v>43</v>
      </c>
      <c r="CO67">
        <v>22</v>
      </c>
      <c r="CP67">
        <v>8.3339646942950224E-4</v>
      </c>
      <c r="CQ67">
        <v>5.1401869158878503E-2</v>
      </c>
      <c r="CR67" t="s">
        <v>39</v>
      </c>
      <c r="CS67">
        <v>12</v>
      </c>
      <c r="CT67">
        <v>7.7359463641052091E-4</v>
      </c>
      <c r="CU67">
        <v>2.803738317757009E-2</v>
      </c>
      <c r="CV67" t="s">
        <v>32</v>
      </c>
      <c r="CW67">
        <v>2</v>
      </c>
      <c r="CX67">
        <v>5.4421768707482992E-4</v>
      </c>
      <c r="CY67">
        <v>4.6728971962616819E-3</v>
      </c>
      <c r="CZ67" t="s">
        <v>29</v>
      </c>
      <c r="DA67">
        <v>14</v>
      </c>
      <c r="DB67">
        <v>5.3939510691581585E-4</v>
      </c>
      <c r="DC67">
        <v>3.2710280373831772E-2</v>
      </c>
      <c r="DD67" t="s">
        <v>28</v>
      </c>
      <c r="DE67">
        <v>11</v>
      </c>
      <c r="DF67">
        <v>4.9663641699399517E-4</v>
      </c>
      <c r="DG67">
        <v>2.5700934579439252E-2</v>
      </c>
      <c r="DH67" t="s">
        <v>37</v>
      </c>
      <c r="DI67">
        <v>6</v>
      </c>
      <c r="DJ67">
        <v>3.6943537959485261E-4</v>
      </c>
      <c r="DK67">
        <v>1.401869158878505E-2</v>
      </c>
      <c r="DL67" t="s">
        <v>46</v>
      </c>
      <c r="DM67">
        <v>1</v>
      </c>
      <c r="DN67">
        <v>7.4677021880367408E-5</v>
      </c>
      <c r="DO67">
        <v>2.3364485981308409E-3</v>
      </c>
      <c r="DP67" t="s">
        <v>27</v>
      </c>
      <c r="DQ67">
        <v>1</v>
      </c>
      <c r="DR67">
        <v>3.2608341213682462E-5</v>
      </c>
      <c r="DS67">
        <v>2.3364485981308409E-3</v>
      </c>
    </row>
    <row r="68" spans="1:127" x14ac:dyDescent="0.25">
      <c r="A68" t="s">
        <v>290</v>
      </c>
      <c r="B68" t="s">
        <v>23</v>
      </c>
      <c r="C68">
        <v>1</v>
      </c>
      <c r="D68" s="9"/>
      <c r="E68">
        <v>688</v>
      </c>
      <c r="F68">
        <v>2.1070813860185351E-3</v>
      </c>
      <c r="G68">
        <v>905</v>
      </c>
      <c r="H68">
        <v>6.7237704229883115E-4</v>
      </c>
      <c r="I68">
        <v>0.76022099447513813</v>
      </c>
      <c r="J68">
        <v>26</v>
      </c>
      <c r="K68">
        <v>0.96296296296296291</v>
      </c>
      <c r="L68">
        <v>1.9030870984677851E-3</v>
      </c>
      <c r="M68" s="2">
        <v>1.4016213349496169E-3</v>
      </c>
      <c r="P68" s="5">
        <v>1</v>
      </c>
      <c r="Q68">
        <v>1.513366908358888E-3</v>
      </c>
      <c r="R68">
        <v>3.7037037037037042E-2</v>
      </c>
      <c r="S68">
        <v>3.7037037037037042E-2</v>
      </c>
      <c r="T68">
        <v>1</v>
      </c>
      <c r="U68">
        <v>26</v>
      </c>
      <c r="V68">
        <v>5.6050626235514468E-5</v>
      </c>
      <c r="W68">
        <v>2</v>
      </c>
      <c r="X68" t="s">
        <v>29</v>
      </c>
      <c r="Y68">
        <v>187</v>
      </c>
      <c r="Z68">
        <v>7.204777499518397E-3</v>
      </c>
      <c r="AA68">
        <v>0.27180232558139528</v>
      </c>
      <c r="AB68" t="s">
        <v>40</v>
      </c>
      <c r="AC68">
        <v>2</v>
      </c>
      <c r="AD68">
        <v>4.0899795501022499E-3</v>
      </c>
      <c r="AE68">
        <v>2.906976744186046E-3</v>
      </c>
      <c r="AF68" t="s">
        <v>37</v>
      </c>
      <c r="AG68">
        <v>64</v>
      </c>
      <c r="AH68">
        <v>3.94064404901176E-3</v>
      </c>
      <c r="AI68">
        <v>9.3023255813953487E-2</v>
      </c>
      <c r="AJ68" t="s">
        <v>30</v>
      </c>
      <c r="AK68">
        <v>32</v>
      </c>
      <c r="AL68">
        <v>3.3880359978824769E-3</v>
      </c>
      <c r="AM68">
        <v>4.6511627906976737E-2</v>
      </c>
      <c r="AN68" t="s">
        <v>44</v>
      </c>
      <c r="AO68">
        <v>24</v>
      </c>
      <c r="AP68">
        <v>3.1902166688820952E-3</v>
      </c>
      <c r="AQ68">
        <v>3.4883720930232558E-2</v>
      </c>
      <c r="AR68" t="s">
        <v>34</v>
      </c>
      <c r="AS68">
        <v>10</v>
      </c>
      <c r="AT68">
        <v>3.1836994587710922E-3</v>
      </c>
      <c r="AU68">
        <v>1.4534883720930231E-2</v>
      </c>
      <c r="AV68" t="s">
        <v>39</v>
      </c>
      <c r="AW68">
        <v>45</v>
      </c>
      <c r="AX68">
        <v>2.900979886539454E-3</v>
      </c>
      <c r="AY68">
        <v>6.5406976744186052E-2</v>
      </c>
      <c r="AZ68" t="s">
        <v>26</v>
      </c>
      <c r="BA68">
        <v>7</v>
      </c>
      <c r="BB68">
        <v>2.628614344723995E-3</v>
      </c>
      <c r="BC68">
        <v>1.017441860465116E-2</v>
      </c>
      <c r="BD68" t="s">
        <v>25</v>
      </c>
      <c r="BE68">
        <v>17</v>
      </c>
      <c r="BF68">
        <v>2.271512560128273E-3</v>
      </c>
      <c r="BG68">
        <v>2.4709302325581391E-2</v>
      </c>
      <c r="BH68" t="s">
        <v>27</v>
      </c>
      <c r="BI68">
        <v>56</v>
      </c>
      <c r="BJ68">
        <v>1.826067107966218E-3</v>
      </c>
      <c r="BK68">
        <v>8.1395348837209308E-2</v>
      </c>
      <c r="BL68" t="s">
        <v>31</v>
      </c>
      <c r="BM68">
        <v>40</v>
      </c>
      <c r="BN68">
        <v>1.6189088554314391E-3</v>
      </c>
      <c r="BO68">
        <v>5.8139534883720929E-2</v>
      </c>
      <c r="BP68" t="s">
        <v>33</v>
      </c>
      <c r="BQ68">
        <v>50</v>
      </c>
      <c r="BR68">
        <v>1.543305142292734E-3</v>
      </c>
      <c r="BS68">
        <v>7.2674418604651167E-2</v>
      </c>
      <c r="BT68" t="s">
        <v>46</v>
      </c>
      <c r="BU68">
        <v>19</v>
      </c>
      <c r="BV68">
        <v>1.4188634157269811E-3</v>
      </c>
      <c r="BW68">
        <v>2.7616279069767439E-2</v>
      </c>
      <c r="BX68" t="s">
        <v>43</v>
      </c>
      <c r="BY68">
        <v>37</v>
      </c>
      <c r="BZ68">
        <v>1.4016213349496169E-3</v>
      </c>
      <c r="CA68">
        <v>5.3779069767441859E-2</v>
      </c>
      <c r="CB68" t="s">
        <v>45</v>
      </c>
      <c r="CC68">
        <v>11</v>
      </c>
      <c r="CD68">
        <v>1.4002036659877799E-3</v>
      </c>
      <c r="CE68">
        <v>1.598837209302326E-2</v>
      </c>
      <c r="CF68" t="s">
        <v>36</v>
      </c>
      <c r="CG68">
        <v>6</v>
      </c>
      <c r="CH68">
        <v>1.2961762799740761E-3</v>
      </c>
      <c r="CI68">
        <v>8.7209302325581394E-3</v>
      </c>
      <c r="CJ68" t="s">
        <v>28</v>
      </c>
      <c r="CK68">
        <v>28</v>
      </c>
      <c r="CL68">
        <v>1.264165425075624E-3</v>
      </c>
      <c r="CM68">
        <v>4.0697674418604647E-2</v>
      </c>
      <c r="CN68" t="s">
        <v>49</v>
      </c>
      <c r="CO68">
        <v>10</v>
      </c>
      <c r="CP68">
        <v>1.151410477835348E-3</v>
      </c>
      <c r="CQ68">
        <v>1.4534883720930231E-2</v>
      </c>
      <c r="CR68" t="s">
        <v>42</v>
      </c>
      <c r="CS68">
        <v>3</v>
      </c>
      <c r="CT68">
        <v>1.092896174863388E-3</v>
      </c>
      <c r="CU68">
        <v>4.3604651162790697E-3</v>
      </c>
      <c r="CV68" t="s">
        <v>38</v>
      </c>
      <c r="CW68">
        <v>1</v>
      </c>
      <c r="CX68">
        <v>8.3963056255247689E-4</v>
      </c>
      <c r="CY68">
        <v>1.453488372093023E-3</v>
      </c>
      <c r="CZ68" t="s">
        <v>24</v>
      </c>
      <c r="DA68">
        <v>2</v>
      </c>
      <c r="DB68">
        <v>7.3800738007380072E-4</v>
      </c>
      <c r="DC68">
        <v>2.906976744186046E-3</v>
      </c>
      <c r="DD68" t="s">
        <v>41</v>
      </c>
      <c r="DE68">
        <v>5</v>
      </c>
      <c r="DF68">
        <v>7.2025352924229324E-4</v>
      </c>
      <c r="DG68">
        <v>7.2674418604651162E-3</v>
      </c>
      <c r="DH68" t="s">
        <v>48</v>
      </c>
      <c r="DI68">
        <v>10</v>
      </c>
      <c r="DJ68">
        <v>7.0037820423028436E-4</v>
      </c>
      <c r="DK68">
        <v>1.4534883720930231E-2</v>
      </c>
      <c r="DL68" t="s">
        <v>47</v>
      </c>
      <c r="DM68">
        <v>16</v>
      </c>
      <c r="DN68">
        <v>6.2327139573838185E-4</v>
      </c>
      <c r="DO68">
        <v>2.3255813953488368E-2</v>
      </c>
      <c r="DP68" t="s">
        <v>32</v>
      </c>
      <c r="DQ68">
        <v>2</v>
      </c>
      <c r="DR68">
        <v>5.4421768707482992E-4</v>
      </c>
      <c r="DS68">
        <v>2.906976744186046E-3</v>
      </c>
      <c r="DT68" t="s">
        <v>35</v>
      </c>
      <c r="DU68">
        <v>4</v>
      </c>
      <c r="DV68">
        <v>4.0551500405515011E-4</v>
      </c>
      <c r="DW68">
        <v>5.8139534883720929E-3</v>
      </c>
    </row>
    <row r="69" spans="1:127" x14ac:dyDescent="0.25">
      <c r="A69" t="s">
        <v>379</v>
      </c>
      <c r="B69" t="s">
        <v>23</v>
      </c>
      <c r="C69">
        <v>1</v>
      </c>
      <c r="D69" s="9"/>
      <c r="E69">
        <v>669</v>
      </c>
      <c r="F69">
        <v>2.0488916384395349E-3</v>
      </c>
      <c r="G69">
        <v>1914</v>
      </c>
      <c r="H69">
        <v>1.422021722607694E-3</v>
      </c>
      <c r="I69">
        <v>0.34952978056426331</v>
      </c>
      <c r="J69">
        <v>25</v>
      </c>
      <c r="K69">
        <v>0.92592592592592593</v>
      </c>
      <c r="L69">
        <v>2.021282749714296E-3</v>
      </c>
      <c r="M69" s="2">
        <v>1.3816925734024179E-3</v>
      </c>
      <c r="P69" s="5">
        <v>1</v>
      </c>
      <c r="Q69">
        <v>2.0193961489831328E-3</v>
      </c>
      <c r="R69">
        <v>3.7037037037037028E-2</v>
      </c>
      <c r="S69">
        <v>3.7037037037037028E-2</v>
      </c>
      <c r="T69">
        <v>2</v>
      </c>
      <c r="U69">
        <v>25</v>
      </c>
      <c r="V69">
        <v>1.495848999246765E-4</v>
      </c>
      <c r="W69">
        <v>3</v>
      </c>
      <c r="X69" t="s">
        <v>42</v>
      </c>
      <c r="Y69">
        <v>22</v>
      </c>
      <c r="Z69">
        <v>8.0145719489981785E-3</v>
      </c>
      <c r="AA69">
        <v>3.2884902840059793E-2</v>
      </c>
      <c r="AB69" t="s">
        <v>45</v>
      </c>
      <c r="AC69">
        <v>52</v>
      </c>
      <c r="AD69">
        <v>6.619144602851324E-3</v>
      </c>
      <c r="AE69">
        <v>7.7727952167414044E-2</v>
      </c>
      <c r="AF69" t="s">
        <v>27</v>
      </c>
      <c r="AG69">
        <v>157</v>
      </c>
      <c r="AH69">
        <v>5.1195095705481456E-3</v>
      </c>
      <c r="AI69">
        <v>0.23467862481315399</v>
      </c>
      <c r="AJ69" t="s">
        <v>29</v>
      </c>
      <c r="AK69">
        <v>122</v>
      </c>
      <c r="AL69">
        <v>4.7004430745521096E-3</v>
      </c>
      <c r="AM69">
        <v>0.18236173393124069</v>
      </c>
      <c r="AN69" t="s">
        <v>40</v>
      </c>
      <c r="AO69">
        <v>2</v>
      </c>
      <c r="AP69">
        <v>4.0899795501022499E-3</v>
      </c>
      <c r="AQ69">
        <v>2.989536621823617E-3</v>
      </c>
      <c r="AR69" t="s">
        <v>26</v>
      </c>
      <c r="AS69">
        <v>9</v>
      </c>
      <c r="AT69">
        <v>3.379647014645137E-3</v>
      </c>
      <c r="AU69">
        <v>1.345291479820628E-2</v>
      </c>
      <c r="AV69" t="s">
        <v>39</v>
      </c>
      <c r="AW69">
        <v>47</v>
      </c>
      <c r="AX69">
        <v>3.0299123259412068E-3</v>
      </c>
      <c r="AY69">
        <v>7.0254110612855011E-2</v>
      </c>
      <c r="AZ69" t="s">
        <v>34</v>
      </c>
      <c r="BA69">
        <v>7</v>
      </c>
      <c r="BB69">
        <v>2.2285896211397642E-3</v>
      </c>
      <c r="BC69">
        <v>1.0463378176382661E-2</v>
      </c>
      <c r="BD69" t="s">
        <v>24</v>
      </c>
      <c r="BE69">
        <v>5</v>
      </c>
      <c r="BF69">
        <v>1.845018450184502E-3</v>
      </c>
      <c r="BG69">
        <v>7.4738415545590429E-3</v>
      </c>
      <c r="BH69" t="s">
        <v>31</v>
      </c>
      <c r="BI69">
        <v>42</v>
      </c>
      <c r="BJ69">
        <v>1.6998542982030111E-3</v>
      </c>
      <c r="BK69">
        <v>6.2780269058295965E-2</v>
      </c>
      <c r="BL69" t="s">
        <v>43</v>
      </c>
      <c r="BM69">
        <v>39</v>
      </c>
      <c r="BN69">
        <v>1.4773846503522989E-3</v>
      </c>
      <c r="BO69">
        <v>5.829596412556054E-2</v>
      </c>
      <c r="BP69" t="s">
        <v>48</v>
      </c>
      <c r="BQ69">
        <v>21</v>
      </c>
      <c r="BR69">
        <v>1.4707942288835971E-3</v>
      </c>
      <c r="BS69">
        <v>3.1390134529147982E-2</v>
      </c>
      <c r="BT69" t="s">
        <v>35</v>
      </c>
      <c r="BU69">
        <v>14</v>
      </c>
      <c r="BV69">
        <v>1.4193025141930251E-3</v>
      </c>
      <c r="BW69">
        <v>2.0926756352765322E-2</v>
      </c>
      <c r="BX69" t="s">
        <v>49</v>
      </c>
      <c r="BY69">
        <v>12</v>
      </c>
      <c r="BZ69">
        <v>1.3816925734024179E-3</v>
      </c>
      <c r="CA69">
        <v>1.79372197309417E-2</v>
      </c>
      <c r="CB69" t="s">
        <v>30</v>
      </c>
      <c r="CC69">
        <v>11</v>
      </c>
      <c r="CD69">
        <v>1.1646373742721021E-3</v>
      </c>
      <c r="CE69">
        <v>1.64424514200299E-2</v>
      </c>
      <c r="CF69" t="s">
        <v>33</v>
      </c>
      <c r="CG69">
        <v>37</v>
      </c>
      <c r="CH69">
        <v>1.142045805296623E-3</v>
      </c>
      <c r="CI69">
        <v>5.5306427503736919E-2</v>
      </c>
      <c r="CJ69" t="s">
        <v>36</v>
      </c>
      <c r="CK69">
        <v>5</v>
      </c>
      <c r="CL69">
        <v>1.0801468999783971E-3</v>
      </c>
      <c r="CM69">
        <v>7.4738415545590429E-3</v>
      </c>
      <c r="CN69" t="s">
        <v>37</v>
      </c>
      <c r="CO69">
        <v>17</v>
      </c>
      <c r="CP69">
        <v>1.046733575518749E-3</v>
      </c>
      <c r="CQ69">
        <v>2.541106128550075E-2</v>
      </c>
      <c r="CR69" t="s">
        <v>44</v>
      </c>
      <c r="CS69">
        <v>7</v>
      </c>
      <c r="CT69">
        <v>9.3047986175727763E-4</v>
      </c>
      <c r="CU69">
        <v>1.0463378176382661E-2</v>
      </c>
      <c r="CV69" t="s">
        <v>28</v>
      </c>
      <c r="CW69">
        <v>15</v>
      </c>
      <c r="CX69">
        <v>6.7723147771908438E-4</v>
      </c>
      <c r="CY69">
        <v>2.2421524663677129E-2</v>
      </c>
      <c r="CZ69" t="s">
        <v>47</v>
      </c>
      <c r="DA69">
        <v>15</v>
      </c>
      <c r="DB69">
        <v>5.8431693350473302E-4</v>
      </c>
      <c r="DC69">
        <v>2.2421524663677129E-2</v>
      </c>
      <c r="DD69" t="s">
        <v>41</v>
      </c>
      <c r="DE69">
        <v>4</v>
      </c>
      <c r="DF69">
        <v>5.7620282339383461E-4</v>
      </c>
      <c r="DG69">
        <v>5.9790732436472349E-3</v>
      </c>
      <c r="DH69" t="s">
        <v>25</v>
      </c>
      <c r="DI69">
        <v>3</v>
      </c>
      <c r="DJ69">
        <v>4.0085515766969543E-4</v>
      </c>
      <c r="DK69">
        <v>4.4843049327354259E-3</v>
      </c>
      <c r="DL69" t="s">
        <v>32</v>
      </c>
      <c r="DM69">
        <v>1</v>
      </c>
      <c r="DN69">
        <v>2.7210884353741501E-4</v>
      </c>
      <c r="DO69">
        <v>1.4947683109118089E-3</v>
      </c>
      <c r="DP69" t="s">
        <v>46</v>
      </c>
      <c r="DQ69">
        <v>3</v>
      </c>
      <c r="DR69">
        <v>2.240310656411022E-4</v>
      </c>
      <c r="DS69">
        <v>4.4843049327354259E-3</v>
      </c>
    </row>
    <row r="70" spans="1:127" x14ac:dyDescent="0.25">
      <c r="A70" t="s">
        <v>872</v>
      </c>
      <c r="B70" t="s">
        <v>23</v>
      </c>
      <c r="C70" s="8">
        <v>0</v>
      </c>
      <c r="D70" s="9"/>
      <c r="E70">
        <v>611</v>
      </c>
      <c r="F70">
        <v>1.8712597774089019E-3</v>
      </c>
      <c r="G70">
        <v>652</v>
      </c>
      <c r="H70">
        <v>4.8440865367827392E-4</v>
      </c>
      <c r="I70">
        <v>0.93711656441717794</v>
      </c>
      <c r="J70">
        <v>23</v>
      </c>
      <c r="K70">
        <v>0.85185185185185186</v>
      </c>
      <c r="L70">
        <v>1.5801149243492389E-3</v>
      </c>
      <c r="M70" s="2">
        <v>1.3816925734024179E-3</v>
      </c>
      <c r="P70" s="5">
        <v>1</v>
      </c>
      <c r="Q70">
        <v>1.392937919651177E-3</v>
      </c>
      <c r="R70">
        <v>3.7037037037037042E-2</v>
      </c>
      <c r="S70">
        <v>3.7037037037037042E-2</v>
      </c>
      <c r="T70">
        <v>1</v>
      </c>
      <c r="U70">
        <v>23</v>
      </c>
      <c r="V70">
        <v>2.0636117328165591E-4</v>
      </c>
      <c r="W70">
        <v>1</v>
      </c>
      <c r="X70" t="s">
        <v>39</v>
      </c>
      <c r="Y70">
        <v>74</v>
      </c>
      <c r="Z70">
        <v>4.7705002578648792E-3</v>
      </c>
      <c r="AA70">
        <v>0.1211129296235679</v>
      </c>
      <c r="AB70" t="s">
        <v>27</v>
      </c>
      <c r="AC70">
        <v>122</v>
      </c>
      <c r="AD70">
        <v>3.9782176280692598E-3</v>
      </c>
      <c r="AE70">
        <v>0.19967266775777409</v>
      </c>
      <c r="AF70" t="s">
        <v>45</v>
      </c>
      <c r="AG70">
        <v>30</v>
      </c>
      <c r="AH70">
        <v>3.8187372708757641E-3</v>
      </c>
      <c r="AI70">
        <v>4.9099836333878877E-2</v>
      </c>
      <c r="AJ70" t="s">
        <v>47</v>
      </c>
      <c r="AK70">
        <v>83</v>
      </c>
      <c r="AL70">
        <v>3.2332203653928559E-3</v>
      </c>
      <c r="AM70">
        <v>0.13584288052373161</v>
      </c>
      <c r="AN70" t="s">
        <v>48</v>
      </c>
      <c r="AO70">
        <v>46</v>
      </c>
      <c r="AP70">
        <v>3.221739739459308E-3</v>
      </c>
      <c r="AQ70">
        <v>7.5286415711947621E-2</v>
      </c>
      <c r="AR70" t="s">
        <v>42</v>
      </c>
      <c r="AS70">
        <v>8</v>
      </c>
      <c r="AT70">
        <v>2.9143897996357008E-3</v>
      </c>
      <c r="AU70">
        <v>1.3093289689034371E-2</v>
      </c>
      <c r="AV70" t="s">
        <v>46</v>
      </c>
      <c r="AW70">
        <v>37</v>
      </c>
      <c r="AX70">
        <v>2.763049809573594E-3</v>
      </c>
      <c r="AY70">
        <v>6.0556464811783957E-2</v>
      </c>
      <c r="AZ70" t="s">
        <v>26</v>
      </c>
      <c r="BA70">
        <v>7</v>
      </c>
      <c r="BB70">
        <v>2.628614344723995E-3</v>
      </c>
      <c r="BC70">
        <v>1.145662847790507E-2</v>
      </c>
      <c r="BD70" t="s">
        <v>32</v>
      </c>
      <c r="BE70">
        <v>9</v>
      </c>
      <c r="BF70">
        <v>2.448979591836735E-3</v>
      </c>
      <c r="BG70">
        <v>1.472995090016367E-2</v>
      </c>
      <c r="BH70" t="s">
        <v>43</v>
      </c>
      <c r="BI70">
        <v>54</v>
      </c>
      <c r="BJ70">
        <v>2.045609515872415E-3</v>
      </c>
      <c r="BK70">
        <v>8.8379705400982E-2</v>
      </c>
      <c r="BL70" t="s">
        <v>41</v>
      </c>
      <c r="BM70">
        <v>12</v>
      </c>
      <c r="BN70">
        <v>1.7286084701815039E-3</v>
      </c>
      <c r="BO70">
        <v>1.9639934533551551E-2</v>
      </c>
      <c r="BP70" t="s">
        <v>34</v>
      </c>
      <c r="BQ70">
        <v>5</v>
      </c>
      <c r="BR70">
        <v>1.5918497293855461E-3</v>
      </c>
      <c r="BS70">
        <v>8.1833060556464818E-3</v>
      </c>
      <c r="BT70" t="s">
        <v>31</v>
      </c>
      <c r="BU70">
        <v>38</v>
      </c>
      <c r="BV70">
        <v>1.537963412659867E-3</v>
      </c>
      <c r="BW70">
        <v>6.2193126022913263E-2</v>
      </c>
      <c r="BX70" t="s">
        <v>49</v>
      </c>
      <c r="BY70">
        <v>12</v>
      </c>
      <c r="BZ70">
        <v>1.3816925734024179E-3</v>
      </c>
      <c r="CA70">
        <v>1.9639934533551551E-2</v>
      </c>
      <c r="CB70" t="s">
        <v>33</v>
      </c>
      <c r="CC70">
        <v>31</v>
      </c>
      <c r="CD70">
        <v>9.5684918822149521E-4</v>
      </c>
      <c r="CE70">
        <v>5.0736497545008183E-2</v>
      </c>
      <c r="CF70" t="s">
        <v>44</v>
      </c>
      <c r="CG70">
        <v>6</v>
      </c>
      <c r="CH70">
        <v>7.9755416722052368E-4</v>
      </c>
      <c r="CI70">
        <v>9.8199672667757774E-3</v>
      </c>
      <c r="CJ70" t="s">
        <v>30</v>
      </c>
      <c r="CK70">
        <v>5</v>
      </c>
      <c r="CL70">
        <v>5.2938062466913714E-4</v>
      </c>
      <c r="CM70">
        <v>8.1833060556464818E-3</v>
      </c>
      <c r="CN70" t="s">
        <v>35</v>
      </c>
      <c r="CO70">
        <v>5</v>
      </c>
      <c r="CP70">
        <v>5.0689375506893751E-4</v>
      </c>
      <c r="CQ70">
        <v>8.1833060556464818E-3</v>
      </c>
      <c r="CR70" t="s">
        <v>36</v>
      </c>
      <c r="CS70">
        <v>2</v>
      </c>
      <c r="CT70">
        <v>4.3205875999135877E-4</v>
      </c>
      <c r="CU70">
        <v>3.2733224222585931E-3</v>
      </c>
      <c r="CV70" t="s">
        <v>28</v>
      </c>
      <c r="CW70">
        <v>9</v>
      </c>
      <c r="CX70">
        <v>4.0633888663145062E-4</v>
      </c>
      <c r="CY70">
        <v>1.472995090016367E-2</v>
      </c>
      <c r="CZ70" t="s">
        <v>25</v>
      </c>
      <c r="DA70">
        <v>3</v>
      </c>
      <c r="DB70">
        <v>4.0085515766969543E-4</v>
      </c>
      <c r="DC70">
        <v>4.9099836333878887E-3</v>
      </c>
      <c r="DD70" t="s">
        <v>29</v>
      </c>
      <c r="DE70">
        <v>10</v>
      </c>
      <c r="DF70">
        <v>3.8528221922558281E-4</v>
      </c>
      <c r="DG70">
        <v>1.636661211129296E-2</v>
      </c>
      <c r="DH70" t="s">
        <v>37</v>
      </c>
      <c r="DI70">
        <v>3</v>
      </c>
      <c r="DJ70">
        <v>1.8471768979742631E-4</v>
      </c>
      <c r="DK70">
        <v>4.9099836333878887E-3</v>
      </c>
    </row>
    <row r="71" spans="1:127" x14ac:dyDescent="0.25">
      <c r="A71" t="s">
        <v>66</v>
      </c>
      <c r="B71" t="s">
        <v>23</v>
      </c>
      <c r="C71">
        <v>1</v>
      </c>
      <c r="D71" s="9"/>
      <c r="E71">
        <v>614</v>
      </c>
      <c r="F71">
        <v>1.8804476322897971E-3</v>
      </c>
      <c r="G71">
        <v>2433</v>
      </c>
      <c r="H71">
        <v>1.8076169546000619E-3</v>
      </c>
      <c r="I71">
        <v>0.25236333744348538</v>
      </c>
      <c r="J71">
        <v>26</v>
      </c>
      <c r="K71">
        <v>0.96296296296296291</v>
      </c>
      <c r="L71">
        <v>2.1830822835094662E-3</v>
      </c>
      <c r="M71" s="2">
        <v>1.376072527116723E-3</v>
      </c>
      <c r="P71" s="5">
        <v>1</v>
      </c>
      <c r="Q71">
        <v>2.6930363622733912E-3</v>
      </c>
      <c r="R71">
        <v>3.7037037037037042E-2</v>
      </c>
      <c r="S71">
        <v>3.7037037037037042E-2</v>
      </c>
      <c r="T71">
        <v>1</v>
      </c>
      <c r="U71">
        <v>26</v>
      </c>
      <c r="V71">
        <v>9.9742087491607229E-5</v>
      </c>
      <c r="W71">
        <v>3</v>
      </c>
      <c r="X71" t="s">
        <v>24</v>
      </c>
      <c r="Y71">
        <v>39</v>
      </c>
      <c r="Z71">
        <v>1.439114391143911E-2</v>
      </c>
      <c r="AA71">
        <v>6.3517915309446255E-2</v>
      </c>
      <c r="AB71" t="s">
        <v>27</v>
      </c>
      <c r="AC71">
        <v>163</v>
      </c>
      <c r="AD71">
        <v>5.3151596178302408E-3</v>
      </c>
      <c r="AE71">
        <v>0.26547231270358312</v>
      </c>
      <c r="AF71" t="s">
        <v>34</v>
      </c>
      <c r="AG71">
        <v>13</v>
      </c>
      <c r="AH71">
        <v>4.1388092964024193E-3</v>
      </c>
      <c r="AI71">
        <v>2.117263843648208E-2</v>
      </c>
      <c r="AJ71" t="s">
        <v>42</v>
      </c>
      <c r="AK71">
        <v>10</v>
      </c>
      <c r="AL71">
        <v>3.642987249544627E-3</v>
      </c>
      <c r="AM71">
        <v>1.6286644951140069E-2</v>
      </c>
      <c r="AN71" t="s">
        <v>39</v>
      </c>
      <c r="AO71">
        <v>56</v>
      </c>
      <c r="AP71">
        <v>3.610108303249098E-3</v>
      </c>
      <c r="AQ71">
        <v>9.1205211726384364E-2</v>
      </c>
      <c r="AR71" t="s">
        <v>32</v>
      </c>
      <c r="AS71">
        <v>9</v>
      </c>
      <c r="AT71">
        <v>2.448979591836735E-3</v>
      </c>
      <c r="AU71">
        <v>1.465798045602606E-2</v>
      </c>
      <c r="AV71" t="s">
        <v>26</v>
      </c>
      <c r="AW71">
        <v>6</v>
      </c>
      <c r="AX71">
        <v>2.2530980097634251E-3</v>
      </c>
      <c r="AY71">
        <v>9.7719869706840382E-3</v>
      </c>
      <c r="AZ71" t="s">
        <v>46</v>
      </c>
      <c r="BA71">
        <v>30</v>
      </c>
      <c r="BB71">
        <v>2.240310656411022E-3</v>
      </c>
      <c r="BC71">
        <v>4.8859934853420203E-2</v>
      </c>
      <c r="BD71" t="s">
        <v>29</v>
      </c>
      <c r="BE71">
        <v>56</v>
      </c>
      <c r="BF71">
        <v>2.157580427663263E-3</v>
      </c>
      <c r="BG71">
        <v>9.1205211726384364E-2</v>
      </c>
      <c r="BH71" t="s">
        <v>40</v>
      </c>
      <c r="BI71">
        <v>1</v>
      </c>
      <c r="BJ71">
        <v>2.0449897750511249E-3</v>
      </c>
      <c r="BK71">
        <v>1.628664495114007E-3</v>
      </c>
      <c r="BL71" t="s">
        <v>28</v>
      </c>
      <c r="BM71">
        <v>42</v>
      </c>
      <c r="BN71">
        <v>1.896248137613436E-3</v>
      </c>
      <c r="BO71">
        <v>6.8403908794788276E-2</v>
      </c>
      <c r="BP71" t="s">
        <v>38</v>
      </c>
      <c r="BQ71">
        <v>2</v>
      </c>
      <c r="BR71">
        <v>1.679261125104954E-3</v>
      </c>
      <c r="BS71">
        <v>3.2573289902280132E-3</v>
      </c>
      <c r="BT71" t="s">
        <v>41</v>
      </c>
      <c r="BU71">
        <v>10</v>
      </c>
      <c r="BV71">
        <v>1.440507058484586E-3</v>
      </c>
      <c r="BW71">
        <v>1.6286644951140069E-2</v>
      </c>
      <c r="BX71" t="s">
        <v>31</v>
      </c>
      <c r="BY71">
        <v>34</v>
      </c>
      <c r="BZ71">
        <v>1.376072527116723E-3</v>
      </c>
      <c r="CA71">
        <v>5.5374592833876218E-2</v>
      </c>
      <c r="CB71" t="s">
        <v>36</v>
      </c>
      <c r="CC71">
        <v>6</v>
      </c>
      <c r="CD71">
        <v>1.2961762799740761E-3</v>
      </c>
      <c r="CE71">
        <v>9.7719869706840382E-3</v>
      </c>
      <c r="CF71" t="s">
        <v>37</v>
      </c>
      <c r="CG71">
        <v>21</v>
      </c>
      <c r="CH71">
        <v>1.293023828581984E-3</v>
      </c>
      <c r="CI71">
        <v>3.4201954397394138E-2</v>
      </c>
      <c r="CJ71" t="s">
        <v>25</v>
      </c>
      <c r="CK71">
        <v>9</v>
      </c>
      <c r="CL71">
        <v>1.202565473009086E-3</v>
      </c>
      <c r="CM71">
        <v>1.465798045602606E-2</v>
      </c>
      <c r="CN71" t="s">
        <v>45</v>
      </c>
      <c r="CO71">
        <v>9</v>
      </c>
      <c r="CP71">
        <v>1.1456211812627291E-3</v>
      </c>
      <c r="CQ71">
        <v>1.465798045602606E-2</v>
      </c>
      <c r="CR71" t="s">
        <v>47</v>
      </c>
      <c r="CS71">
        <v>26</v>
      </c>
      <c r="CT71">
        <v>1.012816018074871E-3</v>
      </c>
      <c r="CU71">
        <v>4.2345276872964167E-2</v>
      </c>
      <c r="CV71" t="s">
        <v>33</v>
      </c>
      <c r="CW71">
        <v>31</v>
      </c>
      <c r="CX71">
        <v>9.5684918822149521E-4</v>
      </c>
      <c r="CY71">
        <v>5.0488599348534197E-2</v>
      </c>
      <c r="CZ71" t="s">
        <v>44</v>
      </c>
      <c r="DA71">
        <v>7</v>
      </c>
      <c r="DB71">
        <v>9.3047986175727763E-4</v>
      </c>
      <c r="DC71">
        <v>1.1400651465798051E-2</v>
      </c>
      <c r="DD71" t="s">
        <v>35</v>
      </c>
      <c r="DE71">
        <v>8</v>
      </c>
      <c r="DF71">
        <v>8.110300081103001E-4</v>
      </c>
      <c r="DG71">
        <v>1.3029315960912049E-2</v>
      </c>
      <c r="DH71" t="s">
        <v>48</v>
      </c>
      <c r="DI71">
        <v>8</v>
      </c>
      <c r="DJ71">
        <v>5.6030256338422744E-4</v>
      </c>
      <c r="DK71">
        <v>1.3029315960912049E-2</v>
      </c>
      <c r="DL71" t="s">
        <v>30</v>
      </c>
      <c r="DM71">
        <v>5</v>
      </c>
      <c r="DN71">
        <v>5.2938062466913714E-4</v>
      </c>
      <c r="DO71">
        <v>8.1433224755700327E-3</v>
      </c>
      <c r="DP71" t="s">
        <v>43</v>
      </c>
      <c r="DQ71">
        <v>12</v>
      </c>
      <c r="DR71">
        <v>4.5457989241609207E-4</v>
      </c>
      <c r="DS71">
        <v>1.954397394136808E-2</v>
      </c>
      <c r="DT71" t="s">
        <v>49</v>
      </c>
      <c r="DU71">
        <v>1</v>
      </c>
      <c r="DV71">
        <v>1.1514104778353481E-4</v>
      </c>
      <c r="DW71">
        <v>1.628664495114007E-3</v>
      </c>
    </row>
    <row r="72" spans="1:127" x14ac:dyDescent="0.25">
      <c r="A72" t="s">
        <v>825</v>
      </c>
      <c r="B72" t="s">
        <v>23</v>
      </c>
      <c r="C72">
        <v>1</v>
      </c>
      <c r="D72" s="9"/>
      <c r="E72">
        <v>671</v>
      </c>
      <c r="F72">
        <v>2.0550168750267982E-3</v>
      </c>
      <c r="G72">
        <v>954</v>
      </c>
      <c r="H72">
        <v>7.0878198713048056E-4</v>
      </c>
      <c r="I72">
        <v>0.70335429769392033</v>
      </c>
      <c r="J72">
        <v>25</v>
      </c>
      <c r="K72">
        <v>0.92592592592592593</v>
      </c>
      <c r="L72">
        <v>1.9642127604788508E-3</v>
      </c>
      <c r="M72" s="2">
        <v>1.376072527116723E-3</v>
      </c>
      <c r="P72" s="5">
        <v>1</v>
      </c>
      <c r="Q72">
        <v>1.874589836498447E-3</v>
      </c>
      <c r="R72">
        <v>3.7037037037037042E-2</v>
      </c>
      <c r="S72">
        <v>3.7037037037037042E-2</v>
      </c>
      <c r="T72">
        <v>1</v>
      </c>
      <c r="U72">
        <v>25</v>
      </c>
      <c r="V72">
        <v>1.388585064072923E-4</v>
      </c>
      <c r="W72">
        <v>2</v>
      </c>
      <c r="X72" t="s">
        <v>46</v>
      </c>
      <c r="Y72">
        <v>108</v>
      </c>
      <c r="Z72">
        <v>8.0651183630796805E-3</v>
      </c>
      <c r="AA72">
        <v>0.16095380029806261</v>
      </c>
      <c r="AB72" t="s">
        <v>38</v>
      </c>
      <c r="AC72">
        <v>7</v>
      </c>
      <c r="AD72">
        <v>5.8774139378673382E-3</v>
      </c>
      <c r="AE72">
        <v>1.043219076005961E-2</v>
      </c>
      <c r="AF72" t="s">
        <v>25</v>
      </c>
      <c r="AG72">
        <v>41</v>
      </c>
      <c r="AH72">
        <v>5.4783538214858369E-3</v>
      </c>
      <c r="AI72">
        <v>6.1102831594634872E-2</v>
      </c>
      <c r="AJ72" t="s">
        <v>28</v>
      </c>
      <c r="AK72">
        <v>73</v>
      </c>
      <c r="AL72">
        <v>3.2958598582328779E-3</v>
      </c>
      <c r="AM72">
        <v>0.10879284649776449</v>
      </c>
      <c r="AN72" t="s">
        <v>32</v>
      </c>
      <c r="AO72">
        <v>12</v>
      </c>
      <c r="AP72">
        <v>3.2653061224489801E-3</v>
      </c>
      <c r="AQ72">
        <v>1.7883755588673621E-2</v>
      </c>
      <c r="AR72" t="s">
        <v>29</v>
      </c>
      <c r="AS72">
        <v>78</v>
      </c>
      <c r="AT72">
        <v>3.0052013099595449E-3</v>
      </c>
      <c r="AU72">
        <v>0.1162444113263785</v>
      </c>
      <c r="AV72" t="s">
        <v>47</v>
      </c>
      <c r="AW72">
        <v>66</v>
      </c>
      <c r="AX72">
        <v>2.570994507420825E-3</v>
      </c>
      <c r="AY72">
        <v>9.8360655737704916E-2</v>
      </c>
      <c r="AZ72" t="s">
        <v>40</v>
      </c>
      <c r="BA72">
        <v>1</v>
      </c>
      <c r="BB72">
        <v>2.0449897750511249E-3</v>
      </c>
      <c r="BC72">
        <v>1.490312965722802E-3</v>
      </c>
      <c r="BD72" t="s">
        <v>43</v>
      </c>
      <c r="BE72">
        <v>53</v>
      </c>
      <c r="BF72">
        <v>2.0077278581710741E-3</v>
      </c>
      <c r="BG72">
        <v>7.898658718330849E-2</v>
      </c>
      <c r="BH72" t="s">
        <v>33</v>
      </c>
      <c r="BI72">
        <v>63</v>
      </c>
      <c r="BJ72">
        <v>1.9445644792888449E-3</v>
      </c>
      <c r="BK72">
        <v>9.3889716840536513E-2</v>
      </c>
      <c r="BL72" t="s">
        <v>35</v>
      </c>
      <c r="BM72">
        <v>19</v>
      </c>
      <c r="BN72">
        <v>1.926196269261963E-3</v>
      </c>
      <c r="BO72">
        <v>2.8315946348733231E-2</v>
      </c>
      <c r="BP72" t="s">
        <v>34</v>
      </c>
      <c r="BQ72">
        <v>6</v>
      </c>
      <c r="BR72">
        <v>1.9102196752626549E-3</v>
      </c>
      <c r="BS72">
        <v>8.9418777943368107E-3</v>
      </c>
      <c r="BT72" t="s">
        <v>30</v>
      </c>
      <c r="BU72">
        <v>18</v>
      </c>
      <c r="BV72">
        <v>1.9057702488088941E-3</v>
      </c>
      <c r="BW72">
        <v>2.682563338301043E-2</v>
      </c>
      <c r="BX72" t="s">
        <v>31</v>
      </c>
      <c r="BY72">
        <v>34</v>
      </c>
      <c r="BZ72">
        <v>1.376072527116723E-3</v>
      </c>
      <c r="CA72">
        <v>5.0670640834575259E-2</v>
      </c>
      <c r="CB72" t="s">
        <v>39</v>
      </c>
      <c r="CC72">
        <v>21</v>
      </c>
      <c r="CD72">
        <v>1.3537906137184111E-3</v>
      </c>
      <c r="CE72">
        <v>3.129657228017884E-2</v>
      </c>
      <c r="CF72" t="s">
        <v>26</v>
      </c>
      <c r="CG72">
        <v>3</v>
      </c>
      <c r="CH72">
        <v>1.1265490048817119E-3</v>
      </c>
      <c r="CI72">
        <v>4.4709388971684054E-3</v>
      </c>
      <c r="CJ72" t="s">
        <v>44</v>
      </c>
      <c r="CK72">
        <v>7</v>
      </c>
      <c r="CL72">
        <v>9.3047986175727763E-4</v>
      </c>
      <c r="CM72">
        <v>1.043219076005961E-2</v>
      </c>
      <c r="CN72" t="s">
        <v>27</v>
      </c>
      <c r="CO72">
        <v>28</v>
      </c>
      <c r="CP72">
        <v>9.130335539831089E-4</v>
      </c>
      <c r="CQ72">
        <v>4.1728763040238447E-2</v>
      </c>
      <c r="CR72" t="s">
        <v>36</v>
      </c>
      <c r="CS72">
        <v>4</v>
      </c>
      <c r="CT72">
        <v>8.6411751998271766E-4</v>
      </c>
      <c r="CU72">
        <v>5.9612518628912071E-3</v>
      </c>
      <c r="CV72" t="s">
        <v>24</v>
      </c>
      <c r="CW72">
        <v>2</v>
      </c>
      <c r="CX72">
        <v>7.3800738007380072E-4</v>
      </c>
      <c r="CY72">
        <v>2.980625931445604E-3</v>
      </c>
      <c r="CZ72" t="s">
        <v>37</v>
      </c>
      <c r="DA72">
        <v>11</v>
      </c>
      <c r="DB72">
        <v>6.7729819592389636E-4</v>
      </c>
      <c r="DC72">
        <v>1.6393442622950821E-2</v>
      </c>
      <c r="DD72" t="s">
        <v>41</v>
      </c>
      <c r="DE72">
        <v>4</v>
      </c>
      <c r="DF72">
        <v>5.7620282339383461E-4</v>
      </c>
      <c r="DG72">
        <v>5.9612518628912071E-3</v>
      </c>
      <c r="DH72" t="s">
        <v>49</v>
      </c>
      <c r="DI72">
        <v>5</v>
      </c>
      <c r="DJ72">
        <v>5.757052389176742E-4</v>
      </c>
      <c r="DK72">
        <v>7.4515648286140089E-3</v>
      </c>
      <c r="DL72" t="s">
        <v>48</v>
      </c>
      <c r="DM72">
        <v>5</v>
      </c>
      <c r="DN72">
        <v>3.5018910211514218E-4</v>
      </c>
      <c r="DO72">
        <v>7.4515648286140089E-3</v>
      </c>
      <c r="DP72" t="s">
        <v>45</v>
      </c>
      <c r="DQ72">
        <v>2</v>
      </c>
      <c r="DR72">
        <v>2.5458248472505089E-4</v>
      </c>
      <c r="DS72">
        <v>2.980625931445604E-3</v>
      </c>
    </row>
    <row r="73" spans="1:127" x14ac:dyDescent="0.25">
      <c r="A73" t="s">
        <v>51</v>
      </c>
      <c r="B73" t="s">
        <v>23</v>
      </c>
      <c r="C73">
        <v>1</v>
      </c>
      <c r="D73" s="9"/>
      <c r="E73">
        <v>1198</v>
      </c>
      <c r="F73">
        <v>3.669016715770647E-3</v>
      </c>
      <c r="G73">
        <v>2815</v>
      </c>
      <c r="H73">
        <v>2.0914269326753701E-3</v>
      </c>
      <c r="I73">
        <v>0.42557726465364121</v>
      </c>
      <c r="J73">
        <v>26</v>
      </c>
      <c r="K73">
        <v>0.96296296296296291</v>
      </c>
      <c r="L73">
        <v>3.058589167135087E-3</v>
      </c>
      <c r="M73" s="2">
        <v>1.2964563526361281E-3</v>
      </c>
      <c r="P73" s="5">
        <v>1</v>
      </c>
      <c r="Q73">
        <v>4.2105986717654083E-3</v>
      </c>
      <c r="R73">
        <v>3.7037037037037028E-2</v>
      </c>
      <c r="S73">
        <v>3.7037037037037028E-2</v>
      </c>
      <c r="T73">
        <v>1</v>
      </c>
      <c r="U73">
        <v>26</v>
      </c>
      <c r="V73">
        <v>1.5594809895427459E-4</v>
      </c>
      <c r="W73">
        <v>5</v>
      </c>
      <c r="X73" t="s">
        <v>27</v>
      </c>
      <c r="Y73">
        <v>614</v>
      </c>
      <c r="Z73">
        <v>2.0021521505201031E-2</v>
      </c>
      <c r="AA73">
        <v>0.51252086811352249</v>
      </c>
      <c r="AB73" t="s">
        <v>40</v>
      </c>
      <c r="AC73">
        <v>6</v>
      </c>
      <c r="AD73">
        <v>1.226993865030675E-2</v>
      </c>
      <c r="AE73">
        <v>5.008347245409015E-3</v>
      </c>
      <c r="AF73" t="s">
        <v>38</v>
      </c>
      <c r="AG73">
        <v>8</v>
      </c>
      <c r="AH73">
        <v>6.7170445004198151E-3</v>
      </c>
      <c r="AI73">
        <v>6.6777963272120202E-3</v>
      </c>
      <c r="AJ73" t="s">
        <v>42</v>
      </c>
      <c r="AK73">
        <v>14</v>
      </c>
      <c r="AL73">
        <v>5.1001821493624772E-3</v>
      </c>
      <c r="AM73">
        <v>1.168614357262104E-2</v>
      </c>
      <c r="AN73" t="s">
        <v>28</v>
      </c>
      <c r="AO73">
        <v>90</v>
      </c>
      <c r="AP73">
        <v>4.0633888663145056E-3</v>
      </c>
      <c r="AQ73">
        <v>7.512520868113523E-2</v>
      </c>
      <c r="AR73" t="s">
        <v>37</v>
      </c>
      <c r="AS73">
        <v>65</v>
      </c>
      <c r="AT73">
        <v>4.0022166122775692E-3</v>
      </c>
      <c r="AU73">
        <v>5.4257095158597661E-2</v>
      </c>
      <c r="AV73" t="s">
        <v>31</v>
      </c>
      <c r="AW73">
        <v>94</v>
      </c>
      <c r="AX73">
        <v>3.8044358102638821E-3</v>
      </c>
      <c r="AY73">
        <v>7.8464106844741241E-2</v>
      </c>
      <c r="AZ73" t="s">
        <v>29</v>
      </c>
      <c r="BA73">
        <v>95</v>
      </c>
      <c r="BB73">
        <v>3.6601810826430358E-3</v>
      </c>
      <c r="BC73">
        <v>7.929883138564274E-2</v>
      </c>
      <c r="BD73" t="s">
        <v>25</v>
      </c>
      <c r="BE73">
        <v>25</v>
      </c>
      <c r="BF73">
        <v>3.340459647247461E-3</v>
      </c>
      <c r="BG73">
        <v>2.0868113522537559E-2</v>
      </c>
      <c r="BH73" t="s">
        <v>32</v>
      </c>
      <c r="BI73">
        <v>11</v>
      </c>
      <c r="BJ73">
        <v>2.9931972789115648E-3</v>
      </c>
      <c r="BK73">
        <v>9.1819699499165273E-3</v>
      </c>
      <c r="BL73" t="s">
        <v>24</v>
      </c>
      <c r="BM73">
        <v>8</v>
      </c>
      <c r="BN73">
        <v>2.9520295202952029E-3</v>
      </c>
      <c r="BO73">
        <v>6.6777963272120202E-3</v>
      </c>
      <c r="BP73" t="s">
        <v>34</v>
      </c>
      <c r="BQ73">
        <v>9</v>
      </c>
      <c r="BR73">
        <v>2.8653295128939832E-3</v>
      </c>
      <c r="BS73">
        <v>7.5125208681135229E-3</v>
      </c>
      <c r="BT73" t="s">
        <v>43</v>
      </c>
      <c r="BU73">
        <v>48</v>
      </c>
      <c r="BV73">
        <v>1.8183195696643689E-3</v>
      </c>
      <c r="BW73">
        <v>4.006677796327212E-2</v>
      </c>
      <c r="BX73" t="s">
        <v>41</v>
      </c>
      <c r="BY73">
        <v>9</v>
      </c>
      <c r="BZ73">
        <v>1.2964563526361281E-3</v>
      </c>
      <c r="CA73">
        <v>7.5125208681135229E-3</v>
      </c>
      <c r="CB73" t="s">
        <v>30</v>
      </c>
      <c r="CC73">
        <v>11</v>
      </c>
      <c r="CD73">
        <v>1.1646373742721021E-3</v>
      </c>
      <c r="CE73">
        <v>9.1819699499165273E-3</v>
      </c>
      <c r="CF73" t="s">
        <v>33</v>
      </c>
      <c r="CG73">
        <v>35</v>
      </c>
      <c r="CH73">
        <v>1.080313599604914E-3</v>
      </c>
      <c r="CI73">
        <v>2.9215358931552589E-2</v>
      </c>
      <c r="CJ73" t="s">
        <v>44</v>
      </c>
      <c r="CK73">
        <v>7</v>
      </c>
      <c r="CL73">
        <v>9.3047986175727763E-4</v>
      </c>
      <c r="CM73">
        <v>5.8430717863105176E-3</v>
      </c>
      <c r="CN73" t="s">
        <v>39</v>
      </c>
      <c r="CO73">
        <v>14</v>
      </c>
      <c r="CP73">
        <v>9.025270758122744E-4</v>
      </c>
      <c r="CQ73">
        <v>1.168614357262104E-2</v>
      </c>
      <c r="CR73" t="s">
        <v>36</v>
      </c>
      <c r="CS73">
        <v>4</v>
      </c>
      <c r="CT73">
        <v>8.6411751998271766E-4</v>
      </c>
      <c r="CU73">
        <v>3.3388981636060101E-3</v>
      </c>
      <c r="CV73" t="s">
        <v>35</v>
      </c>
      <c r="CW73">
        <v>7</v>
      </c>
      <c r="CX73">
        <v>7.0965125709651254E-4</v>
      </c>
      <c r="CY73">
        <v>5.8430717863105176E-3</v>
      </c>
      <c r="CZ73" t="s">
        <v>45</v>
      </c>
      <c r="DA73">
        <v>5</v>
      </c>
      <c r="DB73">
        <v>6.3645621181262731E-4</v>
      </c>
      <c r="DC73">
        <v>4.1736227045075123E-3</v>
      </c>
      <c r="DD73" t="s">
        <v>47</v>
      </c>
      <c r="DE73">
        <v>10</v>
      </c>
      <c r="DF73">
        <v>3.8954462233648863E-4</v>
      </c>
      <c r="DG73">
        <v>8.3472454090150246E-3</v>
      </c>
      <c r="DH73" t="s">
        <v>26</v>
      </c>
      <c r="DI73">
        <v>1</v>
      </c>
      <c r="DJ73">
        <v>3.7551633496057078E-4</v>
      </c>
      <c r="DK73">
        <v>8.3472454090150253E-4</v>
      </c>
      <c r="DL73" t="s">
        <v>46</v>
      </c>
      <c r="DM73">
        <v>4</v>
      </c>
      <c r="DN73">
        <v>2.9870808752146958E-4</v>
      </c>
      <c r="DO73">
        <v>3.3388981636060101E-3</v>
      </c>
      <c r="DP73" t="s">
        <v>48</v>
      </c>
      <c r="DQ73">
        <v>3</v>
      </c>
      <c r="DR73">
        <v>2.1011346126908529E-4</v>
      </c>
      <c r="DS73">
        <v>2.504173622704507E-3</v>
      </c>
      <c r="DT73" t="s">
        <v>49</v>
      </c>
      <c r="DU73">
        <v>1</v>
      </c>
      <c r="DV73">
        <v>1.1514104778353481E-4</v>
      </c>
      <c r="DW73">
        <v>8.3472454090150253E-4</v>
      </c>
    </row>
    <row r="74" spans="1:127" x14ac:dyDescent="0.25">
      <c r="A74" t="s">
        <v>666</v>
      </c>
      <c r="B74" t="s">
        <v>23</v>
      </c>
      <c r="C74">
        <v>1</v>
      </c>
      <c r="D74" s="9">
        <v>3</v>
      </c>
      <c r="E74">
        <v>659</v>
      </c>
      <c r="F74">
        <v>2.0182654555032189E-3</v>
      </c>
      <c r="G74">
        <v>1790</v>
      </c>
      <c r="H74">
        <v>1.3298949234418871E-3</v>
      </c>
      <c r="I74">
        <v>0.36815642458100561</v>
      </c>
      <c r="J74">
        <v>25</v>
      </c>
      <c r="K74">
        <v>0.92592592592592593</v>
      </c>
      <c r="L74">
        <v>2.0291413075908789E-3</v>
      </c>
      <c r="M74" s="2">
        <v>1.2964563526361281E-3</v>
      </c>
      <c r="P74" s="5">
        <v>1</v>
      </c>
      <c r="Q74">
        <v>2.1554428621572762E-3</v>
      </c>
      <c r="R74">
        <v>3.7037037037037028E-2</v>
      </c>
      <c r="S74">
        <v>3.7037037037037028E-2</v>
      </c>
      <c r="T74">
        <v>0</v>
      </c>
      <c r="U74">
        <v>25</v>
      </c>
      <c r="V74">
        <v>1.5966243423387231E-4</v>
      </c>
      <c r="W74">
        <v>3</v>
      </c>
      <c r="X74" t="s">
        <v>42</v>
      </c>
      <c r="Y74">
        <v>25</v>
      </c>
      <c r="Z74">
        <v>9.1074681238615673E-3</v>
      </c>
      <c r="AA74">
        <v>3.7936267071320182E-2</v>
      </c>
      <c r="AB74" t="s">
        <v>45</v>
      </c>
      <c r="AC74">
        <v>55</v>
      </c>
      <c r="AD74">
        <v>7.0010183299389003E-3</v>
      </c>
      <c r="AE74">
        <v>8.3459787556904405E-2</v>
      </c>
      <c r="AF74" t="s">
        <v>39</v>
      </c>
      <c r="AG74">
        <v>86</v>
      </c>
      <c r="AH74">
        <v>5.5440948942753997E-3</v>
      </c>
      <c r="AI74">
        <v>0.13050075872534139</v>
      </c>
      <c r="AJ74" t="s">
        <v>37</v>
      </c>
      <c r="AK74">
        <v>86</v>
      </c>
      <c r="AL74">
        <v>5.2952404408595534E-3</v>
      </c>
      <c r="AM74">
        <v>0.13050075872534139</v>
      </c>
      <c r="AN74" t="s">
        <v>30</v>
      </c>
      <c r="AO74">
        <v>25</v>
      </c>
      <c r="AP74">
        <v>2.646903123345686E-3</v>
      </c>
      <c r="AQ74">
        <v>3.7936267071320182E-2</v>
      </c>
      <c r="AR74" t="s">
        <v>27</v>
      </c>
      <c r="AS74">
        <v>80</v>
      </c>
      <c r="AT74">
        <v>2.608667297094597E-3</v>
      </c>
      <c r="AU74">
        <v>0.1213960546282246</v>
      </c>
      <c r="AV74" t="s">
        <v>26</v>
      </c>
      <c r="AW74">
        <v>6</v>
      </c>
      <c r="AX74">
        <v>2.2530980097634251E-3</v>
      </c>
      <c r="AY74">
        <v>9.104704097116844E-3</v>
      </c>
      <c r="AZ74" t="s">
        <v>31</v>
      </c>
      <c r="BA74">
        <v>46</v>
      </c>
      <c r="BB74">
        <v>1.8617451837461549E-3</v>
      </c>
      <c r="BC74">
        <v>6.9802731411229141E-2</v>
      </c>
      <c r="BD74" t="s">
        <v>24</v>
      </c>
      <c r="BE74">
        <v>5</v>
      </c>
      <c r="BF74">
        <v>1.845018450184502E-3</v>
      </c>
      <c r="BG74">
        <v>7.5872534142640367E-3</v>
      </c>
      <c r="BH74" t="s">
        <v>47</v>
      </c>
      <c r="BI74">
        <v>43</v>
      </c>
      <c r="BJ74">
        <v>1.675041876046901E-3</v>
      </c>
      <c r="BK74">
        <v>6.525037936267071E-2</v>
      </c>
      <c r="BL74" t="s">
        <v>48</v>
      </c>
      <c r="BM74">
        <v>23</v>
      </c>
      <c r="BN74">
        <v>1.610869869729654E-3</v>
      </c>
      <c r="BO74">
        <v>3.490136570561457E-2</v>
      </c>
      <c r="BP74" t="s">
        <v>25</v>
      </c>
      <c r="BQ74">
        <v>12</v>
      </c>
      <c r="BR74">
        <v>1.603420630678781E-3</v>
      </c>
      <c r="BS74">
        <v>1.8209408194233691E-2</v>
      </c>
      <c r="BT74" t="s">
        <v>28</v>
      </c>
      <c r="BU74">
        <v>32</v>
      </c>
      <c r="BV74">
        <v>1.444760485800713E-3</v>
      </c>
      <c r="BW74">
        <v>4.8558421851289828E-2</v>
      </c>
      <c r="BX74" t="s">
        <v>41</v>
      </c>
      <c r="BY74">
        <v>9</v>
      </c>
      <c r="BZ74">
        <v>1.2964563526361281E-3</v>
      </c>
      <c r="CA74">
        <v>1.3657056145675269E-2</v>
      </c>
      <c r="CB74" t="s">
        <v>34</v>
      </c>
      <c r="CC74">
        <v>4</v>
      </c>
      <c r="CD74">
        <v>1.2734797835084371E-3</v>
      </c>
      <c r="CE74">
        <v>6.0698027314112293E-3</v>
      </c>
      <c r="CF74" t="s">
        <v>46</v>
      </c>
      <c r="CG74">
        <v>16</v>
      </c>
      <c r="CH74">
        <v>1.194832350085879E-3</v>
      </c>
      <c r="CI74">
        <v>2.4279210925644921E-2</v>
      </c>
      <c r="CJ74" t="s">
        <v>29</v>
      </c>
      <c r="CK74">
        <v>30</v>
      </c>
      <c r="CL74">
        <v>1.155846657676748E-3</v>
      </c>
      <c r="CM74">
        <v>4.5523520485584217E-2</v>
      </c>
      <c r="CN74" t="s">
        <v>33</v>
      </c>
      <c r="CO74">
        <v>36</v>
      </c>
      <c r="CP74">
        <v>1.111179702450768E-3</v>
      </c>
      <c r="CQ74">
        <v>5.4628224582701057E-2</v>
      </c>
      <c r="CR74" t="s">
        <v>38</v>
      </c>
      <c r="CS74">
        <v>1</v>
      </c>
      <c r="CT74">
        <v>8.3963056255247689E-4</v>
      </c>
      <c r="CU74">
        <v>1.5174506828528069E-3</v>
      </c>
      <c r="CV74" t="s">
        <v>43</v>
      </c>
      <c r="CW74">
        <v>20</v>
      </c>
      <c r="CX74">
        <v>7.5763315402682023E-4</v>
      </c>
      <c r="CY74">
        <v>3.034901365705615E-2</v>
      </c>
      <c r="CZ74" t="s">
        <v>35</v>
      </c>
      <c r="DA74">
        <v>7</v>
      </c>
      <c r="DB74">
        <v>7.0965125709651254E-4</v>
      </c>
      <c r="DC74">
        <v>1.062215477996965E-2</v>
      </c>
      <c r="DD74" t="s">
        <v>49</v>
      </c>
      <c r="DE74">
        <v>5</v>
      </c>
      <c r="DF74">
        <v>5.757052389176742E-4</v>
      </c>
      <c r="DG74">
        <v>7.5872534142640367E-3</v>
      </c>
      <c r="DH74" t="s">
        <v>32</v>
      </c>
      <c r="DI74">
        <v>2</v>
      </c>
      <c r="DJ74">
        <v>5.4421768707482992E-4</v>
      </c>
      <c r="DK74">
        <v>3.0349013657056151E-3</v>
      </c>
      <c r="DL74" t="s">
        <v>36</v>
      </c>
      <c r="DM74">
        <v>2</v>
      </c>
      <c r="DN74">
        <v>4.3205875999135877E-4</v>
      </c>
      <c r="DO74">
        <v>3.0349013657056151E-3</v>
      </c>
      <c r="DP74" t="s">
        <v>44</v>
      </c>
      <c r="DQ74">
        <v>3</v>
      </c>
      <c r="DR74">
        <v>3.9877708361026179E-4</v>
      </c>
      <c r="DS74">
        <v>4.552352048558422E-3</v>
      </c>
    </row>
    <row r="75" spans="1:127" x14ac:dyDescent="0.25">
      <c r="A75" t="s">
        <v>567</v>
      </c>
      <c r="B75" t="s">
        <v>23</v>
      </c>
      <c r="C75" s="8">
        <v>0</v>
      </c>
      <c r="D75" s="9"/>
      <c r="E75">
        <v>460</v>
      </c>
      <c r="F75">
        <v>1.408804415070532E-3</v>
      </c>
      <c r="G75">
        <v>853</v>
      </c>
      <c r="H75">
        <v>6.3374322329381538E-4</v>
      </c>
      <c r="I75">
        <v>0.53927315357561545</v>
      </c>
      <c r="J75">
        <v>26</v>
      </c>
      <c r="K75">
        <v>0.96296296296296291</v>
      </c>
      <c r="L75">
        <v>1.4393731547608099E-3</v>
      </c>
      <c r="M75" s="2">
        <v>1.295127084345151E-3</v>
      </c>
      <c r="P75" s="5">
        <v>1</v>
      </c>
      <c r="Q75">
        <v>1.058440739152037E-3</v>
      </c>
      <c r="R75">
        <v>3.7037037037037028E-2</v>
      </c>
      <c r="S75">
        <v>3.7037037037037028E-2</v>
      </c>
      <c r="T75">
        <v>2</v>
      </c>
      <c r="U75">
        <v>26</v>
      </c>
      <c r="V75">
        <v>3.9201508857482911E-5</v>
      </c>
      <c r="W75">
        <v>1</v>
      </c>
      <c r="X75" t="s">
        <v>26</v>
      </c>
      <c r="Y75">
        <v>11</v>
      </c>
      <c r="Z75">
        <v>4.1306796845662786E-3</v>
      </c>
      <c r="AA75">
        <v>2.391304347826087E-2</v>
      </c>
      <c r="AB75" t="s">
        <v>35</v>
      </c>
      <c r="AC75">
        <v>32</v>
      </c>
      <c r="AD75">
        <v>3.2441200324412E-3</v>
      </c>
      <c r="AE75">
        <v>6.9565217391304349E-2</v>
      </c>
      <c r="AF75" t="s">
        <v>34</v>
      </c>
      <c r="AG75">
        <v>10</v>
      </c>
      <c r="AH75">
        <v>3.1836994587710922E-3</v>
      </c>
      <c r="AI75">
        <v>2.1739130434782612E-2</v>
      </c>
      <c r="AJ75" t="s">
        <v>29</v>
      </c>
      <c r="AK75">
        <v>76</v>
      </c>
      <c r="AL75">
        <v>2.928144866114429E-3</v>
      </c>
      <c r="AM75">
        <v>0.16521739130434779</v>
      </c>
      <c r="AN75" t="s">
        <v>33</v>
      </c>
      <c r="AO75">
        <v>83</v>
      </c>
      <c r="AP75">
        <v>2.5618865362059388E-3</v>
      </c>
      <c r="AQ75">
        <v>0.18043478260869569</v>
      </c>
      <c r="AR75" t="s">
        <v>39</v>
      </c>
      <c r="AS75">
        <v>34</v>
      </c>
      <c r="AT75">
        <v>2.191851469829809E-3</v>
      </c>
      <c r="AU75">
        <v>7.3913043478260873E-2</v>
      </c>
      <c r="AV75" t="s">
        <v>40</v>
      </c>
      <c r="AW75">
        <v>1</v>
      </c>
      <c r="AX75">
        <v>2.0449897750511249E-3</v>
      </c>
      <c r="AY75">
        <v>2.1739130434782609E-3</v>
      </c>
      <c r="AZ75" t="s">
        <v>44</v>
      </c>
      <c r="BA75">
        <v>15</v>
      </c>
      <c r="BB75">
        <v>1.9938854180513092E-3</v>
      </c>
      <c r="BC75">
        <v>3.2608695652173912E-2</v>
      </c>
      <c r="BD75" t="s">
        <v>36</v>
      </c>
      <c r="BE75">
        <v>9</v>
      </c>
      <c r="BF75">
        <v>1.9442644199611149E-3</v>
      </c>
      <c r="BG75">
        <v>1.9565217391304349E-2</v>
      </c>
      <c r="BH75" t="s">
        <v>49</v>
      </c>
      <c r="BI75">
        <v>15</v>
      </c>
      <c r="BJ75">
        <v>1.7271157167530219E-3</v>
      </c>
      <c r="BK75">
        <v>3.2608695652173912E-2</v>
      </c>
      <c r="BL75" t="s">
        <v>41</v>
      </c>
      <c r="BM75">
        <v>11</v>
      </c>
      <c r="BN75">
        <v>1.5845577643330451E-3</v>
      </c>
      <c r="BO75">
        <v>2.391304347826087E-2</v>
      </c>
      <c r="BP75" t="s">
        <v>45</v>
      </c>
      <c r="BQ75">
        <v>11</v>
      </c>
      <c r="BR75">
        <v>1.4002036659877799E-3</v>
      </c>
      <c r="BS75">
        <v>2.391304347826087E-2</v>
      </c>
      <c r="BT75" t="s">
        <v>30</v>
      </c>
      <c r="BU75">
        <v>13</v>
      </c>
      <c r="BV75">
        <v>1.376389624139757E-3</v>
      </c>
      <c r="BW75">
        <v>2.8260869565217391E-2</v>
      </c>
      <c r="BX75" t="s">
        <v>31</v>
      </c>
      <c r="BY75">
        <v>32</v>
      </c>
      <c r="BZ75">
        <v>1.295127084345151E-3</v>
      </c>
      <c r="CA75">
        <v>6.9565217391304349E-2</v>
      </c>
      <c r="CB75" t="s">
        <v>43</v>
      </c>
      <c r="CC75">
        <v>29</v>
      </c>
      <c r="CD75">
        <v>1.0985680733388891E-3</v>
      </c>
      <c r="CE75">
        <v>6.3043478260869562E-2</v>
      </c>
      <c r="CF75" t="s">
        <v>47</v>
      </c>
      <c r="CG75">
        <v>26</v>
      </c>
      <c r="CH75">
        <v>1.012816018074871E-3</v>
      </c>
      <c r="CI75">
        <v>5.6521739130434782E-2</v>
      </c>
      <c r="CJ75" t="s">
        <v>38</v>
      </c>
      <c r="CK75">
        <v>1</v>
      </c>
      <c r="CL75">
        <v>8.3963056255247689E-4</v>
      </c>
      <c r="CM75">
        <v>2.1739130434782609E-3</v>
      </c>
      <c r="CN75" t="s">
        <v>46</v>
      </c>
      <c r="CO75">
        <v>11</v>
      </c>
      <c r="CP75">
        <v>8.2144724068404149E-4</v>
      </c>
      <c r="CQ75">
        <v>2.391304347826087E-2</v>
      </c>
      <c r="CR75" t="s">
        <v>25</v>
      </c>
      <c r="CS75">
        <v>6</v>
      </c>
      <c r="CT75">
        <v>8.0171031533939074E-4</v>
      </c>
      <c r="CU75">
        <v>1.3043478260869559E-2</v>
      </c>
      <c r="CV75" t="s">
        <v>48</v>
      </c>
      <c r="CW75">
        <v>10</v>
      </c>
      <c r="CX75">
        <v>7.0037820423028436E-4</v>
      </c>
      <c r="CY75">
        <v>2.1739130434782612E-2</v>
      </c>
      <c r="CZ75" t="s">
        <v>28</v>
      </c>
      <c r="DA75">
        <v>14</v>
      </c>
      <c r="DB75">
        <v>6.3208271253781213E-4</v>
      </c>
      <c r="DC75">
        <v>3.043478260869565E-2</v>
      </c>
      <c r="DD75" t="s">
        <v>24</v>
      </c>
      <c r="DE75">
        <v>1</v>
      </c>
      <c r="DF75">
        <v>3.6900369003690041E-4</v>
      </c>
      <c r="DG75">
        <v>2.1739130434782609E-3</v>
      </c>
      <c r="DH75" t="s">
        <v>42</v>
      </c>
      <c r="DI75">
        <v>1</v>
      </c>
      <c r="DJ75">
        <v>3.6429872495446271E-4</v>
      </c>
      <c r="DK75">
        <v>2.1739130434782609E-3</v>
      </c>
      <c r="DL75" t="s">
        <v>32</v>
      </c>
      <c r="DM75">
        <v>1</v>
      </c>
      <c r="DN75">
        <v>2.7210884353741501E-4</v>
      </c>
      <c r="DO75">
        <v>2.1739130434782609E-3</v>
      </c>
      <c r="DP75" t="s">
        <v>37</v>
      </c>
      <c r="DQ75">
        <v>4</v>
      </c>
      <c r="DR75">
        <v>2.46290253063235E-4</v>
      </c>
      <c r="DS75">
        <v>8.6956521739130436E-3</v>
      </c>
      <c r="DT75" t="s">
        <v>27</v>
      </c>
      <c r="DU75">
        <v>3</v>
      </c>
      <c r="DV75">
        <v>9.7825023641047378E-5</v>
      </c>
      <c r="DW75">
        <v>6.5217391304347823E-3</v>
      </c>
    </row>
    <row r="76" spans="1:127" x14ac:dyDescent="0.25">
      <c r="A76" t="s">
        <v>456</v>
      </c>
      <c r="B76" t="s">
        <v>23</v>
      </c>
      <c r="C76" s="8">
        <v>0</v>
      </c>
      <c r="D76" s="9"/>
      <c r="E76">
        <v>546</v>
      </c>
      <c r="F76">
        <v>1.6721895883228489E-3</v>
      </c>
      <c r="G76">
        <v>1263</v>
      </c>
      <c r="H76">
        <v>9.3835602698720847E-4</v>
      </c>
      <c r="I76">
        <v>0.43230403800475059</v>
      </c>
      <c r="J76">
        <v>24</v>
      </c>
      <c r="K76">
        <v>0.88888888888888884</v>
      </c>
      <c r="L76">
        <v>1.64412254661186E-3</v>
      </c>
      <c r="M76" s="2">
        <v>1.2729124236252551E-3</v>
      </c>
      <c r="P76" s="5">
        <v>1</v>
      </c>
      <c r="Q76">
        <v>1.1472011758563441E-3</v>
      </c>
      <c r="R76">
        <v>3.7037037037037028E-2</v>
      </c>
      <c r="S76">
        <v>3.7037037037037028E-2</v>
      </c>
      <c r="T76">
        <v>0</v>
      </c>
      <c r="U76">
        <v>25</v>
      </c>
      <c r="V76">
        <v>1.2746679731737159E-4</v>
      </c>
      <c r="W76">
        <v>1</v>
      </c>
      <c r="X76" t="s">
        <v>30</v>
      </c>
      <c r="Y76">
        <v>43</v>
      </c>
      <c r="Z76">
        <v>4.552673372154579E-3</v>
      </c>
      <c r="AA76">
        <v>7.8754578754578752E-2</v>
      </c>
      <c r="AB76" t="s">
        <v>42</v>
      </c>
      <c r="AC76">
        <v>11</v>
      </c>
      <c r="AD76">
        <v>4.0072859744990892E-3</v>
      </c>
      <c r="AE76">
        <v>2.0146520146520151E-2</v>
      </c>
      <c r="AF76" t="s">
        <v>39</v>
      </c>
      <c r="AG76">
        <v>51</v>
      </c>
      <c r="AH76">
        <v>3.2877772047447142E-3</v>
      </c>
      <c r="AI76">
        <v>9.3406593406593408E-2</v>
      </c>
      <c r="AJ76" t="s">
        <v>25</v>
      </c>
      <c r="AK76">
        <v>24</v>
      </c>
      <c r="AL76">
        <v>3.206841261357563E-3</v>
      </c>
      <c r="AM76">
        <v>4.3956043956043959E-2</v>
      </c>
      <c r="AN76" t="s">
        <v>26</v>
      </c>
      <c r="AO76">
        <v>8</v>
      </c>
      <c r="AP76">
        <v>3.0041306796845658E-3</v>
      </c>
      <c r="AQ76">
        <v>1.465201465201465E-2</v>
      </c>
      <c r="AR76" t="s">
        <v>34</v>
      </c>
      <c r="AS76">
        <v>8</v>
      </c>
      <c r="AT76">
        <v>2.5469595670168741E-3</v>
      </c>
      <c r="AU76">
        <v>1.465201465201465E-2</v>
      </c>
      <c r="AV76" t="s">
        <v>43</v>
      </c>
      <c r="AW76">
        <v>63</v>
      </c>
      <c r="AX76">
        <v>2.3865444351844831E-3</v>
      </c>
      <c r="AY76">
        <v>0.1153846153846154</v>
      </c>
      <c r="AZ76" t="s">
        <v>28</v>
      </c>
      <c r="BA76">
        <v>48</v>
      </c>
      <c r="BB76">
        <v>2.1671407287010701E-3</v>
      </c>
      <c r="BC76">
        <v>8.7912087912087919E-2</v>
      </c>
      <c r="BD76" t="s">
        <v>29</v>
      </c>
      <c r="BE76">
        <v>56</v>
      </c>
      <c r="BF76">
        <v>2.157580427663263E-3</v>
      </c>
      <c r="BG76">
        <v>0.1025641025641026</v>
      </c>
      <c r="BH76" t="s">
        <v>31</v>
      </c>
      <c r="BI76">
        <v>35</v>
      </c>
      <c r="BJ76">
        <v>1.4165452485025089E-3</v>
      </c>
      <c r="BK76">
        <v>6.4102564102564097E-2</v>
      </c>
      <c r="BL76" t="s">
        <v>49</v>
      </c>
      <c r="BM76">
        <v>12</v>
      </c>
      <c r="BN76">
        <v>1.3816925734024179E-3</v>
      </c>
      <c r="BO76">
        <v>2.197802197802198E-2</v>
      </c>
      <c r="BP76" t="s">
        <v>44</v>
      </c>
      <c r="BQ76">
        <v>10</v>
      </c>
      <c r="BR76">
        <v>1.329256945367539E-3</v>
      </c>
      <c r="BS76">
        <v>1.8315018315018319E-2</v>
      </c>
      <c r="BT76" t="s">
        <v>33</v>
      </c>
      <c r="BU76">
        <v>43</v>
      </c>
      <c r="BV76">
        <v>1.327242422371751E-3</v>
      </c>
      <c r="BW76">
        <v>7.8754578754578752E-2</v>
      </c>
      <c r="BX76" t="s">
        <v>45</v>
      </c>
      <c r="BY76">
        <v>10</v>
      </c>
      <c r="BZ76">
        <v>1.2729124236252551E-3</v>
      </c>
      <c r="CA76">
        <v>1.8315018315018319E-2</v>
      </c>
      <c r="CB76" t="s">
        <v>46</v>
      </c>
      <c r="CC76">
        <v>17</v>
      </c>
      <c r="CD76">
        <v>1.269509371966246E-3</v>
      </c>
      <c r="CE76">
        <v>3.1135531135531139E-2</v>
      </c>
      <c r="CF76" t="s">
        <v>35</v>
      </c>
      <c r="CG76">
        <v>12</v>
      </c>
      <c r="CH76">
        <v>1.2165450121654499E-3</v>
      </c>
      <c r="CI76">
        <v>2.197802197802198E-2</v>
      </c>
      <c r="CJ76" t="s">
        <v>37</v>
      </c>
      <c r="CK76">
        <v>19</v>
      </c>
      <c r="CL76">
        <v>1.169878702050366E-3</v>
      </c>
      <c r="CM76">
        <v>3.47985347985348E-2</v>
      </c>
      <c r="CN76" t="s">
        <v>41</v>
      </c>
      <c r="CO76">
        <v>8</v>
      </c>
      <c r="CP76">
        <v>1.152405646787669E-3</v>
      </c>
      <c r="CQ76">
        <v>1.465201465201465E-2</v>
      </c>
      <c r="CR76" t="s">
        <v>32</v>
      </c>
      <c r="CS76">
        <v>4</v>
      </c>
      <c r="CT76">
        <v>1.08843537414966E-3</v>
      </c>
      <c r="CU76">
        <v>7.326007326007326E-3</v>
      </c>
      <c r="CV76" t="s">
        <v>36</v>
      </c>
      <c r="CW76">
        <v>5</v>
      </c>
      <c r="CX76">
        <v>1.0801468999783971E-3</v>
      </c>
      <c r="CY76">
        <v>9.1575091575091579E-3</v>
      </c>
      <c r="CZ76" t="s">
        <v>47</v>
      </c>
      <c r="DA76">
        <v>24</v>
      </c>
      <c r="DB76">
        <v>9.3490709360757277E-4</v>
      </c>
      <c r="DC76">
        <v>4.3956043956043959E-2</v>
      </c>
      <c r="DD76" t="s">
        <v>48</v>
      </c>
      <c r="DE76">
        <v>13</v>
      </c>
      <c r="DF76">
        <v>9.1049166549936962E-4</v>
      </c>
      <c r="DG76">
        <v>2.3809523809523812E-2</v>
      </c>
      <c r="DH76" t="s">
        <v>38</v>
      </c>
      <c r="DI76">
        <v>1</v>
      </c>
      <c r="DJ76">
        <v>8.3963056255247689E-4</v>
      </c>
      <c r="DK76">
        <v>1.8315018315018319E-3</v>
      </c>
      <c r="DL76" t="s">
        <v>27</v>
      </c>
      <c r="DM76">
        <v>21</v>
      </c>
      <c r="DN76">
        <v>6.8477516548733162E-4</v>
      </c>
      <c r="DO76">
        <v>3.8461538461538457E-2</v>
      </c>
    </row>
    <row r="77" spans="1:127" x14ac:dyDescent="0.25">
      <c r="A77" t="s">
        <v>568</v>
      </c>
      <c r="B77" t="s">
        <v>23</v>
      </c>
      <c r="C77">
        <v>1</v>
      </c>
      <c r="D77" s="9"/>
      <c r="E77">
        <v>431</v>
      </c>
      <c r="F77">
        <v>1.3199884845552161E-3</v>
      </c>
      <c r="G77">
        <v>988</v>
      </c>
      <c r="H77">
        <v>7.3404256109529844E-4</v>
      </c>
      <c r="I77">
        <v>0.43623481781376522</v>
      </c>
      <c r="J77">
        <v>24</v>
      </c>
      <c r="K77">
        <v>0.88888888888888884</v>
      </c>
      <c r="L77">
        <v>1.2986710969120469E-3</v>
      </c>
      <c r="M77" s="2">
        <v>1.2714313234444231E-3</v>
      </c>
      <c r="P77" s="5">
        <v>1</v>
      </c>
      <c r="Q77">
        <v>9.5858233234866858E-4</v>
      </c>
      <c r="R77">
        <v>3.7037037037037028E-2</v>
      </c>
      <c r="S77">
        <v>3.7037037037037028E-2</v>
      </c>
      <c r="T77">
        <v>2</v>
      </c>
      <c r="U77">
        <v>25</v>
      </c>
      <c r="V77">
        <v>1.0650914803874099E-4</v>
      </c>
      <c r="W77">
        <v>1</v>
      </c>
      <c r="X77" t="s">
        <v>41</v>
      </c>
      <c r="Y77">
        <v>25</v>
      </c>
      <c r="Z77">
        <v>3.6012676462114659E-3</v>
      </c>
      <c r="AA77">
        <v>5.8004640371229703E-2</v>
      </c>
      <c r="AB77" t="s">
        <v>38</v>
      </c>
      <c r="AC77">
        <v>4</v>
      </c>
      <c r="AD77">
        <v>3.358522250209908E-3</v>
      </c>
      <c r="AE77">
        <v>9.2807424593967514E-3</v>
      </c>
      <c r="AF77" t="s">
        <v>33</v>
      </c>
      <c r="AG77">
        <v>87</v>
      </c>
      <c r="AH77">
        <v>2.6853509475893568E-3</v>
      </c>
      <c r="AI77">
        <v>0.20185614849187941</v>
      </c>
      <c r="AJ77" t="s">
        <v>47</v>
      </c>
      <c r="AK77">
        <v>64</v>
      </c>
      <c r="AL77">
        <v>2.4930855829535269E-3</v>
      </c>
      <c r="AM77">
        <v>0.14849187935034799</v>
      </c>
      <c r="AN77" t="s">
        <v>40</v>
      </c>
      <c r="AO77">
        <v>1</v>
      </c>
      <c r="AP77">
        <v>2.0449897750511249E-3</v>
      </c>
      <c r="AQ77">
        <v>2.3201856148491878E-3</v>
      </c>
      <c r="AR77" t="s">
        <v>44</v>
      </c>
      <c r="AS77">
        <v>15</v>
      </c>
      <c r="AT77">
        <v>1.9938854180513092E-3</v>
      </c>
      <c r="AU77">
        <v>3.4802784222737818E-2</v>
      </c>
      <c r="AV77" t="s">
        <v>49</v>
      </c>
      <c r="AW77">
        <v>17</v>
      </c>
      <c r="AX77">
        <v>1.9573978123200919E-3</v>
      </c>
      <c r="AY77">
        <v>3.9443155452436193E-2</v>
      </c>
      <c r="AZ77" t="s">
        <v>30</v>
      </c>
      <c r="BA77">
        <v>17</v>
      </c>
      <c r="BB77">
        <v>1.799894123875066E-3</v>
      </c>
      <c r="BC77">
        <v>3.9443155452436193E-2</v>
      </c>
      <c r="BD77" t="s">
        <v>39</v>
      </c>
      <c r="BE77">
        <v>23</v>
      </c>
      <c r="BF77">
        <v>1.482723053120165E-3</v>
      </c>
      <c r="BG77">
        <v>5.336426914153132E-2</v>
      </c>
      <c r="BH77" t="s">
        <v>42</v>
      </c>
      <c r="BI77">
        <v>4</v>
      </c>
      <c r="BJ77">
        <v>1.4571948998178511E-3</v>
      </c>
      <c r="BK77">
        <v>9.2807424593967514E-3</v>
      </c>
      <c r="BL77" t="s">
        <v>28</v>
      </c>
      <c r="BM77">
        <v>32</v>
      </c>
      <c r="BN77">
        <v>1.444760485800713E-3</v>
      </c>
      <c r="BO77">
        <v>7.4245939675174011E-2</v>
      </c>
      <c r="BP77" t="s">
        <v>35</v>
      </c>
      <c r="BQ77">
        <v>13</v>
      </c>
      <c r="BR77">
        <v>1.317923763179238E-3</v>
      </c>
      <c r="BS77">
        <v>3.0162412993039438E-2</v>
      </c>
      <c r="BT77" t="s">
        <v>36</v>
      </c>
      <c r="BU77">
        <v>6</v>
      </c>
      <c r="BV77">
        <v>1.2961762799740761E-3</v>
      </c>
      <c r="BW77">
        <v>1.3921113689095131E-2</v>
      </c>
      <c r="BX77" t="s">
        <v>29</v>
      </c>
      <c r="BY77">
        <v>33</v>
      </c>
      <c r="BZ77">
        <v>1.2714313234444231E-3</v>
      </c>
      <c r="CA77">
        <v>7.6566125290023199E-2</v>
      </c>
      <c r="CB77" t="s">
        <v>31</v>
      </c>
      <c r="CC77">
        <v>29</v>
      </c>
      <c r="CD77">
        <v>1.173708920187793E-3</v>
      </c>
      <c r="CE77">
        <v>6.7285382830626447E-2</v>
      </c>
      <c r="CF77" t="s">
        <v>26</v>
      </c>
      <c r="CG77">
        <v>3</v>
      </c>
      <c r="CH77">
        <v>1.1265490048817119E-3</v>
      </c>
      <c r="CI77">
        <v>6.9605568445475644E-3</v>
      </c>
      <c r="CJ77" t="s">
        <v>48</v>
      </c>
      <c r="CK77">
        <v>15</v>
      </c>
      <c r="CL77">
        <v>1.050567306345427E-3</v>
      </c>
      <c r="CM77">
        <v>3.4802784222737818E-2</v>
      </c>
      <c r="CN77" t="s">
        <v>46</v>
      </c>
      <c r="CO77">
        <v>13</v>
      </c>
      <c r="CP77">
        <v>9.708012844447763E-4</v>
      </c>
      <c r="CQ77">
        <v>3.0162412993039438E-2</v>
      </c>
      <c r="CR77" t="s">
        <v>34</v>
      </c>
      <c r="CS77">
        <v>2</v>
      </c>
      <c r="CT77">
        <v>6.3673989175421842E-4</v>
      </c>
      <c r="CU77">
        <v>4.6403712296983757E-3</v>
      </c>
      <c r="CV77" t="s">
        <v>45</v>
      </c>
      <c r="CW77">
        <v>5</v>
      </c>
      <c r="CX77">
        <v>6.3645621181262731E-4</v>
      </c>
      <c r="CY77">
        <v>1.1600928074245939E-2</v>
      </c>
      <c r="CZ77" t="s">
        <v>25</v>
      </c>
      <c r="DA77">
        <v>4</v>
      </c>
      <c r="DB77">
        <v>5.3447354355959376E-4</v>
      </c>
      <c r="DC77">
        <v>9.2807424593967514E-3</v>
      </c>
      <c r="DD77" t="s">
        <v>43</v>
      </c>
      <c r="DE77">
        <v>10</v>
      </c>
      <c r="DF77">
        <v>3.7881657701341012E-4</v>
      </c>
      <c r="DG77">
        <v>2.3201856148491878E-2</v>
      </c>
      <c r="DH77" t="s">
        <v>27</v>
      </c>
      <c r="DI77">
        <v>7</v>
      </c>
      <c r="DJ77">
        <v>2.282583884957772E-4</v>
      </c>
      <c r="DK77">
        <v>1.6241299303944311E-2</v>
      </c>
      <c r="DL77" t="s">
        <v>37</v>
      </c>
      <c r="DM77">
        <v>2</v>
      </c>
      <c r="DN77">
        <v>1.231451265316175E-4</v>
      </c>
      <c r="DO77">
        <v>4.6403712296983757E-3</v>
      </c>
    </row>
    <row r="78" spans="1:127" x14ac:dyDescent="0.25">
      <c r="A78" t="s">
        <v>462</v>
      </c>
      <c r="B78" t="s">
        <v>23</v>
      </c>
      <c r="C78">
        <v>1</v>
      </c>
      <c r="D78" s="9"/>
      <c r="E78">
        <v>495</v>
      </c>
      <c r="F78">
        <v>1.5159960553476381E-3</v>
      </c>
      <c r="G78">
        <v>1047</v>
      </c>
      <c r="H78">
        <v>7.7787708650483558E-4</v>
      </c>
      <c r="I78">
        <v>0.47277936962750722</v>
      </c>
      <c r="J78">
        <v>24</v>
      </c>
      <c r="K78">
        <v>0.88888888888888884</v>
      </c>
      <c r="L78">
        <v>1.6957731429228849E-3</v>
      </c>
      <c r="M78" s="2">
        <v>1.231451265316175E-3</v>
      </c>
      <c r="P78" s="5">
        <v>1</v>
      </c>
      <c r="Q78">
        <v>1.766749002524705E-3</v>
      </c>
      <c r="R78">
        <v>3.7037037037037042E-2</v>
      </c>
      <c r="S78">
        <v>3.7037037037037042E-2</v>
      </c>
      <c r="T78">
        <v>1</v>
      </c>
      <c r="U78">
        <v>26</v>
      </c>
      <c r="V78">
        <v>1.963054447249673E-4</v>
      </c>
      <c r="W78">
        <v>1</v>
      </c>
      <c r="X78" t="s">
        <v>28</v>
      </c>
      <c r="Y78">
        <v>148</v>
      </c>
      <c r="Z78">
        <v>6.6820172468282993E-3</v>
      </c>
      <c r="AA78">
        <v>0.29898989898989897</v>
      </c>
      <c r="AB78" t="s">
        <v>40</v>
      </c>
      <c r="AC78">
        <v>3</v>
      </c>
      <c r="AD78">
        <v>6.1349693251533744E-3</v>
      </c>
      <c r="AE78">
        <v>6.0606060606060606E-3</v>
      </c>
      <c r="AF78" t="s">
        <v>32</v>
      </c>
      <c r="AG78">
        <v>17</v>
      </c>
      <c r="AH78">
        <v>4.6258503401360547E-3</v>
      </c>
      <c r="AI78">
        <v>3.4343434343434343E-2</v>
      </c>
      <c r="AJ78" t="s">
        <v>26</v>
      </c>
      <c r="AK78">
        <v>12</v>
      </c>
      <c r="AL78">
        <v>4.5061960195268494E-3</v>
      </c>
      <c r="AM78">
        <v>2.4242424242424239E-2</v>
      </c>
      <c r="AN78" t="s">
        <v>25</v>
      </c>
      <c r="AO78">
        <v>20</v>
      </c>
      <c r="AP78">
        <v>2.6723677177979692E-3</v>
      </c>
      <c r="AQ78">
        <v>4.0404040404040407E-2</v>
      </c>
      <c r="AR78" t="s">
        <v>24</v>
      </c>
      <c r="AS78">
        <v>7</v>
      </c>
      <c r="AT78">
        <v>2.5830258302583032E-3</v>
      </c>
      <c r="AU78">
        <v>1.4141414141414141E-2</v>
      </c>
      <c r="AV78" t="s">
        <v>30</v>
      </c>
      <c r="AW78">
        <v>19</v>
      </c>
      <c r="AX78">
        <v>2.011646373742721E-3</v>
      </c>
      <c r="AY78">
        <v>3.8383838383838381E-2</v>
      </c>
      <c r="AZ78" t="s">
        <v>41</v>
      </c>
      <c r="BA78">
        <v>12</v>
      </c>
      <c r="BB78">
        <v>1.7286084701815039E-3</v>
      </c>
      <c r="BC78">
        <v>2.4242424242424239E-2</v>
      </c>
      <c r="BD78" t="s">
        <v>34</v>
      </c>
      <c r="BE78">
        <v>5</v>
      </c>
      <c r="BF78">
        <v>1.5918497293855461E-3</v>
      </c>
      <c r="BG78">
        <v>1.01010101010101E-2</v>
      </c>
      <c r="BH78" t="s">
        <v>31</v>
      </c>
      <c r="BI78">
        <v>38</v>
      </c>
      <c r="BJ78">
        <v>1.537963412659867E-3</v>
      </c>
      <c r="BK78">
        <v>7.6767676767676762E-2</v>
      </c>
      <c r="BL78" t="s">
        <v>43</v>
      </c>
      <c r="BM78">
        <v>40</v>
      </c>
      <c r="BN78">
        <v>1.51526630805364E-3</v>
      </c>
      <c r="BO78">
        <v>8.0808080808080815E-2</v>
      </c>
      <c r="BP78" t="s">
        <v>33</v>
      </c>
      <c r="BQ78">
        <v>46</v>
      </c>
      <c r="BR78">
        <v>1.419840730909315E-3</v>
      </c>
      <c r="BS78">
        <v>9.2929292929292931E-2</v>
      </c>
      <c r="BT78" t="s">
        <v>29</v>
      </c>
      <c r="BU78">
        <v>32</v>
      </c>
      <c r="BV78">
        <v>1.232903101521865E-3</v>
      </c>
      <c r="BW78">
        <v>6.4646464646464646E-2</v>
      </c>
      <c r="BX78" t="s">
        <v>37</v>
      </c>
      <c r="BY78">
        <v>20</v>
      </c>
      <c r="BZ78">
        <v>1.231451265316175E-3</v>
      </c>
      <c r="CA78">
        <v>4.0404040404040407E-2</v>
      </c>
      <c r="CB78" t="s">
        <v>35</v>
      </c>
      <c r="CC78">
        <v>11</v>
      </c>
      <c r="CD78">
        <v>1.1151662611516629E-3</v>
      </c>
      <c r="CE78">
        <v>2.222222222222222E-2</v>
      </c>
      <c r="CF78" t="s">
        <v>44</v>
      </c>
      <c r="CG78">
        <v>7</v>
      </c>
      <c r="CH78">
        <v>9.3047986175727763E-4</v>
      </c>
      <c r="CI78">
        <v>1.4141414141414141E-2</v>
      </c>
      <c r="CJ78" t="s">
        <v>27</v>
      </c>
      <c r="CK78">
        <v>28</v>
      </c>
      <c r="CL78">
        <v>9.130335539831089E-4</v>
      </c>
      <c r="CM78">
        <v>5.6565656565656569E-2</v>
      </c>
      <c r="CN78" t="s">
        <v>38</v>
      </c>
      <c r="CO78">
        <v>1</v>
      </c>
      <c r="CP78">
        <v>8.3963056255247689E-4</v>
      </c>
      <c r="CQ78">
        <v>2.0202020202020202E-3</v>
      </c>
      <c r="CR78" t="s">
        <v>36</v>
      </c>
      <c r="CS78">
        <v>3</v>
      </c>
      <c r="CT78">
        <v>6.4808813998703824E-4</v>
      </c>
      <c r="CU78">
        <v>6.0606060606060606E-3</v>
      </c>
      <c r="CV78" t="s">
        <v>39</v>
      </c>
      <c r="CW78">
        <v>8</v>
      </c>
      <c r="CX78">
        <v>5.1572975760701394E-4</v>
      </c>
      <c r="CY78">
        <v>1.6161616161616162E-2</v>
      </c>
      <c r="CZ78" t="s">
        <v>45</v>
      </c>
      <c r="DA78">
        <v>4</v>
      </c>
      <c r="DB78">
        <v>5.0916496945010179E-4</v>
      </c>
      <c r="DC78">
        <v>8.0808080808080808E-3</v>
      </c>
      <c r="DD78" t="s">
        <v>47</v>
      </c>
      <c r="DE78">
        <v>8</v>
      </c>
      <c r="DF78">
        <v>3.1163569786919092E-4</v>
      </c>
      <c r="DG78">
        <v>1.6161616161616162E-2</v>
      </c>
      <c r="DH78" t="s">
        <v>46</v>
      </c>
      <c r="DI78">
        <v>4</v>
      </c>
      <c r="DJ78">
        <v>2.9870808752146958E-4</v>
      </c>
      <c r="DK78">
        <v>8.0808080808080808E-3</v>
      </c>
      <c r="DL78" t="s">
        <v>49</v>
      </c>
      <c r="DM78">
        <v>2</v>
      </c>
      <c r="DN78">
        <v>2.3028209556706969E-4</v>
      </c>
      <c r="DO78">
        <v>4.0404040404040404E-3</v>
      </c>
    </row>
    <row r="79" spans="1:127" x14ac:dyDescent="0.25">
      <c r="A79" t="s">
        <v>160</v>
      </c>
      <c r="B79" t="s">
        <v>23</v>
      </c>
      <c r="C79">
        <v>1</v>
      </c>
      <c r="D79" s="9"/>
      <c r="E79">
        <v>538</v>
      </c>
      <c r="F79">
        <v>1.647688641973796E-3</v>
      </c>
      <c r="G79">
        <v>1370</v>
      </c>
      <c r="H79">
        <v>1.017852539170606E-3</v>
      </c>
      <c r="I79">
        <v>0.39270072992700727</v>
      </c>
      <c r="J79">
        <v>26</v>
      </c>
      <c r="K79">
        <v>0.96296296296296291</v>
      </c>
      <c r="L79">
        <v>1.9003379940114621E-3</v>
      </c>
      <c r="M79" s="2">
        <v>1.224858174316658E-3</v>
      </c>
      <c r="P79" s="5">
        <v>1</v>
      </c>
      <c r="Q79">
        <v>2.084416053408698E-3</v>
      </c>
      <c r="R79">
        <v>3.7037037037037028E-2</v>
      </c>
      <c r="S79">
        <v>3.7037037037037028E-2</v>
      </c>
      <c r="T79">
        <v>3</v>
      </c>
      <c r="U79">
        <v>27</v>
      </c>
      <c r="V79">
        <v>7.720059457069264E-5</v>
      </c>
      <c r="W79">
        <v>2</v>
      </c>
      <c r="X79" t="s">
        <v>62</v>
      </c>
      <c r="Y79">
        <v>1</v>
      </c>
      <c r="Z79">
        <v>9.2592592592592587E-3</v>
      </c>
      <c r="AA79">
        <v>1.858736059479554E-3</v>
      </c>
      <c r="AB79" t="s">
        <v>40</v>
      </c>
      <c r="AC79">
        <v>3</v>
      </c>
      <c r="AD79">
        <v>6.1349693251533744E-3</v>
      </c>
      <c r="AE79">
        <v>5.5762081784386606E-3</v>
      </c>
      <c r="AF79" t="s">
        <v>37</v>
      </c>
      <c r="AG79">
        <v>93</v>
      </c>
      <c r="AH79">
        <v>5.7262483837202142E-3</v>
      </c>
      <c r="AI79">
        <v>0.17286245353159849</v>
      </c>
      <c r="AJ79" t="s">
        <v>29</v>
      </c>
      <c r="AK79">
        <v>90</v>
      </c>
      <c r="AL79">
        <v>3.4675399730302449E-3</v>
      </c>
      <c r="AM79">
        <v>0.16728624535315989</v>
      </c>
      <c r="AN79" t="s">
        <v>30</v>
      </c>
      <c r="AO79">
        <v>25</v>
      </c>
      <c r="AP79">
        <v>2.646903123345686E-3</v>
      </c>
      <c r="AQ79">
        <v>4.6468401486988838E-2</v>
      </c>
      <c r="AR79" t="s">
        <v>27</v>
      </c>
      <c r="AS79">
        <v>80</v>
      </c>
      <c r="AT79">
        <v>2.608667297094597E-3</v>
      </c>
      <c r="AU79">
        <v>0.14869888475836429</v>
      </c>
      <c r="AV79" t="s">
        <v>34</v>
      </c>
      <c r="AW79">
        <v>7</v>
      </c>
      <c r="AX79">
        <v>2.2285896211397642E-3</v>
      </c>
      <c r="AY79">
        <v>1.3011152416356879E-2</v>
      </c>
      <c r="AZ79" t="s">
        <v>42</v>
      </c>
      <c r="BA79">
        <v>6</v>
      </c>
      <c r="BB79">
        <v>2.185792349726776E-3</v>
      </c>
      <c r="BC79">
        <v>1.1152416356877319E-2</v>
      </c>
      <c r="BD79" t="s">
        <v>44</v>
      </c>
      <c r="BE79">
        <v>16</v>
      </c>
      <c r="BF79">
        <v>2.1268111125880632E-3</v>
      </c>
      <c r="BG79">
        <v>2.9739776951672861E-2</v>
      </c>
      <c r="BH79" t="s">
        <v>36</v>
      </c>
      <c r="BI79">
        <v>9</v>
      </c>
      <c r="BJ79">
        <v>1.9442644199611149E-3</v>
      </c>
      <c r="BK79">
        <v>1.672862453531598E-2</v>
      </c>
      <c r="BL79" t="s">
        <v>31</v>
      </c>
      <c r="BM79">
        <v>43</v>
      </c>
      <c r="BN79">
        <v>1.740327019588797E-3</v>
      </c>
      <c r="BO79">
        <v>7.9925650557620811E-2</v>
      </c>
      <c r="BP79" t="s">
        <v>35</v>
      </c>
      <c r="BQ79">
        <v>16</v>
      </c>
      <c r="BR79">
        <v>1.6220600162206E-3</v>
      </c>
      <c r="BS79">
        <v>2.9739776951672861E-2</v>
      </c>
      <c r="BT79" t="s">
        <v>33</v>
      </c>
      <c r="BU79">
        <v>47</v>
      </c>
      <c r="BV79">
        <v>1.4507068337551699E-3</v>
      </c>
      <c r="BW79">
        <v>8.7360594795539037E-2</v>
      </c>
      <c r="BX79" t="s">
        <v>39</v>
      </c>
      <c r="BY79">
        <v>19</v>
      </c>
      <c r="BZ79">
        <v>1.224858174316658E-3</v>
      </c>
      <c r="CA79">
        <v>3.5315985130111527E-2</v>
      </c>
      <c r="CB79" t="s">
        <v>25</v>
      </c>
      <c r="CC79">
        <v>9</v>
      </c>
      <c r="CD79">
        <v>1.202565473009086E-3</v>
      </c>
      <c r="CE79">
        <v>1.672862453531598E-2</v>
      </c>
      <c r="CF79" t="s">
        <v>43</v>
      </c>
      <c r="CG79">
        <v>28</v>
      </c>
      <c r="CH79">
        <v>1.060686415637548E-3</v>
      </c>
      <c r="CI79">
        <v>5.204460966542751E-2</v>
      </c>
      <c r="CJ79" t="s">
        <v>28</v>
      </c>
      <c r="CK79">
        <v>21</v>
      </c>
      <c r="CL79">
        <v>9.4812406880671809E-4</v>
      </c>
      <c r="CM79">
        <v>3.9033457249070633E-2</v>
      </c>
      <c r="CN79" t="s">
        <v>26</v>
      </c>
      <c r="CO79">
        <v>2</v>
      </c>
      <c r="CP79">
        <v>7.5103266992114157E-4</v>
      </c>
      <c r="CQ79">
        <v>3.7174721189591081E-3</v>
      </c>
      <c r="CR79" t="s">
        <v>24</v>
      </c>
      <c r="CS79">
        <v>2</v>
      </c>
      <c r="CT79">
        <v>7.3800738007380072E-4</v>
      </c>
      <c r="CU79">
        <v>3.7174721189591081E-3</v>
      </c>
      <c r="CV79" t="s">
        <v>41</v>
      </c>
      <c r="CW79">
        <v>4</v>
      </c>
      <c r="CX79">
        <v>5.7620282339383461E-4</v>
      </c>
      <c r="CY79">
        <v>7.4349442379182153E-3</v>
      </c>
      <c r="CZ79" t="s">
        <v>32</v>
      </c>
      <c r="DA79">
        <v>2</v>
      </c>
      <c r="DB79">
        <v>5.4421768707482992E-4</v>
      </c>
      <c r="DC79">
        <v>3.7174721189591081E-3</v>
      </c>
      <c r="DD79" t="s">
        <v>45</v>
      </c>
      <c r="DE79">
        <v>3</v>
      </c>
      <c r="DF79">
        <v>3.8187372708757642E-4</v>
      </c>
      <c r="DG79">
        <v>5.5762081784386606E-3</v>
      </c>
      <c r="DH79" t="s">
        <v>48</v>
      </c>
      <c r="DI79">
        <v>4</v>
      </c>
      <c r="DJ79">
        <v>2.8015128169211372E-4</v>
      </c>
      <c r="DK79">
        <v>7.4349442379182153E-3</v>
      </c>
      <c r="DL79" t="s">
        <v>47</v>
      </c>
      <c r="DM79">
        <v>5</v>
      </c>
      <c r="DN79">
        <v>1.9477231116824431E-4</v>
      </c>
      <c r="DO79">
        <v>9.2936802973977699E-3</v>
      </c>
      <c r="DP79" t="s">
        <v>46</v>
      </c>
      <c r="DQ79">
        <v>2</v>
      </c>
      <c r="DR79">
        <v>1.4935404376073479E-4</v>
      </c>
      <c r="DS79">
        <v>3.7174721189591081E-3</v>
      </c>
      <c r="DT79" t="s">
        <v>49</v>
      </c>
      <c r="DU79">
        <v>1</v>
      </c>
      <c r="DV79">
        <v>1.1514104778353481E-4</v>
      </c>
      <c r="DW79">
        <v>1.858736059479554E-3</v>
      </c>
    </row>
    <row r="80" spans="1:127" x14ac:dyDescent="0.25">
      <c r="A80" t="s">
        <v>433</v>
      </c>
      <c r="B80" t="s">
        <v>23</v>
      </c>
      <c r="C80">
        <v>1</v>
      </c>
      <c r="D80" s="9"/>
      <c r="E80">
        <v>458</v>
      </c>
      <c r="F80">
        <v>1.402679178483269E-3</v>
      </c>
      <c r="G80">
        <v>1855</v>
      </c>
      <c r="H80">
        <v>1.378187197198157E-3</v>
      </c>
      <c r="I80">
        <v>0.24690026954177899</v>
      </c>
      <c r="J80">
        <v>23</v>
      </c>
      <c r="K80">
        <v>0.85185185185185186</v>
      </c>
      <c r="L80">
        <v>1.1659440912800221E-3</v>
      </c>
      <c r="M80" s="2">
        <v>1.202565473009086E-3</v>
      </c>
      <c r="P80" s="5">
        <v>1</v>
      </c>
      <c r="Q80">
        <v>8.7427428546517241E-4</v>
      </c>
      <c r="R80">
        <v>3.7037037037037028E-2</v>
      </c>
      <c r="S80">
        <v>3.7037037037037028E-2</v>
      </c>
      <c r="T80">
        <v>1</v>
      </c>
      <c r="U80">
        <v>25</v>
      </c>
      <c r="V80">
        <v>1.295221163652107E-4</v>
      </c>
      <c r="W80">
        <v>1</v>
      </c>
      <c r="X80" t="s">
        <v>29</v>
      </c>
      <c r="Y80">
        <v>90</v>
      </c>
      <c r="Z80">
        <v>3.4675399730302449E-3</v>
      </c>
      <c r="AA80">
        <v>0.1965065502183406</v>
      </c>
      <c r="AB80" t="s">
        <v>44</v>
      </c>
      <c r="AC80">
        <v>19</v>
      </c>
      <c r="AD80">
        <v>2.525588196198325E-3</v>
      </c>
      <c r="AE80">
        <v>4.148471615720524E-2</v>
      </c>
      <c r="AF80" t="s">
        <v>46</v>
      </c>
      <c r="AG80">
        <v>30</v>
      </c>
      <c r="AH80">
        <v>2.240310656411022E-3</v>
      </c>
      <c r="AI80">
        <v>6.5502183406113537E-2</v>
      </c>
      <c r="AJ80" t="s">
        <v>34</v>
      </c>
      <c r="AK80">
        <v>7</v>
      </c>
      <c r="AL80">
        <v>2.2285896211397642E-3</v>
      </c>
      <c r="AM80">
        <v>1.5283842794759819E-2</v>
      </c>
      <c r="AN80" t="s">
        <v>28</v>
      </c>
      <c r="AO80">
        <v>40</v>
      </c>
      <c r="AP80">
        <v>1.8059506072508919E-3</v>
      </c>
      <c r="AQ80">
        <v>8.7336244541484712E-2</v>
      </c>
      <c r="AR80" t="s">
        <v>33</v>
      </c>
      <c r="AS80">
        <v>58</v>
      </c>
      <c r="AT80">
        <v>1.790233965059572E-3</v>
      </c>
      <c r="AU80">
        <v>0.1266375545851528</v>
      </c>
      <c r="AV80" t="s">
        <v>41</v>
      </c>
      <c r="AW80">
        <v>12</v>
      </c>
      <c r="AX80">
        <v>1.7286084701815039E-3</v>
      </c>
      <c r="AY80">
        <v>2.620087336244541E-2</v>
      </c>
      <c r="AZ80" t="s">
        <v>38</v>
      </c>
      <c r="BA80">
        <v>2</v>
      </c>
      <c r="BB80">
        <v>1.679261125104954E-3</v>
      </c>
      <c r="BC80">
        <v>4.3668122270742356E-3</v>
      </c>
      <c r="BD80" t="s">
        <v>43</v>
      </c>
      <c r="BE80">
        <v>41</v>
      </c>
      <c r="BF80">
        <v>1.5531479657549809E-3</v>
      </c>
      <c r="BG80">
        <v>8.9519650655021835E-2</v>
      </c>
      <c r="BH80" t="s">
        <v>35</v>
      </c>
      <c r="BI80">
        <v>15</v>
      </c>
      <c r="BJ80">
        <v>1.520681265206813E-3</v>
      </c>
      <c r="BK80">
        <v>3.2751091703056769E-2</v>
      </c>
      <c r="BL80" t="s">
        <v>39</v>
      </c>
      <c r="BM80">
        <v>23</v>
      </c>
      <c r="BN80">
        <v>1.482723053120165E-3</v>
      </c>
      <c r="BO80">
        <v>5.0218340611353711E-2</v>
      </c>
      <c r="BP80" t="s">
        <v>37</v>
      </c>
      <c r="BQ80">
        <v>23</v>
      </c>
      <c r="BR80">
        <v>1.416168955113601E-3</v>
      </c>
      <c r="BS80">
        <v>5.0218340611353711E-2</v>
      </c>
      <c r="BT80" t="s">
        <v>47</v>
      </c>
      <c r="BU80">
        <v>31</v>
      </c>
      <c r="BV80">
        <v>1.2075883292431151E-3</v>
      </c>
      <c r="BW80">
        <v>6.768558951965066E-2</v>
      </c>
      <c r="BX80" t="s">
        <v>25</v>
      </c>
      <c r="BY80">
        <v>9</v>
      </c>
      <c r="BZ80">
        <v>1.202565473009086E-3</v>
      </c>
      <c r="CA80">
        <v>1.9650655021834058E-2</v>
      </c>
      <c r="CB80" t="s">
        <v>30</v>
      </c>
      <c r="CC80">
        <v>11</v>
      </c>
      <c r="CD80">
        <v>1.1646373742721021E-3</v>
      </c>
      <c r="CE80">
        <v>2.4017467248908301E-2</v>
      </c>
      <c r="CF80" t="s">
        <v>26</v>
      </c>
      <c r="CG80">
        <v>3</v>
      </c>
      <c r="CH80">
        <v>1.1265490048817119E-3</v>
      </c>
      <c r="CI80">
        <v>6.5502183406113534E-3</v>
      </c>
      <c r="CJ80" t="s">
        <v>31</v>
      </c>
      <c r="CK80">
        <v>24</v>
      </c>
      <c r="CL80">
        <v>9.7134531325886349E-4</v>
      </c>
      <c r="CM80">
        <v>5.2401746724890827E-2</v>
      </c>
      <c r="CN80" t="s">
        <v>36</v>
      </c>
      <c r="CO80">
        <v>4</v>
      </c>
      <c r="CP80">
        <v>8.6411751998271766E-4</v>
      </c>
      <c r="CQ80">
        <v>8.7336244541484712E-3</v>
      </c>
      <c r="CR80" t="s">
        <v>32</v>
      </c>
      <c r="CS80">
        <v>2</v>
      </c>
      <c r="CT80">
        <v>5.4421768707482992E-4</v>
      </c>
      <c r="CU80">
        <v>4.3668122270742356E-3</v>
      </c>
      <c r="CV80" t="s">
        <v>48</v>
      </c>
      <c r="CW80">
        <v>4</v>
      </c>
      <c r="CX80">
        <v>2.8015128169211372E-4</v>
      </c>
      <c r="CY80">
        <v>8.7336244541484712E-3</v>
      </c>
      <c r="CZ80" t="s">
        <v>45</v>
      </c>
      <c r="DA80">
        <v>2</v>
      </c>
      <c r="DB80">
        <v>2.5458248472505089E-4</v>
      </c>
      <c r="DC80">
        <v>4.3668122270742356E-3</v>
      </c>
      <c r="DD80" t="s">
        <v>49</v>
      </c>
      <c r="DE80">
        <v>2</v>
      </c>
      <c r="DF80">
        <v>2.3028209556706969E-4</v>
      </c>
      <c r="DG80">
        <v>4.3668122270742356E-3</v>
      </c>
      <c r="DH80" t="s">
        <v>27</v>
      </c>
      <c r="DI80">
        <v>6</v>
      </c>
      <c r="DJ80">
        <v>1.9565004728209481E-4</v>
      </c>
      <c r="DK80">
        <v>1.310043668122271E-2</v>
      </c>
    </row>
    <row r="81" spans="1:131" x14ac:dyDescent="0.25">
      <c r="A81" t="s">
        <v>435</v>
      </c>
      <c r="B81" t="s">
        <v>23</v>
      </c>
      <c r="C81">
        <v>1</v>
      </c>
      <c r="D81" s="9">
        <v>4</v>
      </c>
      <c r="E81">
        <v>613</v>
      </c>
      <c r="F81">
        <v>1.8773850139961661E-3</v>
      </c>
      <c r="G81">
        <v>1196</v>
      </c>
      <c r="H81">
        <v>8.8857783711536128E-4</v>
      </c>
      <c r="I81">
        <v>0.51254180602006694</v>
      </c>
      <c r="J81">
        <v>26</v>
      </c>
      <c r="K81">
        <v>0.96296296296296291</v>
      </c>
      <c r="L81">
        <v>2.172198054912471E-3</v>
      </c>
      <c r="M81" s="2">
        <v>1.152405646787669E-3</v>
      </c>
      <c r="P81" s="5">
        <v>1</v>
      </c>
      <c r="Q81">
        <v>2.266266904945074E-3</v>
      </c>
      <c r="R81">
        <v>3.7037037037037028E-2</v>
      </c>
      <c r="S81">
        <v>3.7037037037037028E-2</v>
      </c>
      <c r="T81">
        <v>2</v>
      </c>
      <c r="U81">
        <v>26</v>
      </c>
      <c r="V81">
        <v>8.3935811294262119E-5</v>
      </c>
      <c r="W81">
        <v>1</v>
      </c>
      <c r="X81" t="s">
        <v>46</v>
      </c>
      <c r="Y81">
        <v>100</v>
      </c>
      <c r="Z81">
        <v>7.4677021880367412E-3</v>
      </c>
      <c r="AA81">
        <v>0.16313213703099511</v>
      </c>
      <c r="AB81" t="s">
        <v>42</v>
      </c>
      <c r="AC81">
        <v>20</v>
      </c>
      <c r="AD81">
        <v>7.2859744990892532E-3</v>
      </c>
      <c r="AE81">
        <v>3.2626427406199018E-2</v>
      </c>
      <c r="AF81" t="s">
        <v>28</v>
      </c>
      <c r="AG81">
        <v>130</v>
      </c>
      <c r="AH81">
        <v>5.8693394735653982E-3</v>
      </c>
      <c r="AI81">
        <v>0.2120717781402936</v>
      </c>
      <c r="AJ81" t="s">
        <v>25</v>
      </c>
      <c r="AK81">
        <v>39</v>
      </c>
      <c r="AL81">
        <v>5.21111704970604E-3</v>
      </c>
      <c r="AM81">
        <v>6.3621533442088096E-2</v>
      </c>
      <c r="AN81" t="s">
        <v>38</v>
      </c>
      <c r="AO81">
        <v>6</v>
      </c>
      <c r="AP81">
        <v>5.0377833753148613E-3</v>
      </c>
      <c r="AQ81">
        <v>9.7879282218597055E-3</v>
      </c>
      <c r="AR81" t="s">
        <v>32</v>
      </c>
      <c r="AS81">
        <v>16</v>
      </c>
      <c r="AT81">
        <v>4.3537414965986393E-3</v>
      </c>
      <c r="AU81">
        <v>2.6101141924959222E-2</v>
      </c>
      <c r="AV81" t="s">
        <v>40</v>
      </c>
      <c r="AW81">
        <v>2</v>
      </c>
      <c r="AX81">
        <v>4.0899795501022499E-3</v>
      </c>
      <c r="AY81">
        <v>3.2626427406199018E-3</v>
      </c>
      <c r="AZ81" t="s">
        <v>24</v>
      </c>
      <c r="BA81">
        <v>8</v>
      </c>
      <c r="BB81">
        <v>2.9520295202952029E-3</v>
      </c>
      <c r="BC81">
        <v>1.3050570962479611E-2</v>
      </c>
      <c r="BD81" t="s">
        <v>27</v>
      </c>
      <c r="BE81">
        <v>89</v>
      </c>
      <c r="BF81">
        <v>2.902142368017739E-3</v>
      </c>
      <c r="BG81">
        <v>0.14518760195758559</v>
      </c>
      <c r="BH81" t="s">
        <v>29</v>
      </c>
      <c r="BI81">
        <v>52</v>
      </c>
      <c r="BJ81">
        <v>2.0034675399730299E-3</v>
      </c>
      <c r="BK81">
        <v>8.4828711256117462E-2</v>
      </c>
      <c r="BL81" t="s">
        <v>34</v>
      </c>
      <c r="BM81">
        <v>6</v>
      </c>
      <c r="BN81">
        <v>1.9102196752626549E-3</v>
      </c>
      <c r="BO81">
        <v>9.7879282218597055E-3</v>
      </c>
      <c r="BP81" t="s">
        <v>30</v>
      </c>
      <c r="BQ81">
        <v>17</v>
      </c>
      <c r="BR81">
        <v>1.799894123875066E-3</v>
      </c>
      <c r="BS81">
        <v>2.7732463295269169E-2</v>
      </c>
      <c r="BT81" t="s">
        <v>31</v>
      </c>
      <c r="BU81">
        <v>36</v>
      </c>
      <c r="BV81">
        <v>1.457017969888295E-3</v>
      </c>
      <c r="BW81">
        <v>5.872756933115824E-2</v>
      </c>
      <c r="BX81" t="s">
        <v>41</v>
      </c>
      <c r="BY81">
        <v>8</v>
      </c>
      <c r="BZ81">
        <v>1.152405646787669E-3</v>
      </c>
      <c r="CA81">
        <v>1.3050570962479611E-2</v>
      </c>
      <c r="CB81" t="s">
        <v>33</v>
      </c>
      <c r="CC81">
        <v>31</v>
      </c>
      <c r="CD81">
        <v>9.5684918822149521E-4</v>
      </c>
      <c r="CE81">
        <v>5.0570962479608482E-2</v>
      </c>
      <c r="CF81" t="s">
        <v>37</v>
      </c>
      <c r="CG81">
        <v>14</v>
      </c>
      <c r="CH81">
        <v>8.6201588572132261E-4</v>
      </c>
      <c r="CI81">
        <v>2.283849918433932E-2</v>
      </c>
      <c r="CJ81" t="s">
        <v>39</v>
      </c>
      <c r="CK81">
        <v>10</v>
      </c>
      <c r="CL81">
        <v>6.4466219700876743E-4</v>
      </c>
      <c r="CM81">
        <v>1.6313213703099509E-2</v>
      </c>
      <c r="CN81" t="s">
        <v>35</v>
      </c>
      <c r="CO81">
        <v>5</v>
      </c>
      <c r="CP81">
        <v>5.0689375506893751E-4</v>
      </c>
      <c r="CQ81">
        <v>8.1566068515497546E-3</v>
      </c>
      <c r="CR81" t="s">
        <v>36</v>
      </c>
      <c r="CS81">
        <v>2</v>
      </c>
      <c r="CT81">
        <v>4.3205875999135877E-4</v>
      </c>
      <c r="CU81">
        <v>3.2626427406199018E-3</v>
      </c>
      <c r="CV81" t="s">
        <v>44</v>
      </c>
      <c r="CW81">
        <v>3</v>
      </c>
      <c r="CX81">
        <v>3.9877708361026179E-4</v>
      </c>
      <c r="CY81">
        <v>4.8939641109298528E-3</v>
      </c>
      <c r="CZ81" t="s">
        <v>26</v>
      </c>
      <c r="DA81">
        <v>1</v>
      </c>
      <c r="DB81">
        <v>3.7551633496057078E-4</v>
      </c>
      <c r="DC81">
        <v>1.6313213703099509E-3</v>
      </c>
      <c r="DD81" t="s">
        <v>47</v>
      </c>
      <c r="DE81">
        <v>9</v>
      </c>
      <c r="DF81">
        <v>3.505901601028398E-4</v>
      </c>
      <c r="DG81">
        <v>1.468189233278956E-2</v>
      </c>
      <c r="DH81" t="s">
        <v>45</v>
      </c>
      <c r="DI81">
        <v>2</v>
      </c>
      <c r="DJ81">
        <v>2.5458248472505089E-4</v>
      </c>
      <c r="DK81">
        <v>3.2626427406199018E-3</v>
      </c>
      <c r="DL81" t="s">
        <v>43</v>
      </c>
      <c r="DM81">
        <v>5</v>
      </c>
      <c r="DN81">
        <v>1.8940828850670511E-4</v>
      </c>
      <c r="DO81">
        <v>8.1566068515497546E-3</v>
      </c>
      <c r="DP81" t="s">
        <v>49</v>
      </c>
      <c r="DQ81">
        <v>1</v>
      </c>
      <c r="DR81">
        <v>1.1514104778353481E-4</v>
      </c>
      <c r="DS81">
        <v>1.6313213703099509E-3</v>
      </c>
      <c r="DT81" t="s">
        <v>48</v>
      </c>
      <c r="DU81">
        <v>1</v>
      </c>
      <c r="DV81">
        <v>7.003782042302843E-5</v>
      </c>
      <c r="DW81">
        <v>1.6313213703099509E-3</v>
      </c>
    </row>
    <row r="82" spans="1:131" x14ac:dyDescent="0.25">
      <c r="A82" t="s">
        <v>481</v>
      </c>
      <c r="B82" t="s">
        <v>23</v>
      </c>
      <c r="C82" s="8">
        <v>0</v>
      </c>
      <c r="D82" s="9"/>
      <c r="E82">
        <v>835</v>
      </c>
      <c r="F82">
        <v>2.5572862751823788E-3</v>
      </c>
      <c r="G82">
        <v>2102</v>
      </c>
      <c r="H82">
        <v>1.561697837471981E-3</v>
      </c>
      <c r="I82">
        <v>0.3972407231208373</v>
      </c>
      <c r="J82">
        <v>24</v>
      </c>
      <c r="K82">
        <v>0.88888888888888884</v>
      </c>
      <c r="L82">
        <v>2.0435740565169038E-3</v>
      </c>
      <c r="M82" s="2">
        <v>1.152405646787669E-3</v>
      </c>
      <c r="P82" s="5">
        <v>1</v>
      </c>
      <c r="Q82">
        <v>2.2514553278949389E-3</v>
      </c>
      <c r="R82">
        <v>3.7037037037037028E-2</v>
      </c>
      <c r="S82">
        <v>3.7037037037037028E-2</v>
      </c>
      <c r="T82">
        <v>2</v>
      </c>
      <c r="U82">
        <v>27</v>
      </c>
      <c r="V82">
        <v>2.5016170309943782E-4</v>
      </c>
      <c r="W82">
        <v>1</v>
      </c>
      <c r="X82" t="s">
        <v>37</v>
      </c>
      <c r="Y82">
        <v>135</v>
      </c>
      <c r="Z82">
        <v>8.3122960408841817E-3</v>
      </c>
      <c r="AA82">
        <v>0.1616766467065868</v>
      </c>
      <c r="AB82" t="s">
        <v>27</v>
      </c>
      <c r="AC82">
        <v>250</v>
      </c>
      <c r="AD82">
        <v>8.1520853034206149E-3</v>
      </c>
      <c r="AE82">
        <v>0.29940119760479039</v>
      </c>
      <c r="AF82" t="s">
        <v>30</v>
      </c>
      <c r="AG82">
        <v>60</v>
      </c>
      <c r="AH82">
        <v>6.3525674960296452E-3</v>
      </c>
      <c r="AI82">
        <v>7.1856287425149698E-2</v>
      </c>
      <c r="AJ82" t="s">
        <v>31</v>
      </c>
      <c r="AK82">
        <v>109</v>
      </c>
      <c r="AL82">
        <v>4.4115266310506716E-3</v>
      </c>
      <c r="AM82">
        <v>0.1305389221556886</v>
      </c>
      <c r="AN82" t="s">
        <v>26</v>
      </c>
      <c r="AO82">
        <v>10</v>
      </c>
      <c r="AP82">
        <v>3.7551633496057078E-3</v>
      </c>
      <c r="AQ82">
        <v>1.1976047904191619E-2</v>
      </c>
      <c r="AR82" t="s">
        <v>24</v>
      </c>
      <c r="AS82">
        <v>8</v>
      </c>
      <c r="AT82">
        <v>2.9520295202952029E-3</v>
      </c>
      <c r="AU82">
        <v>9.5808383233532933E-3</v>
      </c>
      <c r="AV82" t="s">
        <v>36</v>
      </c>
      <c r="AW82">
        <v>12</v>
      </c>
      <c r="AX82">
        <v>2.592352559948153E-3</v>
      </c>
      <c r="AY82">
        <v>1.437125748502994E-2</v>
      </c>
      <c r="AZ82" t="s">
        <v>45</v>
      </c>
      <c r="BA82">
        <v>17</v>
      </c>
      <c r="BB82">
        <v>2.1639511201629329E-3</v>
      </c>
      <c r="BC82">
        <v>2.0359281437125749E-2</v>
      </c>
      <c r="BD82" t="s">
        <v>28</v>
      </c>
      <c r="BE82">
        <v>38</v>
      </c>
      <c r="BF82">
        <v>1.715653076888347E-3</v>
      </c>
      <c r="BG82">
        <v>4.5508982035928153E-2</v>
      </c>
      <c r="BH82" t="s">
        <v>25</v>
      </c>
      <c r="BI82">
        <v>12</v>
      </c>
      <c r="BJ82">
        <v>1.603420630678781E-3</v>
      </c>
      <c r="BK82">
        <v>1.437125748502994E-2</v>
      </c>
      <c r="BL82" t="s">
        <v>44</v>
      </c>
      <c r="BM82">
        <v>12</v>
      </c>
      <c r="BN82">
        <v>1.5951083344410469E-3</v>
      </c>
      <c r="BO82">
        <v>1.437125748502994E-2</v>
      </c>
      <c r="BP82" t="s">
        <v>29</v>
      </c>
      <c r="BQ82">
        <v>39</v>
      </c>
      <c r="BR82">
        <v>1.5026006549797731E-3</v>
      </c>
      <c r="BS82">
        <v>4.6706586826347297E-2</v>
      </c>
      <c r="BT82" t="s">
        <v>39</v>
      </c>
      <c r="BU82">
        <v>22</v>
      </c>
      <c r="BV82">
        <v>1.4182568334192879E-3</v>
      </c>
      <c r="BW82">
        <v>2.6347305389221559E-2</v>
      </c>
      <c r="BX82" t="s">
        <v>41</v>
      </c>
      <c r="BY82">
        <v>8</v>
      </c>
      <c r="BZ82">
        <v>1.152405646787669E-3</v>
      </c>
      <c r="CA82">
        <v>9.5808383233532933E-3</v>
      </c>
      <c r="CB82" t="s">
        <v>32</v>
      </c>
      <c r="CC82">
        <v>4</v>
      </c>
      <c r="CD82">
        <v>1.08843537414966E-3</v>
      </c>
      <c r="CE82">
        <v>4.7904191616766467E-3</v>
      </c>
      <c r="CF82" t="s">
        <v>43</v>
      </c>
      <c r="CG82">
        <v>26</v>
      </c>
      <c r="CH82">
        <v>9.8492310023486638E-4</v>
      </c>
      <c r="CI82">
        <v>3.1137724550898201E-2</v>
      </c>
      <c r="CJ82" t="s">
        <v>34</v>
      </c>
      <c r="CK82">
        <v>3</v>
      </c>
      <c r="CL82">
        <v>9.5510983763132757E-4</v>
      </c>
      <c r="CM82">
        <v>3.592814371257485E-3</v>
      </c>
      <c r="CN82" t="s">
        <v>48</v>
      </c>
      <c r="CO82">
        <v>13</v>
      </c>
      <c r="CP82">
        <v>9.1049166549936962E-4</v>
      </c>
      <c r="CQ82">
        <v>1.55688622754491E-2</v>
      </c>
      <c r="CR82" t="s">
        <v>49</v>
      </c>
      <c r="CS82">
        <v>7</v>
      </c>
      <c r="CT82">
        <v>8.0598733448474381E-4</v>
      </c>
      <c r="CU82">
        <v>8.3832335329341312E-3</v>
      </c>
      <c r="CV82" t="s">
        <v>33</v>
      </c>
      <c r="CW82">
        <v>24</v>
      </c>
      <c r="CX82">
        <v>7.4078646830051241E-4</v>
      </c>
      <c r="CY82">
        <v>2.874251497005988E-2</v>
      </c>
      <c r="CZ82" t="s">
        <v>42</v>
      </c>
      <c r="DA82">
        <v>2</v>
      </c>
      <c r="DB82">
        <v>7.2859744990892532E-4</v>
      </c>
      <c r="DC82">
        <v>2.3952095808383229E-3</v>
      </c>
      <c r="DD82" t="s">
        <v>47</v>
      </c>
      <c r="DE82">
        <v>18</v>
      </c>
      <c r="DF82">
        <v>7.011803202056796E-4</v>
      </c>
      <c r="DG82">
        <v>2.1556886227544911E-2</v>
      </c>
      <c r="DH82" t="s">
        <v>35</v>
      </c>
      <c r="DI82">
        <v>5</v>
      </c>
      <c r="DJ82">
        <v>5.0689375506893751E-4</v>
      </c>
      <c r="DK82">
        <v>5.9880239520958087E-3</v>
      </c>
      <c r="DL82" t="s">
        <v>46</v>
      </c>
      <c r="DM82">
        <v>1</v>
      </c>
      <c r="DN82">
        <v>7.4677021880367408E-5</v>
      </c>
      <c r="DO82">
        <v>1.1976047904191621E-3</v>
      </c>
    </row>
    <row r="83" spans="1:131" x14ac:dyDescent="0.25">
      <c r="A83" t="s">
        <v>228</v>
      </c>
      <c r="B83" t="s">
        <v>23</v>
      </c>
      <c r="C83">
        <v>1</v>
      </c>
      <c r="D83" s="9"/>
      <c r="E83">
        <v>595</v>
      </c>
      <c r="F83">
        <v>1.8222578847107969E-3</v>
      </c>
      <c r="G83">
        <v>4092</v>
      </c>
      <c r="H83">
        <v>3.0401843724716208E-3</v>
      </c>
      <c r="I83">
        <v>0.145405669599218</v>
      </c>
      <c r="J83">
        <v>25</v>
      </c>
      <c r="K83">
        <v>0.92592592592592593</v>
      </c>
      <c r="L83">
        <v>1.673843813196074E-3</v>
      </c>
      <c r="M83" s="2">
        <v>1.128719129531807E-3</v>
      </c>
      <c r="P83" s="5">
        <v>1</v>
      </c>
      <c r="Q83">
        <v>1.4652440856387651E-3</v>
      </c>
      <c r="R83">
        <v>3.7037037037037028E-2</v>
      </c>
      <c r="S83">
        <v>3.7037037037037028E-2</v>
      </c>
      <c r="T83">
        <v>1</v>
      </c>
      <c r="U83">
        <v>27</v>
      </c>
      <c r="V83">
        <v>1.085365989362048E-4</v>
      </c>
      <c r="W83">
        <v>1</v>
      </c>
      <c r="X83" t="s">
        <v>26</v>
      </c>
      <c r="Y83">
        <v>15</v>
      </c>
      <c r="Z83">
        <v>5.6327450244085617E-3</v>
      </c>
      <c r="AA83">
        <v>2.5210084033613449E-2</v>
      </c>
      <c r="AB83" t="s">
        <v>30</v>
      </c>
      <c r="AC83">
        <v>50</v>
      </c>
      <c r="AD83">
        <v>5.2938062466913712E-3</v>
      </c>
      <c r="AE83">
        <v>8.4033613445378158E-2</v>
      </c>
      <c r="AF83" t="s">
        <v>33</v>
      </c>
      <c r="AG83">
        <v>159</v>
      </c>
      <c r="AH83">
        <v>4.9077103524908941E-3</v>
      </c>
      <c r="AI83">
        <v>0.26722689075630252</v>
      </c>
      <c r="AJ83" t="s">
        <v>41</v>
      </c>
      <c r="AK83">
        <v>19</v>
      </c>
      <c r="AL83">
        <v>2.736963411120715E-3</v>
      </c>
      <c r="AM83">
        <v>3.1932773109243702E-2</v>
      </c>
      <c r="AN83" t="s">
        <v>35</v>
      </c>
      <c r="AO83">
        <v>25</v>
      </c>
      <c r="AP83">
        <v>2.534468775344688E-3</v>
      </c>
      <c r="AQ83">
        <v>4.2016806722689079E-2</v>
      </c>
      <c r="AR83" t="s">
        <v>45</v>
      </c>
      <c r="AS83">
        <v>19</v>
      </c>
      <c r="AT83">
        <v>2.4185336048879839E-3</v>
      </c>
      <c r="AU83">
        <v>3.1932773109243702E-2</v>
      </c>
      <c r="AV83" t="s">
        <v>40</v>
      </c>
      <c r="AW83">
        <v>1</v>
      </c>
      <c r="AX83">
        <v>2.0449897750511249E-3</v>
      </c>
      <c r="AY83">
        <v>1.6806722689075629E-3</v>
      </c>
      <c r="AZ83" t="s">
        <v>29</v>
      </c>
      <c r="BA83">
        <v>53</v>
      </c>
      <c r="BB83">
        <v>2.0419957618955892E-3</v>
      </c>
      <c r="BC83">
        <v>8.9075630252100843E-2</v>
      </c>
      <c r="BD83" t="s">
        <v>43</v>
      </c>
      <c r="BE83">
        <v>52</v>
      </c>
      <c r="BF83">
        <v>1.9698462004697332E-3</v>
      </c>
      <c r="BG83">
        <v>8.7394957983193272E-2</v>
      </c>
      <c r="BH83" t="s">
        <v>46</v>
      </c>
      <c r="BI83">
        <v>24</v>
      </c>
      <c r="BJ83">
        <v>1.792248525128818E-3</v>
      </c>
      <c r="BK83">
        <v>4.0336134453781522E-2</v>
      </c>
      <c r="BL83" t="s">
        <v>31</v>
      </c>
      <c r="BM83">
        <v>37</v>
      </c>
      <c r="BN83">
        <v>1.4974906912740809E-3</v>
      </c>
      <c r="BO83">
        <v>6.2184873949579833E-2</v>
      </c>
      <c r="BP83" t="s">
        <v>42</v>
      </c>
      <c r="BQ83">
        <v>4</v>
      </c>
      <c r="BR83">
        <v>1.4571948998178511E-3</v>
      </c>
      <c r="BS83">
        <v>6.7226890756302534E-3</v>
      </c>
      <c r="BT83" t="s">
        <v>47</v>
      </c>
      <c r="BU83">
        <v>33</v>
      </c>
      <c r="BV83">
        <v>1.285497253710413E-3</v>
      </c>
      <c r="BW83">
        <v>5.5462184873949577E-2</v>
      </c>
      <c r="BX83" t="s">
        <v>28</v>
      </c>
      <c r="BY83">
        <v>25</v>
      </c>
      <c r="BZ83">
        <v>1.128719129531807E-3</v>
      </c>
      <c r="CA83">
        <v>4.2016806722689079E-2</v>
      </c>
      <c r="CB83" t="s">
        <v>32</v>
      </c>
      <c r="CC83">
        <v>4</v>
      </c>
      <c r="CD83">
        <v>1.08843537414966E-3</v>
      </c>
      <c r="CE83">
        <v>6.7226890756302534E-3</v>
      </c>
      <c r="CF83" t="s">
        <v>49</v>
      </c>
      <c r="CG83">
        <v>9</v>
      </c>
      <c r="CH83">
        <v>1.036269430051813E-3</v>
      </c>
      <c r="CI83">
        <v>1.5126050420168071E-2</v>
      </c>
      <c r="CJ83" t="s">
        <v>39</v>
      </c>
      <c r="CK83">
        <v>16</v>
      </c>
      <c r="CL83">
        <v>1.0314595152140281E-3</v>
      </c>
      <c r="CM83">
        <v>2.689075630252101E-2</v>
      </c>
      <c r="CN83" t="s">
        <v>34</v>
      </c>
      <c r="CO83">
        <v>3</v>
      </c>
      <c r="CP83">
        <v>9.5510983763132757E-4</v>
      </c>
      <c r="CQ83">
        <v>5.0420168067226894E-3</v>
      </c>
      <c r="CR83" t="s">
        <v>44</v>
      </c>
      <c r="CS83">
        <v>7</v>
      </c>
      <c r="CT83">
        <v>9.3047986175727763E-4</v>
      </c>
      <c r="CU83">
        <v>1.1764705882352939E-2</v>
      </c>
      <c r="CV83" t="s">
        <v>38</v>
      </c>
      <c r="CW83">
        <v>1</v>
      </c>
      <c r="CX83">
        <v>8.3963056255247689E-4</v>
      </c>
      <c r="CY83">
        <v>1.6806722689075629E-3</v>
      </c>
      <c r="CZ83" t="s">
        <v>48</v>
      </c>
      <c r="DA83">
        <v>11</v>
      </c>
      <c r="DB83">
        <v>7.7041602465331282E-4</v>
      </c>
      <c r="DC83">
        <v>1.848739495798319E-2</v>
      </c>
      <c r="DD83" t="s">
        <v>27</v>
      </c>
      <c r="DE83">
        <v>18</v>
      </c>
      <c r="DF83">
        <v>5.8695014184628432E-4</v>
      </c>
      <c r="DG83">
        <v>3.0252100840336131E-2</v>
      </c>
      <c r="DH83" t="s">
        <v>25</v>
      </c>
      <c r="DI83">
        <v>4</v>
      </c>
      <c r="DJ83">
        <v>5.3447354355959376E-4</v>
      </c>
      <c r="DK83">
        <v>6.7226890756302534E-3</v>
      </c>
      <c r="DL83" t="s">
        <v>36</v>
      </c>
      <c r="DM83">
        <v>2</v>
      </c>
      <c r="DN83">
        <v>4.3205875999135877E-4</v>
      </c>
      <c r="DO83">
        <v>3.3613445378151258E-3</v>
      </c>
      <c r="DP83" t="s">
        <v>37</v>
      </c>
      <c r="DQ83">
        <v>4</v>
      </c>
      <c r="DR83">
        <v>2.46290253063235E-4</v>
      </c>
      <c r="DS83">
        <v>6.7226890756302534E-3</v>
      </c>
    </row>
    <row r="84" spans="1:131" x14ac:dyDescent="0.25">
      <c r="A84" t="s">
        <v>143</v>
      </c>
      <c r="B84" t="s">
        <v>23</v>
      </c>
      <c r="C84">
        <v>1</v>
      </c>
      <c r="D84" s="9"/>
      <c r="E84">
        <v>570</v>
      </c>
      <c r="F84">
        <v>1.7456924273700071E-3</v>
      </c>
      <c r="G84">
        <v>2467</v>
      </c>
      <c r="H84">
        <v>1.8328775285648799E-3</v>
      </c>
      <c r="I84">
        <v>0.2310498581272801</v>
      </c>
      <c r="J84">
        <v>24</v>
      </c>
      <c r="K84">
        <v>0.88888888888888884</v>
      </c>
      <c r="L84">
        <v>1.771186617495073E-3</v>
      </c>
      <c r="M84" s="2">
        <v>1.1070110701107011E-3</v>
      </c>
      <c r="P84" s="5">
        <v>1</v>
      </c>
      <c r="Q84">
        <v>2.0229103180675338E-3</v>
      </c>
      <c r="R84">
        <v>3.7037037037037063E-2</v>
      </c>
      <c r="S84">
        <v>3.7037037037037063E-2</v>
      </c>
      <c r="T84">
        <v>1</v>
      </c>
      <c r="U84">
        <v>26</v>
      </c>
      <c r="V84">
        <v>2.2476781311861501E-4</v>
      </c>
      <c r="W84">
        <v>2</v>
      </c>
      <c r="X84" t="s">
        <v>49</v>
      </c>
      <c r="Y84">
        <v>84</v>
      </c>
      <c r="Z84">
        <v>9.6718480138169253E-3</v>
      </c>
      <c r="AA84">
        <v>0.14736842105263159</v>
      </c>
      <c r="AB84" t="s">
        <v>44</v>
      </c>
      <c r="AC84">
        <v>37</v>
      </c>
      <c r="AD84">
        <v>4.9182506978598956E-3</v>
      </c>
      <c r="AE84">
        <v>6.491228070175438E-2</v>
      </c>
      <c r="AF84" t="s">
        <v>47</v>
      </c>
      <c r="AG84">
        <v>114</v>
      </c>
      <c r="AH84">
        <v>4.4408086946359704E-3</v>
      </c>
      <c r="AI84">
        <v>0.2</v>
      </c>
      <c r="AJ84" t="s">
        <v>48</v>
      </c>
      <c r="AK84">
        <v>53</v>
      </c>
      <c r="AL84">
        <v>3.7120044824205068E-3</v>
      </c>
      <c r="AM84">
        <v>9.2982456140350875E-2</v>
      </c>
      <c r="AN84" t="s">
        <v>41</v>
      </c>
      <c r="AO84">
        <v>20</v>
      </c>
      <c r="AP84">
        <v>2.8810141169691729E-3</v>
      </c>
      <c r="AQ84">
        <v>3.5087719298245612E-2</v>
      </c>
      <c r="AR84" t="s">
        <v>34</v>
      </c>
      <c r="AS84">
        <v>9</v>
      </c>
      <c r="AT84">
        <v>2.8653295128939832E-3</v>
      </c>
      <c r="AU84">
        <v>1.578947368421053E-2</v>
      </c>
      <c r="AV84" t="s">
        <v>46</v>
      </c>
      <c r="AW84">
        <v>30</v>
      </c>
      <c r="AX84">
        <v>2.240310656411022E-3</v>
      </c>
      <c r="AY84">
        <v>5.2631578947368418E-2</v>
      </c>
      <c r="AZ84" t="s">
        <v>31</v>
      </c>
      <c r="BA84">
        <v>49</v>
      </c>
      <c r="BB84">
        <v>1.9831633479035129E-3</v>
      </c>
      <c r="BC84">
        <v>8.5964912280701758E-2</v>
      </c>
      <c r="BD84" t="s">
        <v>36</v>
      </c>
      <c r="BE84">
        <v>9</v>
      </c>
      <c r="BF84">
        <v>1.9442644199611149E-3</v>
      </c>
      <c r="BG84">
        <v>1.578947368421053E-2</v>
      </c>
      <c r="BH84" t="s">
        <v>39</v>
      </c>
      <c r="BI84">
        <v>26</v>
      </c>
      <c r="BJ84">
        <v>1.6761217122227951E-3</v>
      </c>
      <c r="BK84">
        <v>4.5614035087719301E-2</v>
      </c>
      <c r="BL84" t="s">
        <v>26</v>
      </c>
      <c r="BM84">
        <v>4</v>
      </c>
      <c r="BN84">
        <v>1.5020653398422829E-3</v>
      </c>
      <c r="BO84">
        <v>7.0175438596491229E-3</v>
      </c>
      <c r="BP84" t="s">
        <v>33</v>
      </c>
      <c r="BQ84">
        <v>48</v>
      </c>
      <c r="BR84">
        <v>1.481572936601025E-3</v>
      </c>
      <c r="BS84">
        <v>8.4210526315789472E-2</v>
      </c>
      <c r="BT84" t="s">
        <v>45</v>
      </c>
      <c r="BU84">
        <v>10</v>
      </c>
      <c r="BV84">
        <v>1.2729124236252551E-3</v>
      </c>
      <c r="BW84">
        <v>1.754385964912281E-2</v>
      </c>
      <c r="BX84" t="s">
        <v>24</v>
      </c>
      <c r="BY84">
        <v>3</v>
      </c>
      <c r="BZ84">
        <v>1.1070110701107011E-3</v>
      </c>
      <c r="CA84">
        <v>5.263157894736842E-3</v>
      </c>
      <c r="CB84" t="s">
        <v>32</v>
      </c>
      <c r="CC84">
        <v>4</v>
      </c>
      <c r="CD84">
        <v>1.08843537414966E-3</v>
      </c>
      <c r="CE84">
        <v>7.0175438596491229E-3</v>
      </c>
      <c r="CF84" t="s">
        <v>30</v>
      </c>
      <c r="CG84">
        <v>9</v>
      </c>
      <c r="CH84">
        <v>9.5288512440444681E-4</v>
      </c>
      <c r="CI84">
        <v>1.578947368421053E-2</v>
      </c>
      <c r="CJ84" t="s">
        <v>35</v>
      </c>
      <c r="CK84">
        <v>8</v>
      </c>
      <c r="CL84">
        <v>8.110300081103001E-4</v>
      </c>
      <c r="CM84">
        <v>1.4035087719298249E-2</v>
      </c>
      <c r="CN84" t="s">
        <v>42</v>
      </c>
      <c r="CO84">
        <v>2</v>
      </c>
      <c r="CP84">
        <v>7.2859744990892532E-4</v>
      </c>
      <c r="CQ84">
        <v>3.508771929824561E-3</v>
      </c>
      <c r="CR84" t="s">
        <v>37</v>
      </c>
      <c r="CS84">
        <v>10</v>
      </c>
      <c r="CT84">
        <v>6.157256326580875E-4</v>
      </c>
      <c r="CU84">
        <v>1.754385964912281E-2</v>
      </c>
      <c r="CV84" t="s">
        <v>29</v>
      </c>
      <c r="CW84">
        <v>15</v>
      </c>
      <c r="CX84">
        <v>5.7792332883837411E-4</v>
      </c>
      <c r="CY84">
        <v>2.6315789473684209E-2</v>
      </c>
      <c r="CZ84" t="s">
        <v>25</v>
      </c>
      <c r="DA84">
        <v>4</v>
      </c>
      <c r="DB84">
        <v>5.3447354355959376E-4</v>
      </c>
      <c r="DC84">
        <v>7.0175438596491229E-3</v>
      </c>
      <c r="DD84" t="s">
        <v>43</v>
      </c>
      <c r="DE84">
        <v>14</v>
      </c>
      <c r="DF84">
        <v>5.3034320781877419E-4</v>
      </c>
      <c r="DG84">
        <v>2.456140350877193E-2</v>
      </c>
      <c r="DH84" t="s">
        <v>27</v>
      </c>
      <c r="DI84">
        <v>6</v>
      </c>
      <c r="DJ84">
        <v>1.9565004728209481E-4</v>
      </c>
      <c r="DK84">
        <v>1.0526315789473681E-2</v>
      </c>
      <c r="DL84" t="s">
        <v>28</v>
      </c>
      <c r="DM84">
        <v>2</v>
      </c>
      <c r="DN84">
        <v>9.0297530362544578E-5</v>
      </c>
      <c r="DO84">
        <v>3.508771929824561E-3</v>
      </c>
    </row>
    <row r="85" spans="1:131" x14ac:dyDescent="0.25">
      <c r="A85" t="s">
        <v>243</v>
      </c>
      <c r="B85" t="s">
        <v>23</v>
      </c>
      <c r="C85">
        <v>1</v>
      </c>
      <c r="D85" s="9"/>
      <c r="E85">
        <v>405</v>
      </c>
      <c r="F85">
        <v>1.240360408920795E-3</v>
      </c>
      <c r="G85">
        <v>1189</v>
      </c>
      <c r="H85">
        <v>8.8337713071084002E-4</v>
      </c>
      <c r="I85">
        <v>0.34062237174095877</v>
      </c>
      <c r="J85">
        <v>25</v>
      </c>
      <c r="K85">
        <v>0.92592592592592593</v>
      </c>
      <c r="L85">
        <v>1.187260395174997E-3</v>
      </c>
      <c r="M85" s="2">
        <v>1.0985680733388891E-3</v>
      </c>
      <c r="P85" s="5">
        <v>1</v>
      </c>
      <c r="Q85">
        <v>1.052100434507612E-3</v>
      </c>
      <c r="R85">
        <v>3.7037037037037028E-2</v>
      </c>
      <c r="S85">
        <v>3.7037037037037028E-2</v>
      </c>
      <c r="T85">
        <v>1</v>
      </c>
      <c r="U85">
        <v>26</v>
      </c>
      <c r="V85">
        <v>7.7933365519082396E-5</v>
      </c>
      <c r="W85">
        <v>2</v>
      </c>
      <c r="X85" t="s">
        <v>45</v>
      </c>
      <c r="Y85">
        <v>43</v>
      </c>
      <c r="Z85">
        <v>5.4735234215885949E-3</v>
      </c>
      <c r="AA85">
        <v>0.1061728395061728</v>
      </c>
      <c r="AB85" t="s">
        <v>29</v>
      </c>
      <c r="AC85">
        <v>67</v>
      </c>
      <c r="AD85">
        <v>2.5813908688114041E-3</v>
      </c>
      <c r="AE85">
        <v>0.16543209876543211</v>
      </c>
      <c r="AF85" t="s">
        <v>26</v>
      </c>
      <c r="AG85">
        <v>6</v>
      </c>
      <c r="AH85">
        <v>2.2530980097634251E-3</v>
      </c>
      <c r="AI85">
        <v>1.4814814814814821E-2</v>
      </c>
      <c r="AJ85" t="s">
        <v>30</v>
      </c>
      <c r="AK85">
        <v>17</v>
      </c>
      <c r="AL85">
        <v>1.799894123875066E-3</v>
      </c>
      <c r="AM85">
        <v>4.1975308641975309E-2</v>
      </c>
      <c r="AN85" t="s">
        <v>25</v>
      </c>
      <c r="AO85">
        <v>12</v>
      </c>
      <c r="AP85">
        <v>1.603420630678781E-3</v>
      </c>
      <c r="AQ85">
        <v>2.9629629629629631E-2</v>
      </c>
      <c r="AR85" t="s">
        <v>37</v>
      </c>
      <c r="AS85">
        <v>26</v>
      </c>
      <c r="AT85">
        <v>1.6008866449110279E-3</v>
      </c>
      <c r="AU85">
        <v>6.4197530864197536E-2</v>
      </c>
      <c r="AV85" t="s">
        <v>24</v>
      </c>
      <c r="AW85">
        <v>4</v>
      </c>
      <c r="AX85">
        <v>1.476014760147601E-3</v>
      </c>
      <c r="AY85">
        <v>9.876543209876543E-3</v>
      </c>
      <c r="AZ85" t="s">
        <v>44</v>
      </c>
      <c r="BA85">
        <v>10</v>
      </c>
      <c r="BB85">
        <v>1.329256945367539E-3</v>
      </c>
      <c r="BC85">
        <v>2.469135802469136E-2</v>
      </c>
      <c r="BD85" t="s">
        <v>41</v>
      </c>
      <c r="BE85">
        <v>9</v>
      </c>
      <c r="BF85">
        <v>1.2964563526361281E-3</v>
      </c>
      <c r="BG85">
        <v>2.222222222222222E-2</v>
      </c>
      <c r="BH85" t="s">
        <v>33</v>
      </c>
      <c r="BI85">
        <v>42</v>
      </c>
      <c r="BJ85">
        <v>1.296376319525897E-3</v>
      </c>
      <c r="BK85">
        <v>0.1037037037037037</v>
      </c>
      <c r="BL85" t="s">
        <v>28</v>
      </c>
      <c r="BM85">
        <v>28</v>
      </c>
      <c r="BN85">
        <v>1.264165425075624E-3</v>
      </c>
      <c r="BO85">
        <v>6.9135802469135796E-2</v>
      </c>
      <c r="BP85" t="s">
        <v>39</v>
      </c>
      <c r="BQ85">
        <v>19</v>
      </c>
      <c r="BR85">
        <v>1.224858174316658E-3</v>
      </c>
      <c r="BS85">
        <v>4.6913580246913583E-2</v>
      </c>
      <c r="BT85" t="s">
        <v>31</v>
      </c>
      <c r="BU85">
        <v>30</v>
      </c>
      <c r="BV85">
        <v>1.2141816415735789E-3</v>
      </c>
      <c r="BW85">
        <v>7.407407407407407E-2</v>
      </c>
      <c r="BX85" t="s">
        <v>43</v>
      </c>
      <c r="BY85">
        <v>29</v>
      </c>
      <c r="BZ85">
        <v>1.0985680733388891E-3</v>
      </c>
      <c r="CA85">
        <v>7.160493827160494E-2</v>
      </c>
      <c r="CB85" t="s">
        <v>42</v>
      </c>
      <c r="CC85">
        <v>3</v>
      </c>
      <c r="CD85">
        <v>1.092896174863388E-3</v>
      </c>
      <c r="CE85">
        <v>7.4074074074074077E-3</v>
      </c>
      <c r="CF85" t="s">
        <v>38</v>
      </c>
      <c r="CG85">
        <v>1</v>
      </c>
      <c r="CH85">
        <v>8.3963056255247689E-4</v>
      </c>
      <c r="CI85">
        <v>2.4691358024691362E-3</v>
      </c>
      <c r="CJ85" t="s">
        <v>32</v>
      </c>
      <c r="CK85">
        <v>3</v>
      </c>
      <c r="CL85">
        <v>8.1632653061224493E-4</v>
      </c>
      <c r="CM85">
        <v>7.4074074074074077E-3</v>
      </c>
      <c r="CN85" t="s">
        <v>27</v>
      </c>
      <c r="CO85">
        <v>25</v>
      </c>
      <c r="CP85">
        <v>8.1520853034206149E-4</v>
      </c>
      <c r="CQ85">
        <v>6.1728395061728392E-2</v>
      </c>
      <c r="CR85" t="s">
        <v>36</v>
      </c>
      <c r="CS85">
        <v>3</v>
      </c>
      <c r="CT85">
        <v>6.4808813998703824E-4</v>
      </c>
      <c r="CU85">
        <v>7.4074074074074077E-3</v>
      </c>
      <c r="CV85" t="s">
        <v>34</v>
      </c>
      <c r="CW85">
        <v>2</v>
      </c>
      <c r="CX85">
        <v>6.3673989175421842E-4</v>
      </c>
      <c r="CY85">
        <v>4.9382716049382724E-3</v>
      </c>
      <c r="CZ85" t="s">
        <v>35</v>
      </c>
      <c r="DA85">
        <v>6</v>
      </c>
      <c r="DB85">
        <v>6.0827250608272508E-4</v>
      </c>
      <c r="DC85">
        <v>1.4814814814814821E-2</v>
      </c>
      <c r="DD85" t="s">
        <v>47</v>
      </c>
      <c r="DE85">
        <v>12</v>
      </c>
      <c r="DF85">
        <v>4.6745354680378638E-4</v>
      </c>
      <c r="DG85">
        <v>2.9629629629629631E-2</v>
      </c>
      <c r="DH85" t="s">
        <v>48</v>
      </c>
      <c r="DI85">
        <v>4</v>
      </c>
      <c r="DJ85">
        <v>2.8015128169211372E-4</v>
      </c>
      <c r="DK85">
        <v>9.876543209876543E-3</v>
      </c>
      <c r="DL85" t="s">
        <v>46</v>
      </c>
      <c r="DM85">
        <v>3</v>
      </c>
      <c r="DN85">
        <v>2.240310656411022E-4</v>
      </c>
      <c r="DO85">
        <v>7.4074074074074077E-3</v>
      </c>
      <c r="DP85" t="s">
        <v>49</v>
      </c>
      <c r="DQ85">
        <v>1</v>
      </c>
      <c r="DR85">
        <v>1.1514104778353481E-4</v>
      </c>
      <c r="DS85">
        <v>2.4691358024691362E-3</v>
      </c>
    </row>
    <row r="86" spans="1:131" x14ac:dyDescent="0.25">
      <c r="A86" t="s">
        <v>776</v>
      </c>
      <c r="B86" t="s">
        <v>23</v>
      </c>
      <c r="C86" s="8">
        <v>0</v>
      </c>
      <c r="D86" s="9"/>
      <c r="E86">
        <v>397</v>
      </c>
      <c r="F86">
        <v>1.2158594625717421E-3</v>
      </c>
      <c r="G86">
        <v>784</v>
      </c>
      <c r="H86">
        <v>5.8247911730639073E-4</v>
      </c>
      <c r="I86">
        <v>0.50637755102040816</v>
      </c>
      <c r="J86">
        <v>27</v>
      </c>
      <c r="K86">
        <v>1</v>
      </c>
      <c r="L86">
        <v>1.9630859352924748E-3</v>
      </c>
      <c r="M86" s="2">
        <v>1.092896174863388E-3</v>
      </c>
      <c r="P86" s="5">
        <v>1</v>
      </c>
      <c r="Q86">
        <v>3.4520434014849171E-3</v>
      </c>
      <c r="R86">
        <v>3.7037037037037028E-2</v>
      </c>
      <c r="S86">
        <v>3.7037037037037028E-2</v>
      </c>
      <c r="T86">
        <v>2</v>
      </c>
      <c r="U86">
        <v>27</v>
      </c>
      <c r="V86">
        <v>0</v>
      </c>
      <c r="W86">
        <v>3</v>
      </c>
      <c r="X86" t="s">
        <v>62</v>
      </c>
      <c r="Y86">
        <v>2</v>
      </c>
      <c r="Z86">
        <v>1.8518518518518521E-2</v>
      </c>
      <c r="AA86">
        <v>5.0377833753148613E-3</v>
      </c>
      <c r="AB86" t="s">
        <v>40</v>
      </c>
      <c r="AC86">
        <v>3</v>
      </c>
      <c r="AD86">
        <v>6.1349693251533744E-3</v>
      </c>
      <c r="AE86">
        <v>7.556675062972292E-3</v>
      </c>
      <c r="AF86" t="s">
        <v>38</v>
      </c>
      <c r="AG86">
        <v>3</v>
      </c>
      <c r="AH86">
        <v>2.5188916876574311E-3</v>
      </c>
      <c r="AI86">
        <v>7.556675062972292E-3</v>
      </c>
      <c r="AJ86" t="s">
        <v>35</v>
      </c>
      <c r="AK86">
        <v>24</v>
      </c>
      <c r="AL86">
        <v>2.4330900243308999E-3</v>
      </c>
      <c r="AM86">
        <v>6.0453400503778343E-2</v>
      </c>
      <c r="AN86" t="s">
        <v>29</v>
      </c>
      <c r="AO86">
        <v>60</v>
      </c>
      <c r="AP86">
        <v>2.311693315353496E-3</v>
      </c>
      <c r="AQ86">
        <v>0.15113350125944591</v>
      </c>
      <c r="AR86" t="s">
        <v>30</v>
      </c>
      <c r="AS86">
        <v>20</v>
      </c>
      <c r="AT86">
        <v>2.117522498676549E-3</v>
      </c>
      <c r="AU86">
        <v>5.0377833753148617E-2</v>
      </c>
      <c r="AV86" t="s">
        <v>33</v>
      </c>
      <c r="AW86">
        <v>68</v>
      </c>
      <c r="AX86">
        <v>2.0988949935181181E-3</v>
      </c>
      <c r="AY86">
        <v>0.1712846347607053</v>
      </c>
      <c r="AZ86" t="s">
        <v>44</v>
      </c>
      <c r="BA86">
        <v>13</v>
      </c>
      <c r="BB86">
        <v>1.7280340289778011E-3</v>
      </c>
      <c r="BC86">
        <v>3.2745591939546598E-2</v>
      </c>
      <c r="BD86" t="s">
        <v>36</v>
      </c>
      <c r="BE86">
        <v>7</v>
      </c>
      <c r="BF86">
        <v>1.5122056599697559E-3</v>
      </c>
      <c r="BG86">
        <v>1.7632241813602019E-2</v>
      </c>
      <c r="BH86" t="s">
        <v>31</v>
      </c>
      <c r="BI86">
        <v>37</v>
      </c>
      <c r="BJ86">
        <v>1.4974906912740809E-3</v>
      </c>
      <c r="BK86">
        <v>9.3198992443324941E-2</v>
      </c>
      <c r="BL86" t="s">
        <v>25</v>
      </c>
      <c r="BM86">
        <v>11</v>
      </c>
      <c r="BN86">
        <v>1.469802244788883E-3</v>
      </c>
      <c r="BO86">
        <v>2.7707808564231742E-2</v>
      </c>
      <c r="BP86" t="s">
        <v>37</v>
      </c>
      <c r="BQ86">
        <v>21</v>
      </c>
      <c r="BR86">
        <v>1.293023828581984E-3</v>
      </c>
      <c r="BS86">
        <v>5.2896725440806043E-2</v>
      </c>
      <c r="BT86" t="s">
        <v>43</v>
      </c>
      <c r="BU86">
        <v>34</v>
      </c>
      <c r="BV86">
        <v>1.287976361845594E-3</v>
      </c>
      <c r="BW86">
        <v>8.5642317380352648E-2</v>
      </c>
      <c r="BX86" t="s">
        <v>42</v>
      </c>
      <c r="BY86">
        <v>3</v>
      </c>
      <c r="BZ86">
        <v>1.092896174863388E-3</v>
      </c>
      <c r="CA86">
        <v>7.556675062972292E-3</v>
      </c>
      <c r="CB86" t="s">
        <v>45</v>
      </c>
      <c r="CC86">
        <v>8</v>
      </c>
      <c r="CD86">
        <v>1.018329938900204E-3</v>
      </c>
      <c r="CE86">
        <v>2.0151133501259449E-2</v>
      </c>
      <c r="CF86" t="s">
        <v>24</v>
      </c>
      <c r="CG86">
        <v>2</v>
      </c>
      <c r="CH86">
        <v>7.3800738007380072E-4</v>
      </c>
      <c r="CI86">
        <v>5.0377833753148613E-3</v>
      </c>
      <c r="CJ86" t="s">
        <v>28</v>
      </c>
      <c r="CK86">
        <v>16</v>
      </c>
      <c r="CL86">
        <v>7.2238024290035663E-4</v>
      </c>
      <c r="CM86">
        <v>4.0302267002518891E-2</v>
      </c>
      <c r="CN86" t="s">
        <v>41</v>
      </c>
      <c r="CO86">
        <v>5</v>
      </c>
      <c r="CP86">
        <v>7.2025352924229324E-4</v>
      </c>
      <c r="CQ86">
        <v>1.2594458438287151E-2</v>
      </c>
      <c r="CR86" t="s">
        <v>27</v>
      </c>
      <c r="CS86">
        <v>22</v>
      </c>
      <c r="CT86">
        <v>7.1738350670101409E-4</v>
      </c>
      <c r="CU86">
        <v>5.5415617128463483E-2</v>
      </c>
      <c r="CV86" t="s">
        <v>39</v>
      </c>
      <c r="CW86">
        <v>9</v>
      </c>
      <c r="CX86">
        <v>5.8019597730789069E-4</v>
      </c>
      <c r="CY86">
        <v>2.2670025188916879E-2</v>
      </c>
      <c r="CZ86" t="s">
        <v>48</v>
      </c>
      <c r="DA86">
        <v>8</v>
      </c>
      <c r="DB86">
        <v>5.6030256338422744E-4</v>
      </c>
      <c r="DC86">
        <v>2.0151133501259449E-2</v>
      </c>
      <c r="DD86" t="s">
        <v>47</v>
      </c>
      <c r="DE86">
        <v>14</v>
      </c>
      <c r="DF86">
        <v>5.4536247127108409E-4</v>
      </c>
      <c r="DG86">
        <v>3.5264483627204031E-2</v>
      </c>
      <c r="DH86" t="s">
        <v>26</v>
      </c>
      <c r="DI86">
        <v>1</v>
      </c>
      <c r="DJ86">
        <v>3.7551633496057078E-4</v>
      </c>
      <c r="DK86">
        <v>2.5188916876574311E-3</v>
      </c>
      <c r="DL86" t="s">
        <v>49</v>
      </c>
      <c r="DM86">
        <v>3</v>
      </c>
      <c r="DN86">
        <v>3.4542314335060447E-4</v>
      </c>
      <c r="DO86">
        <v>7.556675062972292E-3</v>
      </c>
      <c r="DP86" t="s">
        <v>34</v>
      </c>
      <c r="DQ86">
        <v>1</v>
      </c>
      <c r="DR86">
        <v>3.1836994587710921E-4</v>
      </c>
      <c r="DS86">
        <v>2.5188916876574311E-3</v>
      </c>
      <c r="DT86" t="s">
        <v>32</v>
      </c>
      <c r="DU86">
        <v>1</v>
      </c>
      <c r="DV86">
        <v>2.7210884353741501E-4</v>
      </c>
      <c r="DW86">
        <v>2.5188916876574311E-3</v>
      </c>
      <c r="DX86" t="s">
        <v>46</v>
      </c>
      <c r="DY86">
        <v>1</v>
      </c>
      <c r="DZ86">
        <v>7.4677021880367408E-5</v>
      </c>
      <c r="EA86">
        <v>2.5188916876574311E-3</v>
      </c>
    </row>
    <row r="87" spans="1:131" x14ac:dyDescent="0.25">
      <c r="A87" t="s">
        <v>651</v>
      </c>
      <c r="B87" t="s">
        <v>23</v>
      </c>
      <c r="C87">
        <v>1</v>
      </c>
      <c r="D87" s="9"/>
      <c r="E87">
        <v>506</v>
      </c>
      <c r="F87">
        <v>1.5496848565775851E-3</v>
      </c>
      <c r="G87">
        <v>992</v>
      </c>
      <c r="H87">
        <v>7.3701439332645358E-4</v>
      </c>
      <c r="I87">
        <v>0.51008064516129037</v>
      </c>
      <c r="J87">
        <v>26</v>
      </c>
      <c r="K87">
        <v>0.96296296296296291</v>
      </c>
      <c r="L87">
        <v>1.864869503735741E-3</v>
      </c>
      <c r="M87" s="2">
        <v>1.092763477416221E-3</v>
      </c>
      <c r="P87" s="5">
        <v>1</v>
      </c>
      <c r="Q87">
        <v>2.0738173715701179E-3</v>
      </c>
      <c r="R87">
        <v>3.7037037037037042E-2</v>
      </c>
      <c r="S87">
        <v>3.7037037037037042E-2</v>
      </c>
      <c r="T87">
        <v>1</v>
      </c>
      <c r="U87">
        <v>27</v>
      </c>
      <c r="V87">
        <v>7.6808050798893372E-5</v>
      </c>
      <c r="W87">
        <v>2</v>
      </c>
      <c r="X87" t="s">
        <v>62</v>
      </c>
      <c r="Y87">
        <v>1</v>
      </c>
      <c r="Z87">
        <v>9.2592592592592587E-3</v>
      </c>
      <c r="AA87">
        <v>1.976284584980237E-3</v>
      </c>
      <c r="AB87" t="s">
        <v>38</v>
      </c>
      <c r="AC87">
        <v>7</v>
      </c>
      <c r="AD87">
        <v>5.8774139378673382E-3</v>
      </c>
      <c r="AE87">
        <v>1.383399209486166E-2</v>
      </c>
      <c r="AF87" t="s">
        <v>28</v>
      </c>
      <c r="AG87">
        <v>126</v>
      </c>
      <c r="AH87">
        <v>5.6887444128403087E-3</v>
      </c>
      <c r="AI87">
        <v>0.24901185770750989</v>
      </c>
      <c r="AJ87" t="s">
        <v>39</v>
      </c>
      <c r="AK87">
        <v>68</v>
      </c>
      <c r="AL87">
        <v>4.3837029396596181E-3</v>
      </c>
      <c r="AM87">
        <v>0.1343873517786561</v>
      </c>
      <c r="AN87" t="s">
        <v>34</v>
      </c>
      <c r="AO87">
        <v>8</v>
      </c>
      <c r="AP87">
        <v>2.5469595670168741E-3</v>
      </c>
      <c r="AQ87">
        <v>1.58102766798419E-2</v>
      </c>
      <c r="AR87" t="s">
        <v>27</v>
      </c>
      <c r="AS87">
        <v>70</v>
      </c>
      <c r="AT87">
        <v>2.2825838849577719E-3</v>
      </c>
      <c r="AU87">
        <v>0.13833992094861661</v>
      </c>
      <c r="AV87" t="s">
        <v>40</v>
      </c>
      <c r="AW87">
        <v>1</v>
      </c>
      <c r="AX87">
        <v>2.0449897750511249E-3</v>
      </c>
      <c r="AY87">
        <v>1.976284584980237E-3</v>
      </c>
      <c r="AZ87" t="s">
        <v>32</v>
      </c>
      <c r="BA87">
        <v>7</v>
      </c>
      <c r="BB87">
        <v>1.904761904761905E-3</v>
      </c>
      <c r="BC87">
        <v>1.383399209486166E-2</v>
      </c>
      <c r="BD87" t="s">
        <v>48</v>
      </c>
      <c r="BE87">
        <v>25</v>
      </c>
      <c r="BF87">
        <v>1.7509455105757109E-3</v>
      </c>
      <c r="BG87">
        <v>4.9407114624505928E-2</v>
      </c>
      <c r="BH87" t="s">
        <v>25</v>
      </c>
      <c r="BI87">
        <v>13</v>
      </c>
      <c r="BJ87">
        <v>1.7370390165686799E-3</v>
      </c>
      <c r="BK87">
        <v>2.569169960474308E-2</v>
      </c>
      <c r="BL87" t="s">
        <v>30</v>
      </c>
      <c r="BM87">
        <v>13</v>
      </c>
      <c r="BN87">
        <v>1.376389624139757E-3</v>
      </c>
      <c r="BO87">
        <v>2.569169960474308E-2</v>
      </c>
      <c r="BP87" t="s">
        <v>41</v>
      </c>
      <c r="BQ87">
        <v>9</v>
      </c>
      <c r="BR87">
        <v>1.2964563526361281E-3</v>
      </c>
      <c r="BS87">
        <v>1.7786561264822139E-2</v>
      </c>
      <c r="BT87" t="s">
        <v>44</v>
      </c>
      <c r="BU87">
        <v>9</v>
      </c>
      <c r="BV87">
        <v>1.196331250830786E-3</v>
      </c>
      <c r="BW87">
        <v>1.7786561264822139E-2</v>
      </c>
      <c r="BX87" t="s">
        <v>31</v>
      </c>
      <c r="BY87">
        <v>27</v>
      </c>
      <c r="BZ87">
        <v>1.092763477416221E-3</v>
      </c>
      <c r="CA87">
        <v>5.33596837944664E-2</v>
      </c>
      <c r="CB87" t="s">
        <v>36</v>
      </c>
      <c r="CC87">
        <v>5</v>
      </c>
      <c r="CD87">
        <v>1.0801468999783971E-3</v>
      </c>
      <c r="CE87">
        <v>9.881422924901186E-3</v>
      </c>
      <c r="CF87" t="s">
        <v>33</v>
      </c>
      <c r="CG87">
        <v>34</v>
      </c>
      <c r="CH87">
        <v>1.049447496759059E-3</v>
      </c>
      <c r="CI87">
        <v>6.7193675889328064E-2</v>
      </c>
      <c r="CJ87" t="s">
        <v>46</v>
      </c>
      <c r="CK87">
        <v>14</v>
      </c>
      <c r="CL87">
        <v>1.0454783063251439E-3</v>
      </c>
      <c r="CM87">
        <v>2.766798418972332E-2</v>
      </c>
      <c r="CN87" t="s">
        <v>43</v>
      </c>
      <c r="CO87">
        <v>26</v>
      </c>
      <c r="CP87">
        <v>9.8492310023486638E-4</v>
      </c>
      <c r="CQ87">
        <v>5.1383399209486168E-2</v>
      </c>
      <c r="CR87" t="s">
        <v>49</v>
      </c>
      <c r="CS87">
        <v>7</v>
      </c>
      <c r="CT87">
        <v>8.0598733448474381E-4</v>
      </c>
      <c r="CU87">
        <v>1.383399209486166E-2</v>
      </c>
      <c r="CV87" t="s">
        <v>45</v>
      </c>
      <c r="CW87">
        <v>6</v>
      </c>
      <c r="CX87">
        <v>7.6374745417515273E-4</v>
      </c>
      <c r="CY87">
        <v>1.185770750988142E-2</v>
      </c>
      <c r="CZ87" t="s">
        <v>47</v>
      </c>
      <c r="DA87">
        <v>11</v>
      </c>
      <c r="DB87">
        <v>4.2849908457013751E-4</v>
      </c>
      <c r="DC87">
        <v>2.1739130434782612E-2</v>
      </c>
      <c r="DD87" t="s">
        <v>35</v>
      </c>
      <c r="DE87">
        <v>4</v>
      </c>
      <c r="DF87">
        <v>4.0551500405515011E-4</v>
      </c>
      <c r="DG87">
        <v>7.9051383399209481E-3</v>
      </c>
      <c r="DH87" t="s">
        <v>24</v>
      </c>
      <c r="DI87">
        <v>1</v>
      </c>
      <c r="DJ87">
        <v>3.6900369003690041E-4</v>
      </c>
      <c r="DK87">
        <v>1.976284584980237E-3</v>
      </c>
      <c r="DL87" t="s">
        <v>42</v>
      </c>
      <c r="DM87">
        <v>1</v>
      </c>
      <c r="DN87">
        <v>3.6429872495446271E-4</v>
      </c>
      <c r="DO87">
        <v>1.976284584980237E-3</v>
      </c>
      <c r="DP87" t="s">
        <v>29</v>
      </c>
      <c r="DQ87">
        <v>8</v>
      </c>
      <c r="DR87">
        <v>3.0822577538046618E-4</v>
      </c>
      <c r="DS87">
        <v>1.58102766798419E-2</v>
      </c>
      <c r="DT87" t="s">
        <v>37</v>
      </c>
      <c r="DU87">
        <v>5</v>
      </c>
      <c r="DV87">
        <v>3.0786281632904381E-4</v>
      </c>
      <c r="DW87">
        <v>9.881422924901186E-3</v>
      </c>
    </row>
    <row r="88" spans="1:131" x14ac:dyDescent="0.25">
      <c r="A88" t="s">
        <v>231</v>
      </c>
      <c r="B88" t="s">
        <v>23</v>
      </c>
      <c r="C88">
        <v>1</v>
      </c>
      <c r="D88" s="9"/>
      <c r="E88">
        <v>543</v>
      </c>
      <c r="F88">
        <v>1.663001733441954E-3</v>
      </c>
      <c r="G88">
        <v>2217</v>
      </c>
      <c r="H88">
        <v>1.647138014117689E-3</v>
      </c>
      <c r="I88">
        <v>0.24492557510148849</v>
      </c>
      <c r="J88">
        <v>24</v>
      </c>
      <c r="K88">
        <v>0.88888888888888884</v>
      </c>
      <c r="L88">
        <v>1.4988125320798721E-3</v>
      </c>
      <c r="M88" s="2">
        <v>1.08843537414966E-3</v>
      </c>
      <c r="P88" s="5">
        <v>1</v>
      </c>
      <c r="Q88">
        <v>1.5945544901011239E-3</v>
      </c>
      <c r="R88">
        <v>3.7037037037037028E-2</v>
      </c>
      <c r="S88">
        <v>3.7037037037037028E-2</v>
      </c>
      <c r="T88">
        <v>2</v>
      </c>
      <c r="U88">
        <v>26</v>
      </c>
      <c r="V88">
        <v>1.7717272112234721E-4</v>
      </c>
      <c r="W88">
        <v>2</v>
      </c>
      <c r="X88" t="s">
        <v>46</v>
      </c>
      <c r="Y88">
        <v>97</v>
      </c>
      <c r="Z88">
        <v>7.2436711223956389E-3</v>
      </c>
      <c r="AA88">
        <v>0.17863720073664821</v>
      </c>
      <c r="AB88" t="s">
        <v>28</v>
      </c>
      <c r="AC88">
        <v>104</v>
      </c>
      <c r="AD88">
        <v>4.6954715788523182E-3</v>
      </c>
      <c r="AE88">
        <v>0.19152854511970541</v>
      </c>
      <c r="AF88" t="s">
        <v>34</v>
      </c>
      <c r="AG88">
        <v>13</v>
      </c>
      <c r="AH88">
        <v>4.1388092964024193E-3</v>
      </c>
      <c r="AI88">
        <v>2.3941068139963169E-2</v>
      </c>
      <c r="AJ88" t="s">
        <v>24</v>
      </c>
      <c r="AK88">
        <v>7</v>
      </c>
      <c r="AL88">
        <v>2.5830258302583032E-3</v>
      </c>
      <c r="AM88">
        <v>1.289134438305709E-2</v>
      </c>
      <c r="AN88" t="s">
        <v>44</v>
      </c>
      <c r="AO88">
        <v>17</v>
      </c>
      <c r="AP88">
        <v>2.2597368071248171E-3</v>
      </c>
      <c r="AQ88">
        <v>3.1307550644567222E-2</v>
      </c>
      <c r="AR88" t="s">
        <v>33</v>
      </c>
      <c r="AS88">
        <v>65</v>
      </c>
      <c r="AT88">
        <v>2.0062966849805539E-3</v>
      </c>
      <c r="AU88">
        <v>0.1197053406998158</v>
      </c>
      <c r="AV88" t="s">
        <v>27</v>
      </c>
      <c r="AW88">
        <v>54</v>
      </c>
      <c r="AX88">
        <v>1.7608504255388531E-3</v>
      </c>
      <c r="AY88">
        <v>9.9447513812154692E-2</v>
      </c>
      <c r="AZ88" t="s">
        <v>36</v>
      </c>
      <c r="BA88">
        <v>8</v>
      </c>
      <c r="BB88">
        <v>1.7282350399654351E-3</v>
      </c>
      <c r="BC88">
        <v>1.47329650092081E-2</v>
      </c>
      <c r="BD88" t="s">
        <v>25</v>
      </c>
      <c r="BE88">
        <v>12</v>
      </c>
      <c r="BF88">
        <v>1.603420630678781E-3</v>
      </c>
      <c r="BG88">
        <v>2.209944751381215E-2</v>
      </c>
      <c r="BH88" t="s">
        <v>41</v>
      </c>
      <c r="BI88">
        <v>11</v>
      </c>
      <c r="BJ88">
        <v>1.5845577643330451E-3</v>
      </c>
      <c r="BK88">
        <v>2.0257826887661139E-2</v>
      </c>
      <c r="BL88" t="s">
        <v>35</v>
      </c>
      <c r="BM88">
        <v>14</v>
      </c>
      <c r="BN88">
        <v>1.4193025141930251E-3</v>
      </c>
      <c r="BO88">
        <v>2.5782688766114181E-2</v>
      </c>
      <c r="BP88" t="s">
        <v>31</v>
      </c>
      <c r="BQ88">
        <v>33</v>
      </c>
      <c r="BR88">
        <v>1.3355998057309371E-3</v>
      </c>
      <c r="BS88">
        <v>6.0773480662983423E-2</v>
      </c>
      <c r="BT88" t="s">
        <v>47</v>
      </c>
      <c r="BU88">
        <v>30</v>
      </c>
      <c r="BV88">
        <v>1.168633867009466E-3</v>
      </c>
      <c r="BW88">
        <v>5.5248618784530378E-2</v>
      </c>
      <c r="BX88" t="s">
        <v>32</v>
      </c>
      <c r="BY88">
        <v>4</v>
      </c>
      <c r="BZ88">
        <v>1.08843537414966E-3</v>
      </c>
      <c r="CA88">
        <v>7.3664825046040518E-3</v>
      </c>
      <c r="CB88" t="s">
        <v>49</v>
      </c>
      <c r="CC88">
        <v>8</v>
      </c>
      <c r="CD88">
        <v>9.2112838226827867E-4</v>
      </c>
      <c r="CE88">
        <v>1.47329650092081E-2</v>
      </c>
      <c r="CF88" t="s">
        <v>39</v>
      </c>
      <c r="CG88">
        <v>14</v>
      </c>
      <c r="CH88">
        <v>9.025270758122744E-4</v>
      </c>
      <c r="CI88">
        <v>2.5782688766114181E-2</v>
      </c>
      <c r="CJ88" t="s">
        <v>29</v>
      </c>
      <c r="CK88">
        <v>23</v>
      </c>
      <c r="CL88">
        <v>8.8614910421884029E-4</v>
      </c>
      <c r="CM88">
        <v>4.2357274401473299E-2</v>
      </c>
      <c r="CN88" t="s">
        <v>30</v>
      </c>
      <c r="CO88">
        <v>8</v>
      </c>
      <c r="CP88">
        <v>8.4700899947061934E-4</v>
      </c>
      <c r="CQ88">
        <v>1.47329650092081E-2</v>
      </c>
      <c r="CR88" t="s">
        <v>38</v>
      </c>
      <c r="CS88">
        <v>1</v>
      </c>
      <c r="CT88">
        <v>8.3963056255247689E-4</v>
      </c>
      <c r="CU88">
        <v>1.841620626151013E-3</v>
      </c>
      <c r="CV88" t="s">
        <v>26</v>
      </c>
      <c r="CW88">
        <v>1</v>
      </c>
      <c r="CX88">
        <v>3.7551633496057078E-4</v>
      </c>
      <c r="CY88">
        <v>1.841620626151013E-3</v>
      </c>
      <c r="CZ88" t="s">
        <v>37</v>
      </c>
      <c r="DA88">
        <v>6</v>
      </c>
      <c r="DB88">
        <v>3.6943537959485261E-4</v>
      </c>
      <c r="DC88">
        <v>1.104972375690608E-2</v>
      </c>
      <c r="DD88" t="s">
        <v>43</v>
      </c>
      <c r="DE88">
        <v>8</v>
      </c>
      <c r="DF88">
        <v>3.030532616107281E-4</v>
      </c>
      <c r="DG88">
        <v>1.47329650092081E-2</v>
      </c>
      <c r="DH88" t="s">
        <v>48</v>
      </c>
      <c r="DI88">
        <v>4</v>
      </c>
      <c r="DJ88">
        <v>2.8015128169211372E-4</v>
      </c>
      <c r="DK88">
        <v>7.3664825046040518E-3</v>
      </c>
      <c r="DL88" t="s">
        <v>45</v>
      </c>
      <c r="DM88">
        <v>1</v>
      </c>
      <c r="DN88">
        <v>1.2729124236252539E-4</v>
      </c>
      <c r="DO88">
        <v>1.841620626151013E-3</v>
      </c>
    </row>
    <row r="89" spans="1:131" x14ac:dyDescent="0.25">
      <c r="A89" t="s">
        <v>349</v>
      </c>
      <c r="B89" t="s">
        <v>23</v>
      </c>
      <c r="C89" s="8">
        <v>0</v>
      </c>
      <c r="D89" s="9"/>
      <c r="E89">
        <v>370</v>
      </c>
      <c r="F89">
        <v>1.133168768643689E-3</v>
      </c>
      <c r="G89">
        <v>600</v>
      </c>
      <c r="H89">
        <v>4.4577483467325821E-4</v>
      </c>
      <c r="I89">
        <v>0.6166666666666667</v>
      </c>
      <c r="J89">
        <v>24</v>
      </c>
      <c r="K89">
        <v>0.88888888888888884</v>
      </c>
      <c r="L89">
        <v>1.2710427351593551E-3</v>
      </c>
      <c r="M89" s="2">
        <v>1.0801468999783971E-3</v>
      </c>
      <c r="P89" s="5">
        <v>1</v>
      </c>
      <c r="Q89">
        <v>1.0344252712405581E-3</v>
      </c>
      <c r="R89">
        <v>3.7037037037037028E-2</v>
      </c>
      <c r="S89">
        <v>3.7037037037037028E-2</v>
      </c>
      <c r="T89">
        <v>1</v>
      </c>
      <c r="U89">
        <v>26</v>
      </c>
      <c r="V89">
        <v>1.149361412489509E-4</v>
      </c>
      <c r="W89">
        <v>1</v>
      </c>
      <c r="X89" t="s">
        <v>25</v>
      </c>
      <c r="Y89">
        <v>26</v>
      </c>
      <c r="Z89">
        <v>3.4740780331373598E-3</v>
      </c>
      <c r="AA89">
        <v>7.0270270270270274E-2</v>
      </c>
      <c r="AB89" t="s">
        <v>37</v>
      </c>
      <c r="AC89">
        <v>49</v>
      </c>
      <c r="AD89">
        <v>3.0170556000246292E-3</v>
      </c>
      <c r="AE89">
        <v>0.13243243243243241</v>
      </c>
      <c r="AF89" t="s">
        <v>32</v>
      </c>
      <c r="AG89">
        <v>11</v>
      </c>
      <c r="AH89">
        <v>2.9931972789115648E-3</v>
      </c>
      <c r="AI89">
        <v>2.9729729729729731E-2</v>
      </c>
      <c r="AJ89" t="s">
        <v>34</v>
      </c>
      <c r="AK89">
        <v>9</v>
      </c>
      <c r="AL89">
        <v>2.8653295128939832E-3</v>
      </c>
      <c r="AM89">
        <v>2.4324324324324329E-2</v>
      </c>
      <c r="AN89" t="s">
        <v>38</v>
      </c>
      <c r="AO89">
        <v>3</v>
      </c>
      <c r="AP89">
        <v>2.5188916876574311E-3</v>
      </c>
      <c r="AQ89">
        <v>8.1081081081081086E-3</v>
      </c>
      <c r="AR89" t="s">
        <v>27</v>
      </c>
      <c r="AS89">
        <v>77</v>
      </c>
      <c r="AT89">
        <v>2.510842273453549E-3</v>
      </c>
      <c r="AU89">
        <v>0.20810810810810809</v>
      </c>
      <c r="AV89" t="s">
        <v>44</v>
      </c>
      <c r="AW89">
        <v>16</v>
      </c>
      <c r="AX89">
        <v>2.1268111125880632E-3</v>
      </c>
      <c r="AY89">
        <v>4.3243243243243253E-2</v>
      </c>
      <c r="AZ89" t="s">
        <v>42</v>
      </c>
      <c r="BA89">
        <v>5</v>
      </c>
      <c r="BB89">
        <v>1.8214936247723131E-3</v>
      </c>
      <c r="BC89">
        <v>1.3513513513513511E-2</v>
      </c>
      <c r="BD89" t="s">
        <v>39</v>
      </c>
      <c r="BE89">
        <v>27</v>
      </c>
      <c r="BF89">
        <v>1.7405879319236719E-3</v>
      </c>
      <c r="BG89">
        <v>7.2972972972972977E-2</v>
      </c>
      <c r="BH89" t="s">
        <v>26</v>
      </c>
      <c r="BI89">
        <v>4</v>
      </c>
      <c r="BJ89">
        <v>1.5020653398422829E-3</v>
      </c>
      <c r="BK89">
        <v>1.081081081081081E-2</v>
      </c>
      <c r="BL89" t="s">
        <v>30</v>
      </c>
      <c r="BM89">
        <v>12</v>
      </c>
      <c r="BN89">
        <v>1.270513499205929E-3</v>
      </c>
      <c r="BO89">
        <v>3.2432432432432427E-2</v>
      </c>
      <c r="BP89" t="s">
        <v>24</v>
      </c>
      <c r="BQ89">
        <v>3</v>
      </c>
      <c r="BR89">
        <v>1.1070110701107011E-3</v>
      </c>
      <c r="BS89">
        <v>8.1081081081081086E-3</v>
      </c>
      <c r="BT89" t="s">
        <v>31</v>
      </c>
      <c r="BU89">
        <v>27</v>
      </c>
      <c r="BV89">
        <v>1.092763477416221E-3</v>
      </c>
      <c r="BW89">
        <v>7.2972972972972977E-2</v>
      </c>
      <c r="BX89" t="s">
        <v>36</v>
      </c>
      <c r="BY89">
        <v>5</v>
      </c>
      <c r="BZ89">
        <v>1.0801468999783971E-3</v>
      </c>
      <c r="CA89">
        <v>1.3513513513513511E-2</v>
      </c>
      <c r="CB89" t="s">
        <v>29</v>
      </c>
      <c r="CC89">
        <v>26</v>
      </c>
      <c r="CD89">
        <v>1.001733769986515E-3</v>
      </c>
      <c r="CE89">
        <v>7.0270270270270274E-2</v>
      </c>
      <c r="CF89" t="s">
        <v>28</v>
      </c>
      <c r="CG89">
        <v>17</v>
      </c>
      <c r="CH89">
        <v>7.6752900808162898E-4</v>
      </c>
      <c r="CI89">
        <v>4.5945945945945948E-2</v>
      </c>
      <c r="CJ89" t="s">
        <v>41</v>
      </c>
      <c r="CK89">
        <v>4</v>
      </c>
      <c r="CL89">
        <v>5.7620282339383461E-4</v>
      </c>
      <c r="CM89">
        <v>1.081081081081081E-2</v>
      </c>
      <c r="CN89" t="s">
        <v>49</v>
      </c>
      <c r="CO89">
        <v>5</v>
      </c>
      <c r="CP89">
        <v>5.757052389176742E-4</v>
      </c>
      <c r="CQ89">
        <v>1.3513513513513511E-2</v>
      </c>
      <c r="CR89" t="s">
        <v>46</v>
      </c>
      <c r="CS89">
        <v>7</v>
      </c>
      <c r="CT89">
        <v>5.2273915316257186E-4</v>
      </c>
      <c r="CU89">
        <v>1.891891891891892E-2</v>
      </c>
      <c r="CV89" t="s">
        <v>33</v>
      </c>
      <c r="CW89">
        <v>16</v>
      </c>
      <c r="CX89">
        <v>4.9385764553367491E-4</v>
      </c>
      <c r="CY89">
        <v>4.3243243243243253E-2</v>
      </c>
      <c r="CZ89" t="s">
        <v>45</v>
      </c>
      <c r="DA89">
        <v>3</v>
      </c>
      <c r="DB89">
        <v>3.8187372708757642E-4</v>
      </c>
      <c r="DC89">
        <v>8.1081081081081086E-3</v>
      </c>
      <c r="DD89" t="s">
        <v>43</v>
      </c>
      <c r="DE89">
        <v>10</v>
      </c>
      <c r="DF89">
        <v>3.7881657701341012E-4</v>
      </c>
      <c r="DG89">
        <v>2.7027027027027029E-2</v>
      </c>
      <c r="DH89" t="s">
        <v>35</v>
      </c>
      <c r="DI89">
        <v>3</v>
      </c>
      <c r="DJ89">
        <v>3.0413625304136248E-4</v>
      </c>
      <c r="DK89">
        <v>8.1081081081081086E-3</v>
      </c>
      <c r="DL89" t="s">
        <v>47</v>
      </c>
      <c r="DM89">
        <v>5</v>
      </c>
      <c r="DN89">
        <v>1.9477231116824431E-4</v>
      </c>
      <c r="DO89">
        <v>1.3513513513513511E-2</v>
      </c>
    </row>
    <row r="90" spans="1:131" x14ac:dyDescent="0.25">
      <c r="A90" t="s">
        <v>135</v>
      </c>
      <c r="B90" t="s">
        <v>23</v>
      </c>
      <c r="C90">
        <v>1</v>
      </c>
      <c r="D90" s="9"/>
      <c r="E90">
        <v>370</v>
      </c>
      <c r="F90">
        <v>1.133168768643689E-3</v>
      </c>
      <c r="G90">
        <v>1528</v>
      </c>
      <c r="H90">
        <v>1.135239912301231E-3</v>
      </c>
      <c r="I90">
        <v>0.24214659685863871</v>
      </c>
      <c r="J90">
        <v>24</v>
      </c>
      <c r="K90">
        <v>0.88888888888888884</v>
      </c>
      <c r="L90">
        <v>1.300086054077458E-3</v>
      </c>
      <c r="M90" s="2">
        <v>1.0689470871191879E-3</v>
      </c>
      <c r="P90" s="5">
        <v>1</v>
      </c>
      <c r="Q90">
        <v>1.540489635057467E-3</v>
      </c>
      <c r="R90">
        <v>3.7037037037037042E-2</v>
      </c>
      <c r="S90">
        <v>3.7037037037037042E-2</v>
      </c>
      <c r="T90">
        <v>2</v>
      </c>
      <c r="U90">
        <v>26</v>
      </c>
      <c r="V90">
        <v>1.7116551500638539E-4</v>
      </c>
      <c r="W90">
        <v>2</v>
      </c>
      <c r="X90" t="s">
        <v>40</v>
      </c>
      <c r="Y90">
        <v>4</v>
      </c>
      <c r="Z90">
        <v>8.1799591002044997E-3</v>
      </c>
      <c r="AA90">
        <v>1.081081081081081E-2</v>
      </c>
      <c r="AB90" t="s">
        <v>37</v>
      </c>
      <c r="AC90">
        <v>46</v>
      </c>
      <c r="AD90">
        <v>2.8323379102272029E-3</v>
      </c>
      <c r="AE90">
        <v>0.1243243243243243</v>
      </c>
      <c r="AF90" t="s">
        <v>43</v>
      </c>
      <c r="AG90">
        <v>59</v>
      </c>
      <c r="AH90">
        <v>2.235017804379119E-3</v>
      </c>
      <c r="AI90">
        <v>0.1594594594594595</v>
      </c>
      <c r="AJ90" t="s">
        <v>29</v>
      </c>
      <c r="AK90">
        <v>56</v>
      </c>
      <c r="AL90">
        <v>2.157580427663263E-3</v>
      </c>
      <c r="AM90">
        <v>0.15135135135135139</v>
      </c>
      <c r="AN90" t="s">
        <v>44</v>
      </c>
      <c r="AO90">
        <v>16</v>
      </c>
      <c r="AP90">
        <v>2.1268111125880632E-3</v>
      </c>
      <c r="AQ90">
        <v>4.3243243243243253E-2</v>
      </c>
      <c r="AR90" t="s">
        <v>30</v>
      </c>
      <c r="AS90">
        <v>19</v>
      </c>
      <c r="AT90">
        <v>2.011646373742721E-3</v>
      </c>
      <c r="AU90">
        <v>5.1351351351351347E-2</v>
      </c>
      <c r="AV90" t="s">
        <v>36</v>
      </c>
      <c r="AW90">
        <v>7</v>
      </c>
      <c r="AX90">
        <v>1.5122056599697559E-3</v>
      </c>
      <c r="AY90">
        <v>1.891891891891892E-2</v>
      </c>
      <c r="AZ90" t="s">
        <v>46</v>
      </c>
      <c r="BA90">
        <v>19</v>
      </c>
      <c r="BB90">
        <v>1.4188634157269811E-3</v>
      </c>
      <c r="BC90">
        <v>5.1351351351351347E-2</v>
      </c>
      <c r="BD90" t="s">
        <v>32</v>
      </c>
      <c r="BE90">
        <v>5</v>
      </c>
      <c r="BF90">
        <v>1.360544217687075E-3</v>
      </c>
      <c r="BG90">
        <v>1.3513513513513511E-2</v>
      </c>
      <c r="BH90" t="s">
        <v>34</v>
      </c>
      <c r="BI90">
        <v>4</v>
      </c>
      <c r="BJ90">
        <v>1.2734797835084371E-3</v>
      </c>
      <c r="BK90">
        <v>1.081081081081081E-2</v>
      </c>
      <c r="BL90" t="s">
        <v>33</v>
      </c>
      <c r="BM90">
        <v>41</v>
      </c>
      <c r="BN90">
        <v>1.265510216680042E-3</v>
      </c>
      <c r="BO90">
        <v>0.1108108108108108</v>
      </c>
      <c r="BP90" t="s">
        <v>35</v>
      </c>
      <c r="BQ90">
        <v>12</v>
      </c>
      <c r="BR90">
        <v>1.2165450121654499E-3</v>
      </c>
      <c r="BS90">
        <v>3.2432432432432427E-2</v>
      </c>
      <c r="BT90" t="s">
        <v>42</v>
      </c>
      <c r="BU90">
        <v>3</v>
      </c>
      <c r="BV90">
        <v>1.092896174863388E-3</v>
      </c>
      <c r="BW90">
        <v>8.1081081081081086E-3</v>
      </c>
      <c r="BX90" t="s">
        <v>25</v>
      </c>
      <c r="BY90">
        <v>8</v>
      </c>
      <c r="BZ90">
        <v>1.0689470871191879E-3</v>
      </c>
      <c r="CA90">
        <v>2.1621621621621619E-2</v>
      </c>
      <c r="CB90" t="s">
        <v>38</v>
      </c>
      <c r="CC90">
        <v>1</v>
      </c>
      <c r="CD90">
        <v>8.3963056255247689E-4</v>
      </c>
      <c r="CE90">
        <v>2.7027027027027029E-3</v>
      </c>
      <c r="CF90" t="s">
        <v>39</v>
      </c>
      <c r="CG90">
        <v>13</v>
      </c>
      <c r="CH90">
        <v>8.3806085611139766E-4</v>
      </c>
      <c r="CI90">
        <v>3.5135135135135137E-2</v>
      </c>
      <c r="CJ90" t="s">
        <v>26</v>
      </c>
      <c r="CK90">
        <v>2</v>
      </c>
      <c r="CL90">
        <v>7.5103266992114157E-4</v>
      </c>
      <c r="CM90">
        <v>5.4054054054054057E-3</v>
      </c>
      <c r="CN90" t="s">
        <v>28</v>
      </c>
      <c r="CO90">
        <v>14</v>
      </c>
      <c r="CP90">
        <v>6.3208271253781213E-4</v>
      </c>
      <c r="CQ90">
        <v>3.783783783783784E-2</v>
      </c>
      <c r="CR90" t="s">
        <v>41</v>
      </c>
      <c r="CS90">
        <v>4</v>
      </c>
      <c r="CT90">
        <v>5.7620282339383461E-4</v>
      </c>
      <c r="CU90">
        <v>1.081081081081081E-2</v>
      </c>
      <c r="CV90" t="s">
        <v>31</v>
      </c>
      <c r="CW90">
        <v>12</v>
      </c>
      <c r="CX90">
        <v>4.8567265662943169E-4</v>
      </c>
      <c r="CY90">
        <v>3.2432432432432427E-2</v>
      </c>
      <c r="CZ90" t="s">
        <v>47</v>
      </c>
      <c r="DA90">
        <v>11</v>
      </c>
      <c r="DB90">
        <v>4.2849908457013751E-4</v>
      </c>
      <c r="DC90">
        <v>2.9729729729729731E-2</v>
      </c>
      <c r="DD90" t="s">
        <v>49</v>
      </c>
      <c r="DE90">
        <v>3</v>
      </c>
      <c r="DF90">
        <v>3.4542314335060447E-4</v>
      </c>
      <c r="DG90">
        <v>8.1081081081081086E-3</v>
      </c>
      <c r="DH90" t="s">
        <v>27</v>
      </c>
      <c r="DI90">
        <v>10</v>
      </c>
      <c r="DJ90">
        <v>3.2608341213682457E-4</v>
      </c>
      <c r="DK90">
        <v>2.7027027027027029E-2</v>
      </c>
      <c r="DL90" t="s">
        <v>45</v>
      </c>
      <c r="DM90">
        <v>1</v>
      </c>
      <c r="DN90">
        <v>1.2729124236252539E-4</v>
      </c>
      <c r="DO90">
        <v>2.7027027027027029E-3</v>
      </c>
    </row>
    <row r="91" spans="1:131" x14ac:dyDescent="0.25">
      <c r="A91" t="s">
        <v>381</v>
      </c>
      <c r="B91" t="s">
        <v>23</v>
      </c>
      <c r="C91">
        <v>1</v>
      </c>
      <c r="D91" s="9"/>
      <c r="E91">
        <v>375</v>
      </c>
      <c r="F91">
        <v>1.148481860111847E-3</v>
      </c>
      <c r="G91">
        <v>2067</v>
      </c>
      <c r="H91">
        <v>1.535694305449375E-3</v>
      </c>
      <c r="I91">
        <v>0.18142235123367201</v>
      </c>
      <c r="J91">
        <v>27</v>
      </c>
      <c r="K91">
        <v>1</v>
      </c>
      <c r="L91">
        <v>1.9909165956619678E-3</v>
      </c>
      <c r="M91" s="2">
        <v>1.063405556294032E-3</v>
      </c>
      <c r="P91" s="5">
        <v>1</v>
      </c>
      <c r="Q91">
        <v>3.4100397954004752E-3</v>
      </c>
      <c r="R91">
        <v>3.7037037037037028E-2</v>
      </c>
      <c r="S91">
        <v>3.7037037037037028E-2</v>
      </c>
      <c r="T91">
        <v>1</v>
      </c>
      <c r="U91">
        <v>27</v>
      </c>
      <c r="V91">
        <v>0</v>
      </c>
      <c r="W91">
        <v>2</v>
      </c>
      <c r="X91" t="s">
        <v>62</v>
      </c>
      <c r="Y91">
        <v>2</v>
      </c>
      <c r="Z91">
        <v>1.8518518518518521E-2</v>
      </c>
      <c r="AA91">
        <v>5.3333333333333332E-3</v>
      </c>
      <c r="AB91" t="s">
        <v>26</v>
      </c>
      <c r="AC91">
        <v>12</v>
      </c>
      <c r="AD91">
        <v>4.5061960195268494E-3</v>
      </c>
      <c r="AE91">
        <v>3.2000000000000001E-2</v>
      </c>
      <c r="AF91" t="s">
        <v>30</v>
      </c>
      <c r="AG91">
        <v>36</v>
      </c>
      <c r="AH91">
        <v>3.8115404976177868E-3</v>
      </c>
      <c r="AI91">
        <v>9.6000000000000002E-2</v>
      </c>
      <c r="AJ91" t="s">
        <v>28</v>
      </c>
      <c r="AK91">
        <v>73</v>
      </c>
      <c r="AL91">
        <v>3.2958598582328779E-3</v>
      </c>
      <c r="AM91">
        <v>0.19466666666666671</v>
      </c>
      <c r="AN91" t="s">
        <v>34</v>
      </c>
      <c r="AO91">
        <v>7</v>
      </c>
      <c r="AP91">
        <v>2.2285896211397642E-3</v>
      </c>
      <c r="AQ91">
        <v>1.8666666666666672E-2</v>
      </c>
      <c r="AR91" t="s">
        <v>42</v>
      </c>
      <c r="AS91">
        <v>6</v>
      </c>
      <c r="AT91">
        <v>2.185792349726776E-3</v>
      </c>
      <c r="AU91">
        <v>1.6E-2</v>
      </c>
      <c r="AV91" t="s">
        <v>40</v>
      </c>
      <c r="AW91">
        <v>1</v>
      </c>
      <c r="AX91">
        <v>2.0449897750511249E-3</v>
      </c>
      <c r="AY91">
        <v>2.666666666666667E-3</v>
      </c>
      <c r="AZ91" t="s">
        <v>38</v>
      </c>
      <c r="BA91">
        <v>2</v>
      </c>
      <c r="BB91">
        <v>1.679261125104954E-3</v>
      </c>
      <c r="BC91">
        <v>5.3333333333333332E-3</v>
      </c>
      <c r="BD91" t="s">
        <v>33</v>
      </c>
      <c r="BE91">
        <v>47</v>
      </c>
      <c r="BF91">
        <v>1.4507068337551699E-3</v>
      </c>
      <c r="BG91">
        <v>0.1253333333333333</v>
      </c>
      <c r="BH91" t="s">
        <v>41</v>
      </c>
      <c r="BI91">
        <v>10</v>
      </c>
      <c r="BJ91">
        <v>1.440507058484586E-3</v>
      </c>
      <c r="BK91">
        <v>2.6666666666666668E-2</v>
      </c>
      <c r="BL91" t="s">
        <v>46</v>
      </c>
      <c r="BM91">
        <v>19</v>
      </c>
      <c r="BN91">
        <v>1.4188634157269811E-3</v>
      </c>
      <c r="BO91">
        <v>5.0666666666666672E-2</v>
      </c>
      <c r="BP91" t="s">
        <v>31</v>
      </c>
      <c r="BQ91">
        <v>31</v>
      </c>
      <c r="BR91">
        <v>1.254654362959365E-3</v>
      </c>
      <c r="BS91">
        <v>8.2666666666666666E-2</v>
      </c>
      <c r="BT91" t="s">
        <v>24</v>
      </c>
      <c r="BU91">
        <v>3</v>
      </c>
      <c r="BV91">
        <v>1.1070110701107011E-3</v>
      </c>
      <c r="BW91">
        <v>8.0000000000000002E-3</v>
      </c>
      <c r="BX91" t="s">
        <v>44</v>
      </c>
      <c r="BY91">
        <v>8</v>
      </c>
      <c r="BZ91">
        <v>1.063405556294032E-3</v>
      </c>
      <c r="CA91">
        <v>2.1333333333333329E-2</v>
      </c>
      <c r="CB91" t="s">
        <v>43</v>
      </c>
      <c r="CC91">
        <v>28</v>
      </c>
      <c r="CD91">
        <v>1.060686415637548E-3</v>
      </c>
      <c r="CE91">
        <v>7.4666666666666673E-2</v>
      </c>
      <c r="CF91" t="s">
        <v>49</v>
      </c>
      <c r="CG91">
        <v>8</v>
      </c>
      <c r="CH91">
        <v>9.2112838226827867E-4</v>
      </c>
      <c r="CI91">
        <v>2.1333333333333329E-2</v>
      </c>
      <c r="CJ91" t="s">
        <v>39</v>
      </c>
      <c r="CK91">
        <v>13</v>
      </c>
      <c r="CL91">
        <v>8.3806085611139766E-4</v>
      </c>
      <c r="CM91">
        <v>3.4666666666666672E-2</v>
      </c>
      <c r="CN91" t="s">
        <v>32</v>
      </c>
      <c r="CO91">
        <v>3</v>
      </c>
      <c r="CP91">
        <v>8.1632653061224493E-4</v>
      </c>
      <c r="CQ91">
        <v>8.0000000000000002E-3</v>
      </c>
      <c r="CR91" t="s">
        <v>29</v>
      </c>
      <c r="CS91">
        <v>18</v>
      </c>
      <c r="CT91">
        <v>6.9350799460604889E-4</v>
      </c>
      <c r="CU91">
        <v>4.8000000000000001E-2</v>
      </c>
      <c r="CV91" t="s">
        <v>25</v>
      </c>
      <c r="CW91">
        <v>5</v>
      </c>
      <c r="CX91">
        <v>6.680919294494923E-4</v>
      </c>
      <c r="CY91">
        <v>1.3333333333333331E-2</v>
      </c>
      <c r="CZ91" t="s">
        <v>36</v>
      </c>
      <c r="DA91">
        <v>3</v>
      </c>
      <c r="DB91">
        <v>6.4808813998703824E-4</v>
      </c>
      <c r="DC91">
        <v>8.0000000000000002E-3</v>
      </c>
      <c r="DD91" t="s">
        <v>47</v>
      </c>
      <c r="DE91">
        <v>13</v>
      </c>
      <c r="DF91">
        <v>5.0640800903743526E-4</v>
      </c>
      <c r="DG91">
        <v>3.4666666666666672E-2</v>
      </c>
      <c r="DH91" t="s">
        <v>27</v>
      </c>
      <c r="DI91">
        <v>13</v>
      </c>
      <c r="DJ91">
        <v>4.2390843577787198E-4</v>
      </c>
      <c r="DK91">
        <v>3.4666666666666672E-2</v>
      </c>
      <c r="DL91" t="s">
        <v>45</v>
      </c>
      <c r="DM91">
        <v>3</v>
      </c>
      <c r="DN91">
        <v>3.8187372708757642E-4</v>
      </c>
      <c r="DO91">
        <v>8.0000000000000002E-3</v>
      </c>
      <c r="DP91" t="s">
        <v>37</v>
      </c>
      <c r="DQ91">
        <v>5</v>
      </c>
      <c r="DR91">
        <v>3.0786281632904381E-4</v>
      </c>
      <c r="DS91">
        <v>1.3333333333333331E-2</v>
      </c>
      <c r="DT91" t="s">
        <v>48</v>
      </c>
      <c r="DU91">
        <v>4</v>
      </c>
      <c r="DV91">
        <v>2.8015128169211372E-4</v>
      </c>
      <c r="DW91">
        <v>1.066666666666667E-2</v>
      </c>
      <c r="DX91" t="s">
        <v>35</v>
      </c>
      <c r="DY91">
        <v>2</v>
      </c>
      <c r="DZ91">
        <v>2.02757502027575E-4</v>
      </c>
      <c r="EA91">
        <v>5.3333333333333332E-3</v>
      </c>
    </row>
    <row r="92" spans="1:131" x14ac:dyDescent="0.25">
      <c r="A92" t="s">
        <v>560</v>
      </c>
      <c r="B92" t="s">
        <v>23</v>
      </c>
      <c r="C92">
        <v>1</v>
      </c>
      <c r="D92" s="9"/>
      <c r="E92">
        <v>427</v>
      </c>
      <c r="F92">
        <v>1.3077380113806891E-3</v>
      </c>
      <c r="G92">
        <v>1692</v>
      </c>
      <c r="H92">
        <v>1.257085033778588E-3</v>
      </c>
      <c r="I92">
        <v>0.25236406619385338</v>
      </c>
      <c r="J92">
        <v>25</v>
      </c>
      <c r="K92">
        <v>0.92592592592592593</v>
      </c>
      <c r="L92">
        <v>1.48027213528908E-3</v>
      </c>
      <c r="M92" s="2">
        <v>1.060686415637548E-3</v>
      </c>
      <c r="P92" s="5">
        <v>1</v>
      </c>
      <c r="Q92">
        <v>1.357685234687749E-3</v>
      </c>
      <c r="R92">
        <v>3.7037037037037028E-2</v>
      </c>
      <c r="S92">
        <v>3.7037037037037028E-2</v>
      </c>
      <c r="T92">
        <v>1</v>
      </c>
      <c r="U92">
        <v>26</v>
      </c>
      <c r="V92">
        <v>1.005692766435369E-4</v>
      </c>
      <c r="W92">
        <v>4</v>
      </c>
      <c r="X92" t="s">
        <v>38</v>
      </c>
      <c r="Y92">
        <v>7</v>
      </c>
      <c r="Z92">
        <v>5.8774139378673382E-3</v>
      </c>
      <c r="AA92">
        <v>1.6393442622950821E-2</v>
      </c>
      <c r="AB92" t="s">
        <v>25</v>
      </c>
      <c r="AC92">
        <v>34</v>
      </c>
      <c r="AD92">
        <v>4.5430251202565469E-3</v>
      </c>
      <c r="AE92">
        <v>7.9625292740046844E-2</v>
      </c>
      <c r="AF92" t="s">
        <v>32</v>
      </c>
      <c r="AG92">
        <v>13</v>
      </c>
      <c r="AH92">
        <v>3.5374149659863951E-3</v>
      </c>
      <c r="AI92">
        <v>3.0444964871194378E-2</v>
      </c>
      <c r="AJ92" t="s">
        <v>33</v>
      </c>
      <c r="AK92">
        <v>74</v>
      </c>
      <c r="AL92">
        <v>2.2840916105932459E-3</v>
      </c>
      <c r="AM92">
        <v>0.17330210772833721</v>
      </c>
      <c r="AN92" t="s">
        <v>29</v>
      </c>
      <c r="AO92">
        <v>56</v>
      </c>
      <c r="AP92">
        <v>2.157580427663263E-3</v>
      </c>
      <c r="AQ92">
        <v>0.13114754098360659</v>
      </c>
      <c r="AR92" t="s">
        <v>28</v>
      </c>
      <c r="AS92">
        <v>46</v>
      </c>
      <c r="AT92">
        <v>2.0768431983385249E-3</v>
      </c>
      <c r="AU92">
        <v>0.10772833723653399</v>
      </c>
      <c r="AV92" t="s">
        <v>40</v>
      </c>
      <c r="AW92">
        <v>1</v>
      </c>
      <c r="AX92">
        <v>2.0449897750511249E-3</v>
      </c>
      <c r="AY92">
        <v>2.34192037470726E-3</v>
      </c>
      <c r="AZ92" t="s">
        <v>36</v>
      </c>
      <c r="BA92">
        <v>9</v>
      </c>
      <c r="BB92">
        <v>1.9442644199611149E-3</v>
      </c>
      <c r="BC92">
        <v>2.1077283372365339E-2</v>
      </c>
      <c r="BD92" t="s">
        <v>35</v>
      </c>
      <c r="BE92">
        <v>19</v>
      </c>
      <c r="BF92">
        <v>1.926196269261963E-3</v>
      </c>
      <c r="BG92">
        <v>4.449648711943794E-2</v>
      </c>
      <c r="BH92" t="s">
        <v>42</v>
      </c>
      <c r="BI92">
        <v>5</v>
      </c>
      <c r="BJ92">
        <v>1.8214936247723131E-3</v>
      </c>
      <c r="BK92">
        <v>1.1709601873536301E-2</v>
      </c>
      <c r="BL92" t="s">
        <v>30</v>
      </c>
      <c r="BM92">
        <v>16</v>
      </c>
      <c r="BN92">
        <v>1.6940179989412391E-3</v>
      </c>
      <c r="BO92">
        <v>3.7470725995316159E-2</v>
      </c>
      <c r="BP92" t="s">
        <v>44</v>
      </c>
      <c r="BQ92">
        <v>11</v>
      </c>
      <c r="BR92">
        <v>1.462182639904293E-3</v>
      </c>
      <c r="BS92">
        <v>2.576112412177986E-2</v>
      </c>
      <c r="BT92" t="s">
        <v>39</v>
      </c>
      <c r="BU92">
        <v>21</v>
      </c>
      <c r="BV92">
        <v>1.3537906137184111E-3</v>
      </c>
      <c r="BW92">
        <v>4.9180327868852458E-2</v>
      </c>
      <c r="BX92" t="s">
        <v>43</v>
      </c>
      <c r="BY92">
        <v>28</v>
      </c>
      <c r="BZ92">
        <v>1.060686415637548E-3</v>
      </c>
      <c r="CA92">
        <v>6.5573770491803282E-2</v>
      </c>
      <c r="CB92" t="s">
        <v>31</v>
      </c>
      <c r="CC92">
        <v>25</v>
      </c>
      <c r="CD92">
        <v>1.01181803464465E-3</v>
      </c>
      <c r="CE92">
        <v>5.8548009367681501E-2</v>
      </c>
      <c r="CF92" t="s">
        <v>26</v>
      </c>
      <c r="CG92">
        <v>2</v>
      </c>
      <c r="CH92">
        <v>7.5103266992114157E-4</v>
      </c>
      <c r="CI92">
        <v>4.6838407494145199E-3</v>
      </c>
      <c r="CJ92" t="s">
        <v>41</v>
      </c>
      <c r="CK92">
        <v>5</v>
      </c>
      <c r="CL92">
        <v>7.2025352924229324E-4</v>
      </c>
      <c r="CM92">
        <v>1.1709601873536301E-2</v>
      </c>
      <c r="CN92" t="s">
        <v>34</v>
      </c>
      <c r="CO92">
        <v>2</v>
      </c>
      <c r="CP92">
        <v>6.3673989175421842E-4</v>
      </c>
      <c r="CQ92">
        <v>4.6838407494145199E-3</v>
      </c>
      <c r="CR92" t="s">
        <v>45</v>
      </c>
      <c r="CS92">
        <v>5</v>
      </c>
      <c r="CT92">
        <v>6.3645621181262731E-4</v>
      </c>
      <c r="CU92">
        <v>1.1709601873536301E-2</v>
      </c>
      <c r="CV92" t="s">
        <v>46</v>
      </c>
      <c r="CW92">
        <v>8</v>
      </c>
      <c r="CX92">
        <v>5.9741617504293926E-4</v>
      </c>
      <c r="CY92">
        <v>1.873536299765808E-2</v>
      </c>
      <c r="CZ92" t="s">
        <v>37</v>
      </c>
      <c r="DA92">
        <v>9</v>
      </c>
      <c r="DB92">
        <v>5.5415306939227875E-4</v>
      </c>
      <c r="DC92">
        <v>2.1077283372365339E-2</v>
      </c>
      <c r="DD92" t="s">
        <v>27</v>
      </c>
      <c r="DE92">
        <v>16</v>
      </c>
      <c r="DF92">
        <v>5.2173345941891938E-4</v>
      </c>
      <c r="DG92">
        <v>3.7470725995316159E-2</v>
      </c>
      <c r="DH92" t="s">
        <v>47</v>
      </c>
      <c r="DI92">
        <v>11</v>
      </c>
      <c r="DJ92">
        <v>4.2849908457013751E-4</v>
      </c>
      <c r="DK92">
        <v>2.576112412177986E-2</v>
      </c>
      <c r="DL92" t="s">
        <v>48</v>
      </c>
      <c r="DM92">
        <v>3</v>
      </c>
      <c r="DN92">
        <v>2.1011346126908529E-4</v>
      </c>
      <c r="DO92">
        <v>7.0257611241217799E-3</v>
      </c>
      <c r="DP92" t="s">
        <v>49</v>
      </c>
      <c r="DQ92">
        <v>1</v>
      </c>
      <c r="DR92">
        <v>1.1514104778353481E-4</v>
      </c>
      <c r="DS92">
        <v>2.34192037470726E-3</v>
      </c>
    </row>
    <row r="93" spans="1:131" x14ac:dyDescent="0.25">
      <c r="A93" t="s">
        <v>878</v>
      </c>
      <c r="B93" t="s">
        <v>23</v>
      </c>
      <c r="C93">
        <v>1</v>
      </c>
      <c r="D93" s="9"/>
      <c r="E93">
        <v>506</v>
      </c>
      <c r="F93">
        <v>1.5496848565775851E-3</v>
      </c>
      <c r="G93">
        <v>843</v>
      </c>
      <c r="H93">
        <v>6.2631364271592777E-4</v>
      </c>
      <c r="I93">
        <v>0.60023724792408062</v>
      </c>
      <c r="J93">
        <v>21</v>
      </c>
      <c r="K93">
        <v>0.77777777777777779</v>
      </c>
      <c r="L93">
        <v>1.4087196093338381E-3</v>
      </c>
      <c r="M93" s="2">
        <v>1.0587612493382741E-3</v>
      </c>
      <c r="P93" s="5">
        <v>1</v>
      </c>
      <c r="Q93">
        <v>1.4123613600900151E-3</v>
      </c>
      <c r="R93">
        <v>3.7037037037037028E-2</v>
      </c>
      <c r="S93">
        <v>3.7037037037037028E-2</v>
      </c>
      <c r="T93">
        <v>1</v>
      </c>
      <c r="U93">
        <v>23</v>
      </c>
      <c r="V93">
        <v>3.138580800200034E-4</v>
      </c>
      <c r="W93">
        <v>2</v>
      </c>
      <c r="X93" t="s">
        <v>48</v>
      </c>
      <c r="Y93">
        <v>87</v>
      </c>
      <c r="Z93">
        <v>6.0932903768034742E-3</v>
      </c>
      <c r="AA93">
        <v>0.17193675889328061</v>
      </c>
      <c r="AB93" t="s">
        <v>49</v>
      </c>
      <c r="AC93">
        <v>30</v>
      </c>
      <c r="AD93">
        <v>3.4542314335060452E-3</v>
      </c>
      <c r="AE93">
        <v>5.9288537549407112E-2</v>
      </c>
      <c r="AF93" t="s">
        <v>26</v>
      </c>
      <c r="AG93">
        <v>8</v>
      </c>
      <c r="AH93">
        <v>3.0041306796845658E-3</v>
      </c>
      <c r="AI93">
        <v>1.58102766798419E-2</v>
      </c>
      <c r="AJ93" t="s">
        <v>39</v>
      </c>
      <c r="AK93">
        <v>38</v>
      </c>
      <c r="AL93">
        <v>2.449716348633316E-3</v>
      </c>
      <c r="AM93">
        <v>7.5098814229249009E-2</v>
      </c>
      <c r="AN93" t="s">
        <v>45</v>
      </c>
      <c r="AO93">
        <v>19</v>
      </c>
      <c r="AP93">
        <v>2.4185336048879839E-3</v>
      </c>
      <c r="AQ93">
        <v>3.7549407114624497E-2</v>
      </c>
      <c r="AR93" t="s">
        <v>47</v>
      </c>
      <c r="AS93">
        <v>62</v>
      </c>
      <c r="AT93">
        <v>2.4151766584862302E-3</v>
      </c>
      <c r="AU93">
        <v>0.1225296442687747</v>
      </c>
      <c r="AV93" t="s">
        <v>44</v>
      </c>
      <c r="AW93">
        <v>18</v>
      </c>
      <c r="AX93">
        <v>2.3926625016615711E-3</v>
      </c>
      <c r="AY93">
        <v>3.5573122529644272E-2</v>
      </c>
      <c r="AZ93" t="s">
        <v>41</v>
      </c>
      <c r="BA93">
        <v>16</v>
      </c>
      <c r="BB93">
        <v>2.304811293575338E-3</v>
      </c>
      <c r="BC93">
        <v>3.1620553359683792E-2</v>
      </c>
      <c r="BD93" t="s">
        <v>31</v>
      </c>
      <c r="BE93">
        <v>52</v>
      </c>
      <c r="BF93">
        <v>2.104581512060871E-3</v>
      </c>
      <c r="BG93">
        <v>0.10276679841897229</v>
      </c>
      <c r="BH93" t="s">
        <v>33</v>
      </c>
      <c r="BI93">
        <v>66</v>
      </c>
      <c r="BJ93">
        <v>2.0371627878264091E-3</v>
      </c>
      <c r="BK93">
        <v>0.13043478260869559</v>
      </c>
      <c r="BL93" t="s">
        <v>35</v>
      </c>
      <c r="BM93">
        <v>19</v>
      </c>
      <c r="BN93">
        <v>1.926196269261963E-3</v>
      </c>
      <c r="BO93">
        <v>3.7549407114624497E-2</v>
      </c>
      <c r="BP93" t="s">
        <v>34</v>
      </c>
      <c r="BQ93">
        <v>5</v>
      </c>
      <c r="BR93">
        <v>1.5918497293855461E-3</v>
      </c>
      <c r="BS93">
        <v>9.881422924901186E-3</v>
      </c>
      <c r="BT93" t="s">
        <v>36</v>
      </c>
      <c r="BU93">
        <v>7</v>
      </c>
      <c r="BV93">
        <v>1.5122056599697559E-3</v>
      </c>
      <c r="BW93">
        <v>1.383399209486166E-2</v>
      </c>
      <c r="BX93" t="s">
        <v>30</v>
      </c>
      <c r="BY93">
        <v>10</v>
      </c>
      <c r="BZ93">
        <v>1.0587612493382741E-3</v>
      </c>
      <c r="CA93">
        <v>1.9762845849802368E-2</v>
      </c>
      <c r="CB93" t="s">
        <v>43</v>
      </c>
      <c r="CC93">
        <v>25</v>
      </c>
      <c r="CD93">
        <v>9.4704144253352526E-4</v>
      </c>
      <c r="CE93">
        <v>4.9407114624505928E-2</v>
      </c>
      <c r="CF93" t="s">
        <v>29</v>
      </c>
      <c r="CG93">
        <v>24</v>
      </c>
      <c r="CH93">
        <v>9.2467732614139855E-4</v>
      </c>
      <c r="CI93">
        <v>4.7430830039525688E-2</v>
      </c>
      <c r="CJ93" t="s">
        <v>46</v>
      </c>
      <c r="CK93">
        <v>9</v>
      </c>
      <c r="CL93">
        <v>6.7209319692330667E-4</v>
      </c>
      <c r="CM93">
        <v>1.7786561264822139E-2</v>
      </c>
      <c r="CN93" t="s">
        <v>25</v>
      </c>
      <c r="CO93">
        <v>3</v>
      </c>
      <c r="CP93">
        <v>4.0085515766969543E-4</v>
      </c>
      <c r="CQ93">
        <v>5.9288537549407111E-3</v>
      </c>
      <c r="CR93" t="s">
        <v>28</v>
      </c>
      <c r="CS93">
        <v>3</v>
      </c>
      <c r="CT93">
        <v>1.3544629554381691E-4</v>
      </c>
      <c r="CU93">
        <v>5.9288537549407111E-3</v>
      </c>
      <c r="CV93" t="s">
        <v>27</v>
      </c>
      <c r="CW93">
        <v>4</v>
      </c>
      <c r="CX93">
        <v>1.3043336485472979E-4</v>
      </c>
      <c r="CY93">
        <v>7.9051383399209481E-3</v>
      </c>
      <c r="CZ93" t="s">
        <v>37</v>
      </c>
      <c r="DA93">
        <v>1</v>
      </c>
      <c r="DB93">
        <v>6.157256326580875E-5</v>
      </c>
      <c r="DC93">
        <v>1.976284584980237E-3</v>
      </c>
    </row>
    <row r="94" spans="1:131" x14ac:dyDescent="0.25">
      <c r="A94" t="s">
        <v>401</v>
      </c>
      <c r="B94" t="s">
        <v>23</v>
      </c>
      <c r="C94" s="8">
        <v>0</v>
      </c>
      <c r="D94" s="9"/>
      <c r="E94">
        <v>439</v>
      </c>
      <c r="F94">
        <v>1.344489430904269E-3</v>
      </c>
      <c r="G94">
        <v>1842</v>
      </c>
      <c r="H94">
        <v>1.3685287424469029E-3</v>
      </c>
      <c r="I94">
        <v>0.23832790445168289</v>
      </c>
      <c r="J94">
        <v>25</v>
      </c>
      <c r="K94">
        <v>0.92592592592592593</v>
      </c>
      <c r="L94">
        <v>1.620634968927536E-3</v>
      </c>
      <c r="M94" s="2">
        <v>1.0454783063251439E-3</v>
      </c>
      <c r="P94" s="5">
        <v>1</v>
      </c>
      <c r="Q94">
        <v>1.830307995037708E-3</v>
      </c>
      <c r="R94">
        <v>3.7037037037037028E-2</v>
      </c>
      <c r="S94">
        <v>3.7037037037037028E-2</v>
      </c>
      <c r="T94">
        <v>1</v>
      </c>
      <c r="U94">
        <v>27</v>
      </c>
      <c r="V94">
        <v>1.3557837000279321E-4</v>
      </c>
      <c r="W94">
        <v>3</v>
      </c>
      <c r="X94" t="s">
        <v>62</v>
      </c>
      <c r="Y94">
        <v>1</v>
      </c>
      <c r="Z94">
        <v>9.2592592592592587E-3</v>
      </c>
      <c r="AA94">
        <v>2.2779043280182231E-3</v>
      </c>
      <c r="AB94" t="s">
        <v>44</v>
      </c>
      <c r="AC94">
        <v>35</v>
      </c>
      <c r="AD94">
        <v>4.6523993087863886E-3</v>
      </c>
      <c r="AE94">
        <v>7.9726651480637817E-2</v>
      </c>
      <c r="AF94" t="s">
        <v>33</v>
      </c>
      <c r="AG94">
        <v>90</v>
      </c>
      <c r="AH94">
        <v>2.7779492561269209E-3</v>
      </c>
      <c r="AI94">
        <v>0.20501138952164011</v>
      </c>
      <c r="AJ94" t="s">
        <v>35</v>
      </c>
      <c r="AK94">
        <v>24</v>
      </c>
      <c r="AL94">
        <v>2.4330900243308999E-3</v>
      </c>
      <c r="AM94">
        <v>5.4669703872437359E-2</v>
      </c>
      <c r="AN94" t="s">
        <v>36</v>
      </c>
      <c r="AO94">
        <v>11</v>
      </c>
      <c r="AP94">
        <v>2.376323179952474E-3</v>
      </c>
      <c r="AQ94">
        <v>2.5056947608200451E-2</v>
      </c>
      <c r="AR94" t="s">
        <v>41</v>
      </c>
      <c r="AS94">
        <v>16</v>
      </c>
      <c r="AT94">
        <v>2.304811293575338E-3</v>
      </c>
      <c r="AU94">
        <v>3.644646924829157E-2</v>
      </c>
      <c r="AV94" t="s">
        <v>45</v>
      </c>
      <c r="AW94">
        <v>17</v>
      </c>
      <c r="AX94">
        <v>2.1639511201629329E-3</v>
      </c>
      <c r="AY94">
        <v>3.8724373576309798E-2</v>
      </c>
      <c r="AZ94" t="s">
        <v>47</v>
      </c>
      <c r="BA94">
        <v>54</v>
      </c>
      <c r="BB94">
        <v>2.1035409606170391E-3</v>
      </c>
      <c r="BC94">
        <v>0.1230068337129841</v>
      </c>
      <c r="BD94" t="s">
        <v>40</v>
      </c>
      <c r="BE94">
        <v>1</v>
      </c>
      <c r="BF94">
        <v>2.0449897750511249E-3</v>
      </c>
      <c r="BG94">
        <v>2.2779043280182231E-3</v>
      </c>
      <c r="BH94" t="s">
        <v>30</v>
      </c>
      <c r="BI94">
        <v>18</v>
      </c>
      <c r="BJ94">
        <v>1.9057702488088941E-3</v>
      </c>
      <c r="BK94">
        <v>4.1002277904328019E-2</v>
      </c>
      <c r="BL94" t="s">
        <v>31</v>
      </c>
      <c r="BM94">
        <v>47</v>
      </c>
      <c r="BN94">
        <v>1.9022179051319411E-3</v>
      </c>
      <c r="BO94">
        <v>0.1070615034168565</v>
      </c>
      <c r="BP94" t="s">
        <v>29</v>
      </c>
      <c r="BQ94">
        <v>33</v>
      </c>
      <c r="BR94">
        <v>1.2714313234444231E-3</v>
      </c>
      <c r="BS94">
        <v>7.5170842824601361E-2</v>
      </c>
      <c r="BT94" t="s">
        <v>49</v>
      </c>
      <c r="BU94">
        <v>11</v>
      </c>
      <c r="BV94">
        <v>1.2665515256188829E-3</v>
      </c>
      <c r="BW94">
        <v>2.5056947608200451E-2</v>
      </c>
      <c r="BX94" t="s">
        <v>46</v>
      </c>
      <c r="BY94">
        <v>14</v>
      </c>
      <c r="BZ94">
        <v>1.0454783063251439E-3</v>
      </c>
      <c r="CA94">
        <v>3.1890660592255128E-2</v>
      </c>
      <c r="CB94" t="s">
        <v>34</v>
      </c>
      <c r="CC94">
        <v>3</v>
      </c>
      <c r="CD94">
        <v>9.5510983763132757E-4</v>
      </c>
      <c r="CE94">
        <v>6.8337129840546698E-3</v>
      </c>
      <c r="CF94" t="s">
        <v>28</v>
      </c>
      <c r="CG94">
        <v>20</v>
      </c>
      <c r="CH94">
        <v>9.0297530362544584E-4</v>
      </c>
      <c r="CI94">
        <v>4.5558086560364468E-2</v>
      </c>
      <c r="CJ94" t="s">
        <v>38</v>
      </c>
      <c r="CK94">
        <v>1</v>
      </c>
      <c r="CL94">
        <v>8.3963056255247689E-4</v>
      </c>
      <c r="CM94">
        <v>2.2779043280182231E-3</v>
      </c>
      <c r="CN94" t="s">
        <v>48</v>
      </c>
      <c r="CO94">
        <v>11</v>
      </c>
      <c r="CP94">
        <v>7.7041602465331282E-4</v>
      </c>
      <c r="CQ94">
        <v>2.5056947608200451E-2</v>
      </c>
      <c r="CR94" t="s">
        <v>25</v>
      </c>
      <c r="CS94">
        <v>5</v>
      </c>
      <c r="CT94">
        <v>6.680919294494923E-4</v>
      </c>
      <c r="CU94">
        <v>1.138952164009112E-2</v>
      </c>
      <c r="CV94" t="s">
        <v>39</v>
      </c>
      <c r="CW94">
        <v>10</v>
      </c>
      <c r="CX94">
        <v>6.4466219700876743E-4</v>
      </c>
      <c r="CY94">
        <v>2.277904328018223E-2</v>
      </c>
      <c r="CZ94" t="s">
        <v>32</v>
      </c>
      <c r="DA94">
        <v>2</v>
      </c>
      <c r="DB94">
        <v>5.4421768707482992E-4</v>
      </c>
      <c r="DC94">
        <v>4.5558086560364463E-3</v>
      </c>
      <c r="DD94" t="s">
        <v>43</v>
      </c>
      <c r="DE94">
        <v>12</v>
      </c>
      <c r="DF94">
        <v>4.5457989241609207E-4</v>
      </c>
      <c r="DG94">
        <v>2.7334851936218679E-2</v>
      </c>
      <c r="DH94" t="s">
        <v>26</v>
      </c>
      <c r="DI94">
        <v>1</v>
      </c>
      <c r="DJ94">
        <v>3.7551633496057078E-4</v>
      </c>
      <c r="DK94">
        <v>2.2779043280182231E-3</v>
      </c>
      <c r="DL94" t="s">
        <v>37</v>
      </c>
      <c r="DM94">
        <v>1</v>
      </c>
      <c r="DN94">
        <v>6.157256326580875E-5</v>
      </c>
      <c r="DO94">
        <v>2.2779043280182231E-3</v>
      </c>
      <c r="DP94" t="s">
        <v>27</v>
      </c>
      <c r="DQ94">
        <v>1</v>
      </c>
      <c r="DR94">
        <v>3.2608341213682462E-5</v>
      </c>
      <c r="DS94">
        <v>2.2779043280182231E-3</v>
      </c>
    </row>
    <row r="95" spans="1:131" x14ac:dyDescent="0.25">
      <c r="A95" t="s">
        <v>119</v>
      </c>
      <c r="B95" t="s">
        <v>23</v>
      </c>
      <c r="C95" s="8">
        <v>0</v>
      </c>
      <c r="D95" s="9"/>
      <c r="E95">
        <v>461</v>
      </c>
      <c r="F95">
        <v>1.4118670333641641E-3</v>
      </c>
      <c r="G95">
        <v>1877</v>
      </c>
      <c r="H95">
        <v>1.3945322744695089E-3</v>
      </c>
      <c r="I95">
        <v>0.24560468833244539</v>
      </c>
      <c r="J95">
        <v>22</v>
      </c>
      <c r="K95">
        <v>0.81481481481481477</v>
      </c>
      <c r="L95">
        <v>1.367698242022085E-3</v>
      </c>
      <c r="M95" s="2">
        <v>1.018329938900204E-3</v>
      </c>
      <c r="P95" s="5">
        <v>1</v>
      </c>
      <c r="Q95">
        <v>1.573575402772806E-3</v>
      </c>
      <c r="R95">
        <v>3.7037037037037028E-2</v>
      </c>
      <c r="S95">
        <v>3.7037037037037028E-2</v>
      </c>
      <c r="T95">
        <v>1</v>
      </c>
      <c r="U95">
        <v>24</v>
      </c>
      <c r="V95">
        <v>2.9140285236533441E-4</v>
      </c>
      <c r="W95">
        <v>3</v>
      </c>
      <c r="X95" t="s">
        <v>39</v>
      </c>
      <c r="Y95">
        <v>112</v>
      </c>
      <c r="Z95">
        <v>7.2202166064981952E-3</v>
      </c>
      <c r="AA95">
        <v>0.24295010845986981</v>
      </c>
      <c r="AB95" t="s">
        <v>44</v>
      </c>
      <c r="AC95">
        <v>32</v>
      </c>
      <c r="AD95">
        <v>4.2536222251761263E-3</v>
      </c>
      <c r="AE95">
        <v>6.9414316702819959E-2</v>
      </c>
      <c r="AF95" t="s">
        <v>48</v>
      </c>
      <c r="AG95">
        <v>40</v>
      </c>
      <c r="AH95">
        <v>2.801512816921137E-3</v>
      </c>
      <c r="AI95">
        <v>8.6767895878524945E-2</v>
      </c>
      <c r="AJ95" t="s">
        <v>30</v>
      </c>
      <c r="AK95">
        <v>25</v>
      </c>
      <c r="AL95">
        <v>2.646903123345686E-3</v>
      </c>
      <c r="AM95">
        <v>5.4229934924078092E-2</v>
      </c>
      <c r="AN95" t="s">
        <v>34</v>
      </c>
      <c r="AO95">
        <v>8</v>
      </c>
      <c r="AP95">
        <v>2.5469595670168741E-3</v>
      </c>
      <c r="AQ95">
        <v>1.735357917570499E-2</v>
      </c>
      <c r="AR95" t="s">
        <v>35</v>
      </c>
      <c r="AS95">
        <v>24</v>
      </c>
      <c r="AT95">
        <v>2.4330900243308999E-3</v>
      </c>
      <c r="AU95">
        <v>5.2060737527114972E-2</v>
      </c>
      <c r="AV95" t="s">
        <v>47</v>
      </c>
      <c r="AW95">
        <v>48</v>
      </c>
      <c r="AX95">
        <v>1.869814187215146E-3</v>
      </c>
      <c r="AY95">
        <v>0.1041214750542299</v>
      </c>
      <c r="AZ95" t="s">
        <v>49</v>
      </c>
      <c r="BA95">
        <v>16</v>
      </c>
      <c r="BB95">
        <v>1.8422567645365569E-3</v>
      </c>
      <c r="BC95">
        <v>3.4707158351409979E-2</v>
      </c>
      <c r="BD95" t="s">
        <v>31</v>
      </c>
      <c r="BE95">
        <v>44</v>
      </c>
      <c r="BF95">
        <v>1.7807997409745829E-3</v>
      </c>
      <c r="BG95">
        <v>9.5444685466377438E-2</v>
      </c>
      <c r="BH95" t="s">
        <v>41</v>
      </c>
      <c r="BI95">
        <v>11</v>
      </c>
      <c r="BJ95">
        <v>1.5845577643330451E-3</v>
      </c>
      <c r="BK95">
        <v>2.3861171366594359E-2</v>
      </c>
      <c r="BL95" t="s">
        <v>36</v>
      </c>
      <c r="BM95">
        <v>6</v>
      </c>
      <c r="BN95">
        <v>1.2961762799740761E-3</v>
      </c>
      <c r="BO95">
        <v>1.301518438177874E-2</v>
      </c>
      <c r="BP95" t="s">
        <v>26</v>
      </c>
      <c r="BQ95">
        <v>3</v>
      </c>
      <c r="BR95">
        <v>1.1265490048817119E-3</v>
      </c>
      <c r="BS95">
        <v>6.5075921908893707E-3</v>
      </c>
      <c r="BT95" t="s">
        <v>33</v>
      </c>
      <c r="BU95">
        <v>36</v>
      </c>
      <c r="BV95">
        <v>1.111179702450768E-3</v>
      </c>
      <c r="BW95">
        <v>7.8091106290672452E-2</v>
      </c>
      <c r="BX95" t="s">
        <v>45</v>
      </c>
      <c r="BY95">
        <v>8</v>
      </c>
      <c r="BZ95">
        <v>1.018329938900204E-3</v>
      </c>
      <c r="CA95">
        <v>1.735357917570499E-2</v>
      </c>
      <c r="CB95" t="s">
        <v>38</v>
      </c>
      <c r="CC95">
        <v>1</v>
      </c>
      <c r="CD95">
        <v>8.3963056255247689E-4</v>
      </c>
      <c r="CE95">
        <v>2.1691973969631241E-3</v>
      </c>
      <c r="CF95" t="s">
        <v>29</v>
      </c>
      <c r="CG95">
        <v>21</v>
      </c>
      <c r="CH95">
        <v>8.0909266037372377E-4</v>
      </c>
      <c r="CI95">
        <v>4.5553145336225599E-2</v>
      </c>
      <c r="CJ95" t="s">
        <v>43</v>
      </c>
      <c r="CK95">
        <v>16</v>
      </c>
      <c r="CL95">
        <v>6.0610652322145621E-4</v>
      </c>
      <c r="CM95">
        <v>3.4707158351409979E-2</v>
      </c>
      <c r="CN95" t="s">
        <v>25</v>
      </c>
      <c r="CO95">
        <v>3</v>
      </c>
      <c r="CP95">
        <v>4.0085515766969543E-4</v>
      </c>
      <c r="CQ95">
        <v>6.5075921908893707E-3</v>
      </c>
      <c r="CR95" t="s">
        <v>42</v>
      </c>
      <c r="CS95">
        <v>1</v>
      </c>
      <c r="CT95">
        <v>3.6429872495446271E-4</v>
      </c>
      <c r="CU95">
        <v>2.1691973969631241E-3</v>
      </c>
      <c r="CV95" t="s">
        <v>46</v>
      </c>
      <c r="CW95">
        <v>3</v>
      </c>
      <c r="CX95">
        <v>2.240310656411022E-4</v>
      </c>
      <c r="CY95">
        <v>6.5075921908893707E-3</v>
      </c>
      <c r="CZ95" t="s">
        <v>28</v>
      </c>
      <c r="DA95">
        <v>2</v>
      </c>
      <c r="DB95">
        <v>9.0297530362544578E-5</v>
      </c>
      <c r="DC95">
        <v>4.3383947939262474E-3</v>
      </c>
      <c r="DD95" t="s">
        <v>37</v>
      </c>
      <c r="DE95">
        <v>1</v>
      </c>
      <c r="DF95">
        <v>6.157256326580875E-5</v>
      </c>
      <c r="DG95">
        <v>2.1691973969631241E-3</v>
      </c>
    </row>
    <row r="96" spans="1:131" x14ac:dyDescent="0.25">
      <c r="A96" t="s">
        <v>362</v>
      </c>
      <c r="B96" t="s">
        <v>23</v>
      </c>
      <c r="C96">
        <v>1</v>
      </c>
      <c r="D96" s="9"/>
      <c r="E96">
        <v>358</v>
      </c>
      <c r="F96">
        <v>1.0964173491201099E-3</v>
      </c>
      <c r="G96">
        <v>1510</v>
      </c>
      <c r="H96">
        <v>1.1218666672610329E-3</v>
      </c>
      <c r="I96">
        <v>0.23708609271523179</v>
      </c>
      <c r="J96">
        <v>23</v>
      </c>
      <c r="K96">
        <v>0.85185185185185186</v>
      </c>
      <c r="L96">
        <v>1.0704110019663609E-3</v>
      </c>
      <c r="M96" s="2">
        <v>1.018329938900204E-3</v>
      </c>
      <c r="P96" s="5">
        <v>1</v>
      </c>
      <c r="Q96">
        <v>8.725041063477035E-4</v>
      </c>
      <c r="R96">
        <v>3.7037037037037028E-2</v>
      </c>
      <c r="S96">
        <v>3.7037037037037028E-2</v>
      </c>
      <c r="T96">
        <v>0</v>
      </c>
      <c r="U96">
        <v>25</v>
      </c>
      <c r="V96">
        <v>1.2925986760706719E-4</v>
      </c>
      <c r="W96">
        <v>1</v>
      </c>
      <c r="X96" t="s">
        <v>46</v>
      </c>
      <c r="Y96">
        <v>46</v>
      </c>
      <c r="Z96">
        <v>3.435143006496901E-3</v>
      </c>
      <c r="AA96">
        <v>0.12849162011173179</v>
      </c>
      <c r="AB96" t="s">
        <v>41</v>
      </c>
      <c r="AC96">
        <v>21</v>
      </c>
      <c r="AD96">
        <v>3.0250648228176318E-3</v>
      </c>
      <c r="AE96">
        <v>5.8659217877094973E-2</v>
      </c>
      <c r="AF96" t="s">
        <v>44</v>
      </c>
      <c r="AG96">
        <v>16</v>
      </c>
      <c r="AH96">
        <v>2.1268111125880632E-3</v>
      </c>
      <c r="AI96">
        <v>4.4692737430167599E-2</v>
      </c>
      <c r="AJ96" t="s">
        <v>26</v>
      </c>
      <c r="AK96">
        <v>5</v>
      </c>
      <c r="AL96">
        <v>1.8775816748028539E-3</v>
      </c>
      <c r="AM96">
        <v>1.396648044692737E-2</v>
      </c>
      <c r="AN96" t="s">
        <v>39</v>
      </c>
      <c r="AO96">
        <v>26</v>
      </c>
      <c r="AP96">
        <v>1.6761217122227951E-3</v>
      </c>
      <c r="AQ96">
        <v>7.2625698324022353E-2</v>
      </c>
      <c r="AR96" t="s">
        <v>33</v>
      </c>
      <c r="AS96">
        <v>53</v>
      </c>
      <c r="AT96">
        <v>1.635903450830298E-3</v>
      </c>
      <c r="AU96">
        <v>0.14804469273743021</v>
      </c>
      <c r="AV96" t="s">
        <v>49</v>
      </c>
      <c r="AW96">
        <v>14</v>
      </c>
      <c r="AX96">
        <v>1.6119746689694881E-3</v>
      </c>
      <c r="AY96">
        <v>3.9106145251396648E-2</v>
      </c>
      <c r="AZ96" t="s">
        <v>31</v>
      </c>
      <c r="BA96">
        <v>37</v>
      </c>
      <c r="BB96">
        <v>1.4974906912740809E-3</v>
      </c>
      <c r="BC96">
        <v>0.1033519553072626</v>
      </c>
      <c r="BD96" t="s">
        <v>30</v>
      </c>
      <c r="BE96">
        <v>14</v>
      </c>
      <c r="BF96">
        <v>1.4822657490735839E-3</v>
      </c>
      <c r="BG96">
        <v>3.9106145251396648E-2</v>
      </c>
      <c r="BH96" t="s">
        <v>36</v>
      </c>
      <c r="BI96">
        <v>6</v>
      </c>
      <c r="BJ96">
        <v>1.2961762799740761E-3</v>
      </c>
      <c r="BK96">
        <v>1.6759776536312849E-2</v>
      </c>
      <c r="BL96" t="s">
        <v>34</v>
      </c>
      <c r="BM96">
        <v>4</v>
      </c>
      <c r="BN96">
        <v>1.2734797835084371E-3</v>
      </c>
      <c r="BO96">
        <v>1.11731843575419E-2</v>
      </c>
      <c r="BP96" t="s">
        <v>35</v>
      </c>
      <c r="BQ96">
        <v>12</v>
      </c>
      <c r="BR96">
        <v>1.2165450121654499E-3</v>
      </c>
      <c r="BS96">
        <v>3.3519553072625698E-2</v>
      </c>
      <c r="BT96" t="s">
        <v>48</v>
      </c>
      <c r="BU96">
        <v>16</v>
      </c>
      <c r="BV96">
        <v>1.1206051267684551E-3</v>
      </c>
      <c r="BW96">
        <v>4.4692737430167599E-2</v>
      </c>
      <c r="BX96" t="s">
        <v>45</v>
      </c>
      <c r="BY96">
        <v>8</v>
      </c>
      <c r="BZ96">
        <v>1.018329938900204E-3</v>
      </c>
      <c r="CA96">
        <v>2.23463687150838E-2</v>
      </c>
      <c r="CB96" t="s">
        <v>47</v>
      </c>
      <c r="CC96">
        <v>22</v>
      </c>
      <c r="CD96">
        <v>8.5699816914027501E-4</v>
      </c>
      <c r="CE96">
        <v>6.1452513966480438E-2</v>
      </c>
      <c r="CF96" t="s">
        <v>37</v>
      </c>
      <c r="CG96">
        <v>13</v>
      </c>
      <c r="CH96">
        <v>8.0044332245551386E-4</v>
      </c>
      <c r="CI96">
        <v>3.6312849162011183E-2</v>
      </c>
      <c r="CJ96" t="s">
        <v>42</v>
      </c>
      <c r="CK96">
        <v>2</v>
      </c>
      <c r="CL96">
        <v>7.2859744990892532E-4</v>
      </c>
      <c r="CM96">
        <v>5.5865921787709499E-3</v>
      </c>
      <c r="CN96" t="s">
        <v>25</v>
      </c>
      <c r="CO96">
        <v>4</v>
      </c>
      <c r="CP96">
        <v>5.3447354355959376E-4</v>
      </c>
      <c r="CQ96">
        <v>1.11731843575419E-2</v>
      </c>
      <c r="CR96" t="s">
        <v>43</v>
      </c>
      <c r="CS96">
        <v>14</v>
      </c>
      <c r="CT96">
        <v>5.3034320781877419E-4</v>
      </c>
      <c r="CU96">
        <v>3.9106145251396648E-2</v>
      </c>
      <c r="CV96" t="s">
        <v>29</v>
      </c>
      <c r="CW96">
        <v>13</v>
      </c>
      <c r="CX96">
        <v>5.0086688499325759E-4</v>
      </c>
      <c r="CY96">
        <v>3.6312849162011183E-2</v>
      </c>
      <c r="CZ96" t="s">
        <v>27</v>
      </c>
      <c r="DA96">
        <v>9</v>
      </c>
      <c r="DB96">
        <v>2.9347507092314221E-4</v>
      </c>
      <c r="DC96">
        <v>2.5139664804469272E-2</v>
      </c>
      <c r="DD96" t="s">
        <v>32</v>
      </c>
      <c r="DE96">
        <v>1</v>
      </c>
      <c r="DF96">
        <v>2.7210884353741501E-4</v>
      </c>
      <c r="DG96">
        <v>2.7932960893854749E-3</v>
      </c>
      <c r="DH96" t="s">
        <v>28</v>
      </c>
      <c r="DI96">
        <v>2</v>
      </c>
      <c r="DJ96">
        <v>9.0297530362544578E-5</v>
      </c>
      <c r="DK96">
        <v>5.5865921787709499E-3</v>
      </c>
    </row>
    <row r="97" spans="1:127" x14ac:dyDescent="0.25">
      <c r="A97" t="s">
        <v>154</v>
      </c>
      <c r="B97" t="s">
        <v>23</v>
      </c>
      <c r="C97">
        <v>1</v>
      </c>
      <c r="D97" s="9"/>
      <c r="E97">
        <v>478</v>
      </c>
      <c r="F97">
        <v>1.463931544355901E-3</v>
      </c>
      <c r="G97">
        <v>1546</v>
      </c>
      <c r="H97">
        <v>1.1486131573414291E-3</v>
      </c>
      <c r="I97">
        <v>0.30918499353169471</v>
      </c>
      <c r="J97">
        <v>26</v>
      </c>
      <c r="K97">
        <v>0.96296296296296291</v>
      </c>
      <c r="L97">
        <v>1.497779744031455E-3</v>
      </c>
      <c r="M97" s="2">
        <v>1.013787510137875E-3</v>
      </c>
      <c r="P97" s="5">
        <v>1</v>
      </c>
      <c r="Q97">
        <v>1.322751539643649E-3</v>
      </c>
      <c r="R97">
        <v>3.7037037037037028E-2</v>
      </c>
      <c r="S97">
        <v>3.7037037037037028E-2</v>
      </c>
      <c r="T97">
        <v>2</v>
      </c>
      <c r="U97">
        <v>26</v>
      </c>
      <c r="V97">
        <v>4.8990797764579667E-5</v>
      </c>
      <c r="W97">
        <v>1</v>
      </c>
      <c r="X97" t="s">
        <v>39</v>
      </c>
      <c r="Y97">
        <v>77</v>
      </c>
      <c r="Z97">
        <v>4.9638989169675093E-3</v>
      </c>
      <c r="AA97">
        <v>0.16108786610878659</v>
      </c>
      <c r="AB97" t="s">
        <v>34</v>
      </c>
      <c r="AC97">
        <v>15</v>
      </c>
      <c r="AD97">
        <v>4.7755491881566383E-3</v>
      </c>
      <c r="AE97">
        <v>3.1380753138075312E-2</v>
      </c>
      <c r="AF97" t="s">
        <v>24</v>
      </c>
      <c r="AG97">
        <v>10</v>
      </c>
      <c r="AH97">
        <v>3.690036900369004E-3</v>
      </c>
      <c r="AI97">
        <v>2.0920502092050208E-2</v>
      </c>
      <c r="AJ97" t="s">
        <v>37</v>
      </c>
      <c r="AK97">
        <v>57</v>
      </c>
      <c r="AL97">
        <v>3.5096361061510992E-3</v>
      </c>
      <c r="AM97">
        <v>0.1192468619246862</v>
      </c>
      <c r="AN97" t="s">
        <v>25</v>
      </c>
      <c r="AO97">
        <v>20</v>
      </c>
      <c r="AP97">
        <v>2.6723677177979692E-3</v>
      </c>
      <c r="AQ97">
        <v>4.1841004184100417E-2</v>
      </c>
      <c r="AR97" t="s">
        <v>27</v>
      </c>
      <c r="AS97">
        <v>71</v>
      </c>
      <c r="AT97">
        <v>2.315192226171455E-3</v>
      </c>
      <c r="AU97">
        <v>0.14853556485355651</v>
      </c>
      <c r="AV97" t="s">
        <v>40</v>
      </c>
      <c r="AW97">
        <v>1</v>
      </c>
      <c r="AX97">
        <v>2.0449897750511249E-3</v>
      </c>
      <c r="AY97">
        <v>2.0920502092050212E-3</v>
      </c>
      <c r="AZ97" t="s">
        <v>28</v>
      </c>
      <c r="BA97">
        <v>43</v>
      </c>
      <c r="BB97">
        <v>1.941396902794709E-3</v>
      </c>
      <c r="BC97">
        <v>8.9958158995815898E-2</v>
      </c>
      <c r="BD97" t="s">
        <v>44</v>
      </c>
      <c r="BE97">
        <v>10</v>
      </c>
      <c r="BF97">
        <v>1.329256945367539E-3</v>
      </c>
      <c r="BG97">
        <v>2.0920502092050208E-2</v>
      </c>
      <c r="BH97" t="s">
        <v>36</v>
      </c>
      <c r="BI97">
        <v>6</v>
      </c>
      <c r="BJ97">
        <v>1.2961762799740761E-3</v>
      </c>
      <c r="BK97">
        <v>1.2552301255230131E-2</v>
      </c>
      <c r="BL97" t="s">
        <v>43</v>
      </c>
      <c r="BM97">
        <v>34</v>
      </c>
      <c r="BN97">
        <v>1.287976361845594E-3</v>
      </c>
      <c r="BO97">
        <v>7.1129707112970716E-2</v>
      </c>
      <c r="BP97" t="s">
        <v>31</v>
      </c>
      <c r="BQ97">
        <v>29</v>
      </c>
      <c r="BR97">
        <v>1.173708920187793E-3</v>
      </c>
      <c r="BS97">
        <v>6.0669456066945612E-2</v>
      </c>
      <c r="BT97" t="s">
        <v>48</v>
      </c>
      <c r="BU97">
        <v>15</v>
      </c>
      <c r="BV97">
        <v>1.050567306345427E-3</v>
      </c>
      <c r="BW97">
        <v>3.1380753138075312E-2</v>
      </c>
      <c r="BX97" t="s">
        <v>35</v>
      </c>
      <c r="BY97">
        <v>10</v>
      </c>
      <c r="BZ97">
        <v>1.013787510137875E-3</v>
      </c>
      <c r="CA97">
        <v>2.0920502092050208E-2</v>
      </c>
      <c r="CB97" t="s">
        <v>41</v>
      </c>
      <c r="CC97">
        <v>7</v>
      </c>
      <c r="CD97">
        <v>1.008354940939211E-3</v>
      </c>
      <c r="CE97">
        <v>1.464435146443515E-2</v>
      </c>
      <c r="CF97" t="s">
        <v>30</v>
      </c>
      <c r="CG97">
        <v>8</v>
      </c>
      <c r="CH97">
        <v>8.4700899947061934E-4</v>
      </c>
      <c r="CI97">
        <v>1.6736401673640169E-2</v>
      </c>
      <c r="CJ97" t="s">
        <v>38</v>
      </c>
      <c r="CK97">
        <v>1</v>
      </c>
      <c r="CL97">
        <v>8.3963056255247689E-4</v>
      </c>
      <c r="CM97">
        <v>2.0920502092050212E-3</v>
      </c>
      <c r="CN97" t="s">
        <v>46</v>
      </c>
      <c r="CO97">
        <v>11</v>
      </c>
      <c r="CP97">
        <v>8.2144724068404149E-4</v>
      </c>
      <c r="CQ97">
        <v>2.3012552301255231E-2</v>
      </c>
      <c r="CR97" t="s">
        <v>26</v>
      </c>
      <c r="CS97">
        <v>2</v>
      </c>
      <c r="CT97">
        <v>7.5103266992114157E-4</v>
      </c>
      <c r="CU97">
        <v>4.1841004184100406E-3</v>
      </c>
      <c r="CV97" t="s">
        <v>33</v>
      </c>
      <c r="CW97">
        <v>23</v>
      </c>
      <c r="CX97">
        <v>7.099203654546577E-4</v>
      </c>
      <c r="CY97">
        <v>4.8117154811715482E-2</v>
      </c>
      <c r="CZ97" t="s">
        <v>45</v>
      </c>
      <c r="DA97">
        <v>5</v>
      </c>
      <c r="DB97">
        <v>6.3645621181262731E-4</v>
      </c>
      <c r="DC97">
        <v>1.0460251046025101E-2</v>
      </c>
      <c r="DD97" t="s">
        <v>47</v>
      </c>
      <c r="DE97">
        <v>14</v>
      </c>
      <c r="DF97">
        <v>5.4536247127108409E-4</v>
      </c>
      <c r="DG97">
        <v>2.928870292887029E-2</v>
      </c>
      <c r="DH97" t="s">
        <v>32</v>
      </c>
      <c r="DI97">
        <v>2</v>
      </c>
      <c r="DJ97">
        <v>5.4421768707482992E-4</v>
      </c>
      <c r="DK97">
        <v>4.1841004184100406E-3</v>
      </c>
      <c r="DL97" t="s">
        <v>42</v>
      </c>
      <c r="DM97">
        <v>1</v>
      </c>
      <c r="DN97">
        <v>3.6429872495446271E-4</v>
      </c>
      <c r="DO97">
        <v>2.0920502092050212E-3</v>
      </c>
      <c r="DP97" t="s">
        <v>29</v>
      </c>
      <c r="DQ97">
        <v>5</v>
      </c>
      <c r="DR97">
        <v>1.9264110961279141E-4</v>
      </c>
      <c r="DS97">
        <v>1.0460251046025101E-2</v>
      </c>
      <c r="DT97" t="s">
        <v>49</v>
      </c>
      <c r="DU97">
        <v>1</v>
      </c>
      <c r="DV97">
        <v>1.1514104778353481E-4</v>
      </c>
      <c r="DW97">
        <v>2.0920502092050212E-3</v>
      </c>
    </row>
    <row r="98" spans="1:127" x14ac:dyDescent="0.25">
      <c r="A98" t="s">
        <v>258</v>
      </c>
      <c r="B98" t="s">
        <v>23</v>
      </c>
      <c r="C98">
        <v>1</v>
      </c>
      <c r="D98" s="9"/>
      <c r="E98">
        <v>387</v>
      </c>
      <c r="F98">
        <v>1.1852332796354261E-3</v>
      </c>
      <c r="G98">
        <v>886</v>
      </c>
      <c r="H98">
        <v>6.5826083920084459E-4</v>
      </c>
      <c r="I98">
        <v>0.43679458239277652</v>
      </c>
      <c r="J98">
        <v>23</v>
      </c>
      <c r="K98">
        <v>0.85185185185185186</v>
      </c>
      <c r="L98">
        <v>1.302451787383332E-3</v>
      </c>
      <c r="M98" s="2">
        <v>1.013787510137875E-3</v>
      </c>
      <c r="P98" s="5">
        <v>1</v>
      </c>
      <c r="Q98">
        <v>1.429346141881814E-3</v>
      </c>
      <c r="R98">
        <v>3.7037037037037028E-2</v>
      </c>
      <c r="S98">
        <v>3.7037037037037028E-2</v>
      </c>
      <c r="T98">
        <v>1</v>
      </c>
      <c r="U98">
        <v>24</v>
      </c>
      <c r="V98">
        <v>2.117549839824909E-4</v>
      </c>
      <c r="W98">
        <v>3</v>
      </c>
      <c r="X98" t="s">
        <v>34</v>
      </c>
      <c r="Y98">
        <v>20</v>
      </c>
      <c r="Z98">
        <v>6.3673989175421844E-3</v>
      </c>
      <c r="AA98">
        <v>5.1679586563307491E-2</v>
      </c>
      <c r="AB98" t="s">
        <v>26</v>
      </c>
      <c r="AC98">
        <v>12</v>
      </c>
      <c r="AD98">
        <v>4.5061960195268494E-3</v>
      </c>
      <c r="AE98">
        <v>3.1007751937984499E-2</v>
      </c>
      <c r="AF98" t="s">
        <v>38</v>
      </c>
      <c r="AG98">
        <v>4</v>
      </c>
      <c r="AH98">
        <v>3.358522250209908E-3</v>
      </c>
      <c r="AI98">
        <v>1.0335917312661499E-2</v>
      </c>
      <c r="AJ98" t="s">
        <v>29</v>
      </c>
      <c r="AK98">
        <v>62</v>
      </c>
      <c r="AL98">
        <v>2.3887497591986132E-3</v>
      </c>
      <c r="AM98">
        <v>0.16020671834625319</v>
      </c>
      <c r="AN98" t="s">
        <v>41</v>
      </c>
      <c r="AO98">
        <v>14</v>
      </c>
      <c r="AP98">
        <v>2.0167098818784212E-3</v>
      </c>
      <c r="AQ98">
        <v>3.6175710594315243E-2</v>
      </c>
      <c r="AR98" t="s">
        <v>39</v>
      </c>
      <c r="AS98">
        <v>28</v>
      </c>
      <c r="AT98">
        <v>1.805054151624549E-3</v>
      </c>
      <c r="AU98">
        <v>7.2351421188630485E-2</v>
      </c>
      <c r="AV98" t="s">
        <v>33</v>
      </c>
      <c r="AW98">
        <v>53</v>
      </c>
      <c r="AX98">
        <v>1.635903450830298E-3</v>
      </c>
      <c r="AY98">
        <v>0.13695090439276489</v>
      </c>
      <c r="AZ98" t="s">
        <v>28</v>
      </c>
      <c r="BA98">
        <v>33</v>
      </c>
      <c r="BB98">
        <v>1.489909250981986E-3</v>
      </c>
      <c r="BC98">
        <v>8.5271317829457363E-2</v>
      </c>
      <c r="BD98" t="s">
        <v>31</v>
      </c>
      <c r="BE98">
        <v>32</v>
      </c>
      <c r="BF98">
        <v>1.295127084345151E-3</v>
      </c>
      <c r="BG98">
        <v>8.2687338501291993E-2</v>
      </c>
      <c r="BH98" t="s">
        <v>37</v>
      </c>
      <c r="BI98">
        <v>20</v>
      </c>
      <c r="BJ98">
        <v>1.231451265316175E-3</v>
      </c>
      <c r="BK98">
        <v>5.1679586563307491E-2</v>
      </c>
      <c r="BL98" t="s">
        <v>30</v>
      </c>
      <c r="BM98">
        <v>11</v>
      </c>
      <c r="BN98">
        <v>1.1646373742721021E-3</v>
      </c>
      <c r="BO98">
        <v>2.8423772609819119E-2</v>
      </c>
      <c r="BP98" t="s">
        <v>36</v>
      </c>
      <c r="BQ98">
        <v>5</v>
      </c>
      <c r="BR98">
        <v>1.0801468999783971E-3</v>
      </c>
      <c r="BS98">
        <v>1.2919896640826869E-2</v>
      </c>
      <c r="BT98" t="s">
        <v>25</v>
      </c>
      <c r="BU98">
        <v>8</v>
      </c>
      <c r="BV98">
        <v>1.0689470871191879E-3</v>
      </c>
      <c r="BW98">
        <v>2.0671834625322998E-2</v>
      </c>
      <c r="BX98" t="s">
        <v>35</v>
      </c>
      <c r="BY98">
        <v>10</v>
      </c>
      <c r="BZ98">
        <v>1.013787510137875E-3</v>
      </c>
      <c r="CA98">
        <v>2.5839793281653749E-2</v>
      </c>
      <c r="CB98" t="s">
        <v>47</v>
      </c>
      <c r="CC98">
        <v>24</v>
      </c>
      <c r="CD98">
        <v>9.3490709360757277E-4</v>
      </c>
      <c r="CE98">
        <v>6.2015503875968991E-2</v>
      </c>
      <c r="CF98" t="s">
        <v>48</v>
      </c>
      <c r="CG98">
        <v>11</v>
      </c>
      <c r="CH98">
        <v>7.7041602465331282E-4</v>
      </c>
      <c r="CI98">
        <v>2.8423772609819119E-2</v>
      </c>
      <c r="CJ98" t="s">
        <v>44</v>
      </c>
      <c r="CK98">
        <v>5</v>
      </c>
      <c r="CL98">
        <v>6.6462847268376974E-4</v>
      </c>
      <c r="CM98">
        <v>1.2919896640826869E-2</v>
      </c>
      <c r="CN98" t="s">
        <v>45</v>
      </c>
      <c r="CO98">
        <v>5</v>
      </c>
      <c r="CP98">
        <v>6.3645621181262731E-4</v>
      </c>
      <c r="CQ98">
        <v>1.2919896640826869E-2</v>
      </c>
      <c r="CR98" t="s">
        <v>27</v>
      </c>
      <c r="CS98">
        <v>17</v>
      </c>
      <c r="CT98">
        <v>5.5434180063260185E-4</v>
      </c>
      <c r="CU98">
        <v>4.3927648578811367E-2</v>
      </c>
      <c r="CV98" t="s">
        <v>49</v>
      </c>
      <c r="CW98">
        <v>4</v>
      </c>
      <c r="CX98">
        <v>4.6056419113413928E-4</v>
      </c>
      <c r="CY98">
        <v>1.0335917312661499E-2</v>
      </c>
      <c r="CZ98" t="s">
        <v>46</v>
      </c>
      <c r="DA98">
        <v>4</v>
      </c>
      <c r="DB98">
        <v>2.9870808752146958E-4</v>
      </c>
      <c r="DC98">
        <v>1.0335917312661499E-2</v>
      </c>
      <c r="DD98" t="s">
        <v>32</v>
      </c>
      <c r="DE98">
        <v>1</v>
      </c>
      <c r="DF98">
        <v>2.7210884353741501E-4</v>
      </c>
      <c r="DG98">
        <v>2.5839793281653748E-3</v>
      </c>
      <c r="DH98" t="s">
        <v>43</v>
      </c>
      <c r="DI98">
        <v>4</v>
      </c>
      <c r="DJ98">
        <v>1.5152663080536411E-4</v>
      </c>
      <c r="DK98">
        <v>1.0335917312661499E-2</v>
      </c>
    </row>
    <row r="99" spans="1:127" x14ac:dyDescent="0.25">
      <c r="A99" t="s">
        <v>56</v>
      </c>
      <c r="B99" t="s">
        <v>23</v>
      </c>
      <c r="C99">
        <v>1</v>
      </c>
      <c r="D99" s="9"/>
      <c r="E99">
        <v>504</v>
      </c>
      <c r="F99">
        <v>1.543559619990322E-3</v>
      </c>
      <c r="G99">
        <v>1430</v>
      </c>
      <c r="H99">
        <v>1.062430022637932E-3</v>
      </c>
      <c r="I99">
        <v>0.35244755244755238</v>
      </c>
      <c r="J99">
        <v>24</v>
      </c>
      <c r="K99">
        <v>0.88888888888888884</v>
      </c>
      <c r="L99">
        <v>1.309180792218996E-3</v>
      </c>
      <c r="M99" s="2">
        <v>1.008354940939211E-3</v>
      </c>
      <c r="P99" s="5">
        <v>1</v>
      </c>
      <c r="Q99">
        <v>1.1891289029765579E-3</v>
      </c>
      <c r="R99">
        <v>3.7037037037037028E-2</v>
      </c>
      <c r="S99">
        <v>3.7037037037037028E-2</v>
      </c>
      <c r="T99">
        <v>2</v>
      </c>
      <c r="U99">
        <v>26</v>
      </c>
      <c r="V99">
        <v>1.3212543366406199E-4</v>
      </c>
      <c r="W99">
        <v>1</v>
      </c>
      <c r="X99" t="s">
        <v>30</v>
      </c>
      <c r="Y99">
        <v>40</v>
      </c>
      <c r="Z99">
        <v>4.2350449973530971E-3</v>
      </c>
      <c r="AA99">
        <v>7.9365079365079361E-2</v>
      </c>
      <c r="AB99" t="s">
        <v>26</v>
      </c>
      <c r="AC99">
        <v>11</v>
      </c>
      <c r="AD99">
        <v>4.1306796845662786E-3</v>
      </c>
      <c r="AE99">
        <v>2.1825396825396821E-2</v>
      </c>
      <c r="AF99" t="s">
        <v>43</v>
      </c>
      <c r="AG99">
        <v>99</v>
      </c>
      <c r="AH99">
        <v>3.7502841124327601E-3</v>
      </c>
      <c r="AI99">
        <v>0.1964285714285714</v>
      </c>
      <c r="AJ99" t="s">
        <v>33</v>
      </c>
      <c r="AK99">
        <v>88</v>
      </c>
      <c r="AL99">
        <v>2.7162170504352119E-3</v>
      </c>
      <c r="AM99">
        <v>0.17460317460317459</v>
      </c>
      <c r="AN99" t="s">
        <v>36</v>
      </c>
      <c r="AO99">
        <v>9</v>
      </c>
      <c r="AP99">
        <v>1.9442644199611149E-3</v>
      </c>
      <c r="AQ99">
        <v>1.785714285714286E-2</v>
      </c>
      <c r="AR99" t="s">
        <v>46</v>
      </c>
      <c r="AS99">
        <v>25</v>
      </c>
      <c r="AT99">
        <v>1.8669255470091851E-3</v>
      </c>
      <c r="AU99">
        <v>4.96031746031746E-2</v>
      </c>
      <c r="AV99" t="s">
        <v>45</v>
      </c>
      <c r="AW99">
        <v>14</v>
      </c>
      <c r="AX99">
        <v>1.782077393075357E-3</v>
      </c>
      <c r="AY99">
        <v>2.777777777777778E-2</v>
      </c>
      <c r="AZ99" t="s">
        <v>31</v>
      </c>
      <c r="BA99">
        <v>44</v>
      </c>
      <c r="BB99">
        <v>1.7807997409745829E-3</v>
      </c>
      <c r="BC99">
        <v>8.7301587301587297E-2</v>
      </c>
      <c r="BD99" t="s">
        <v>44</v>
      </c>
      <c r="BE99">
        <v>13</v>
      </c>
      <c r="BF99">
        <v>1.7280340289778011E-3</v>
      </c>
      <c r="BG99">
        <v>2.5793650793650789E-2</v>
      </c>
      <c r="BH99" t="s">
        <v>35</v>
      </c>
      <c r="BI99">
        <v>16</v>
      </c>
      <c r="BJ99">
        <v>1.6220600162206E-3</v>
      </c>
      <c r="BK99">
        <v>3.1746031746031737E-2</v>
      </c>
      <c r="BL99" t="s">
        <v>29</v>
      </c>
      <c r="BM99">
        <v>34</v>
      </c>
      <c r="BN99">
        <v>1.309959545366981E-3</v>
      </c>
      <c r="BO99">
        <v>6.7460317460317457E-2</v>
      </c>
      <c r="BP99" t="s">
        <v>47</v>
      </c>
      <c r="BQ99">
        <v>32</v>
      </c>
      <c r="BR99">
        <v>1.2465427914767639E-3</v>
      </c>
      <c r="BS99">
        <v>6.3492063492063489E-2</v>
      </c>
      <c r="BT99" t="s">
        <v>39</v>
      </c>
      <c r="BU99">
        <v>18</v>
      </c>
      <c r="BV99">
        <v>1.1603919546157809E-3</v>
      </c>
      <c r="BW99">
        <v>3.5714285714285712E-2</v>
      </c>
      <c r="BX99" t="s">
        <v>41</v>
      </c>
      <c r="BY99">
        <v>7</v>
      </c>
      <c r="BZ99">
        <v>1.008354940939211E-3</v>
      </c>
      <c r="CA99">
        <v>1.388888888888889E-2</v>
      </c>
      <c r="CB99" t="s">
        <v>38</v>
      </c>
      <c r="CC99">
        <v>1</v>
      </c>
      <c r="CD99">
        <v>8.3963056255247689E-4</v>
      </c>
      <c r="CE99">
        <v>1.984126984126984E-3</v>
      </c>
      <c r="CF99" t="s">
        <v>49</v>
      </c>
      <c r="CG99">
        <v>7</v>
      </c>
      <c r="CH99">
        <v>8.0598733448474381E-4</v>
      </c>
      <c r="CI99">
        <v>1.388888888888889E-2</v>
      </c>
      <c r="CJ99" t="s">
        <v>28</v>
      </c>
      <c r="CK99">
        <v>15</v>
      </c>
      <c r="CL99">
        <v>6.7723147771908438E-4</v>
      </c>
      <c r="CM99">
        <v>2.976190476190476E-2</v>
      </c>
      <c r="CN99" t="s">
        <v>25</v>
      </c>
      <c r="CO99">
        <v>5</v>
      </c>
      <c r="CP99">
        <v>6.680919294494923E-4</v>
      </c>
      <c r="CQ99">
        <v>9.9206349206349201E-3</v>
      </c>
      <c r="CR99" t="s">
        <v>48</v>
      </c>
      <c r="CS99">
        <v>9</v>
      </c>
      <c r="CT99">
        <v>6.303403838072559E-4</v>
      </c>
      <c r="CU99">
        <v>1.785714285714286E-2</v>
      </c>
      <c r="CV99" t="s">
        <v>27</v>
      </c>
      <c r="CW99">
        <v>13</v>
      </c>
      <c r="CX99">
        <v>4.2390843577787198E-4</v>
      </c>
      <c r="CY99">
        <v>2.5793650793650789E-2</v>
      </c>
      <c r="CZ99" t="s">
        <v>24</v>
      </c>
      <c r="DA99">
        <v>1</v>
      </c>
      <c r="DB99">
        <v>3.6900369003690041E-4</v>
      </c>
      <c r="DC99">
        <v>1.984126984126984E-3</v>
      </c>
      <c r="DD99" t="s">
        <v>34</v>
      </c>
      <c r="DE99">
        <v>1</v>
      </c>
      <c r="DF99">
        <v>3.1836994587710921E-4</v>
      </c>
      <c r="DG99">
        <v>1.984126984126984E-3</v>
      </c>
      <c r="DH99" t="s">
        <v>32</v>
      </c>
      <c r="DI99">
        <v>1</v>
      </c>
      <c r="DJ99">
        <v>2.7210884353741501E-4</v>
      </c>
      <c r="DK99">
        <v>1.984126984126984E-3</v>
      </c>
      <c r="DL99" t="s">
        <v>37</v>
      </c>
      <c r="DM99">
        <v>1</v>
      </c>
      <c r="DN99">
        <v>6.157256326580875E-5</v>
      </c>
      <c r="DO99">
        <v>1.984126984126984E-3</v>
      </c>
    </row>
    <row r="100" spans="1:127" x14ac:dyDescent="0.25">
      <c r="A100" t="s">
        <v>423</v>
      </c>
      <c r="B100" t="s">
        <v>23</v>
      </c>
      <c r="C100">
        <v>1</v>
      </c>
      <c r="D100" s="9"/>
      <c r="E100">
        <v>332</v>
      </c>
      <c r="F100">
        <v>1.016789273485688E-3</v>
      </c>
      <c r="G100">
        <v>986</v>
      </c>
      <c r="H100">
        <v>7.3255664497972098E-4</v>
      </c>
      <c r="I100">
        <v>0.33671399594320489</v>
      </c>
      <c r="J100">
        <v>26</v>
      </c>
      <c r="K100">
        <v>0.96296296296296291</v>
      </c>
      <c r="L100">
        <v>1.0560133467667019E-3</v>
      </c>
      <c r="M100" s="1">
        <v>9.8052948592239819E-4</v>
      </c>
      <c r="Q100">
        <v>7.842590782445837E-4</v>
      </c>
      <c r="R100">
        <v>3.7037037037037042E-2</v>
      </c>
      <c r="S100">
        <v>3.7037037037037042E-2</v>
      </c>
      <c r="T100">
        <v>1</v>
      </c>
      <c r="U100">
        <v>26</v>
      </c>
      <c r="V100">
        <v>2.9046632527577221E-5</v>
      </c>
      <c r="W100">
        <v>2</v>
      </c>
      <c r="X100" t="s">
        <v>40</v>
      </c>
      <c r="Y100">
        <v>2</v>
      </c>
      <c r="Z100">
        <v>4.0899795501022499E-3</v>
      </c>
      <c r="AA100">
        <v>6.024096385542169E-3</v>
      </c>
      <c r="AB100" t="s">
        <v>29</v>
      </c>
      <c r="AC100">
        <v>54</v>
      </c>
      <c r="AD100">
        <v>2.0805239838181471E-3</v>
      </c>
      <c r="AE100">
        <v>0.16265060240963861</v>
      </c>
      <c r="AF100" t="s">
        <v>49</v>
      </c>
      <c r="AG100">
        <v>16</v>
      </c>
      <c r="AH100">
        <v>1.8422567645365569E-3</v>
      </c>
      <c r="AI100">
        <v>4.8192771084337352E-2</v>
      </c>
      <c r="AJ100" t="s">
        <v>38</v>
      </c>
      <c r="AK100">
        <v>2</v>
      </c>
      <c r="AL100">
        <v>1.679261125104954E-3</v>
      </c>
      <c r="AM100">
        <v>6.024096385542169E-3</v>
      </c>
      <c r="AN100" t="s">
        <v>44</v>
      </c>
      <c r="AO100">
        <v>12</v>
      </c>
      <c r="AP100">
        <v>1.5951083344410469E-3</v>
      </c>
      <c r="AQ100">
        <v>3.614457831325301E-2</v>
      </c>
      <c r="AR100" t="s">
        <v>26</v>
      </c>
      <c r="AS100">
        <v>4</v>
      </c>
      <c r="AT100">
        <v>1.5020653398422829E-3</v>
      </c>
      <c r="AU100">
        <v>1.204819277108434E-2</v>
      </c>
      <c r="AV100" t="s">
        <v>41</v>
      </c>
      <c r="AW100">
        <v>9</v>
      </c>
      <c r="AX100">
        <v>1.2964563526361281E-3</v>
      </c>
      <c r="AY100">
        <v>2.710843373493976E-2</v>
      </c>
      <c r="AZ100" t="s">
        <v>39</v>
      </c>
      <c r="BA100">
        <v>20</v>
      </c>
      <c r="BB100">
        <v>1.2893243940175351E-3</v>
      </c>
      <c r="BC100">
        <v>6.0240963855421693E-2</v>
      </c>
      <c r="BD100" t="s">
        <v>37</v>
      </c>
      <c r="BE100">
        <v>19</v>
      </c>
      <c r="BF100">
        <v>1.169878702050366E-3</v>
      </c>
      <c r="BG100">
        <v>5.7228915662650599E-2</v>
      </c>
      <c r="BH100" t="s">
        <v>47</v>
      </c>
      <c r="BI100">
        <v>30</v>
      </c>
      <c r="BJ100">
        <v>1.168633867009466E-3</v>
      </c>
      <c r="BK100">
        <v>9.036144578313253E-2</v>
      </c>
      <c r="BL100" t="s">
        <v>43</v>
      </c>
      <c r="BM100">
        <v>29</v>
      </c>
      <c r="BN100">
        <v>1.0985680733388891E-3</v>
      </c>
      <c r="BO100">
        <v>8.7349397590361449E-2</v>
      </c>
      <c r="BP100" t="s">
        <v>36</v>
      </c>
      <c r="BQ100">
        <v>5</v>
      </c>
      <c r="BR100">
        <v>1.0801468999783971E-3</v>
      </c>
      <c r="BS100">
        <v>1.506024096385542E-2</v>
      </c>
      <c r="BT100" t="s">
        <v>31</v>
      </c>
      <c r="BU100">
        <v>26</v>
      </c>
      <c r="BV100">
        <v>1.052290756030436E-3</v>
      </c>
      <c r="BW100">
        <v>7.8313253012048195E-2</v>
      </c>
      <c r="BX100" t="s">
        <v>48</v>
      </c>
      <c r="BY100">
        <v>14</v>
      </c>
      <c r="BZ100">
        <v>9.8052948592239819E-4</v>
      </c>
      <c r="CA100">
        <v>4.2168674698795178E-2</v>
      </c>
      <c r="CB100" t="s">
        <v>33</v>
      </c>
      <c r="CC100">
        <v>31</v>
      </c>
      <c r="CD100">
        <v>9.5684918822149521E-4</v>
      </c>
      <c r="CE100">
        <v>9.337349397590361E-2</v>
      </c>
      <c r="CF100" t="s">
        <v>35</v>
      </c>
      <c r="CG100">
        <v>8</v>
      </c>
      <c r="CH100">
        <v>8.110300081103001E-4</v>
      </c>
      <c r="CI100">
        <v>2.4096385542168679E-2</v>
      </c>
      <c r="CJ100" t="s">
        <v>30</v>
      </c>
      <c r="CK100">
        <v>7</v>
      </c>
      <c r="CL100">
        <v>7.4113287453679197E-4</v>
      </c>
      <c r="CM100">
        <v>2.1084337349397589E-2</v>
      </c>
      <c r="CN100" t="s">
        <v>42</v>
      </c>
      <c r="CO100">
        <v>2</v>
      </c>
      <c r="CP100">
        <v>7.2859744990892532E-4</v>
      </c>
      <c r="CQ100">
        <v>6.024096385542169E-3</v>
      </c>
      <c r="CR100" t="s">
        <v>25</v>
      </c>
      <c r="CS100">
        <v>4</v>
      </c>
      <c r="CT100">
        <v>5.3447354355959376E-4</v>
      </c>
      <c r="CU100">
        <v>1.204819277108434E-2</v>
      </c>
      <c r="CV100" t="s">
        <v>27</v>
      </c>
      <c r="CW100">
        <v>16</v>
      </c>
      <c r="CX100">
        <v>5.2173345941891938E-4</v>
      </c>
      <c r="CY100">
        <v>4.8192771084337352E-2</v>
      </c>
      <c r="CZ100" t="s">
        <v>45</v>
      </c>
      <c r="DA100">
        <v>4</v>
      </c>
      <c r="DB100">
        <v>5.0916496945010179E-4</v>
      </c>
      <c r="DC100">
        <v>1.204819277108434E-2</v>
      </c>
      <c r="DD100" t="s">
        <v>28</v>
      </c>
      <c r="DE100">
        <v>10</v>
      </c>
      <c r="DF100">
        <v>4.5148765181272292E-4</v>
      </c>
      <c r="DG100">
        <v>3.012048192771084E-2</v>
      </c>
      <c r="DH100" t="s">
        <v>46</v>
      </c>
      <c r="DI100">
        <v>5</v>
      </c>
      <c r="DJ100">
        <v>3.7338510940183699E-4</v>
      </c>
      <c r="DK100">
        <v>1.506024096385542E-2</v>
      </c>
      <c r="DL100" t="s">
        <v>24</v>
      </c>
      <c r="DM100">
        <v>1</v>
      </c>
      <c r="DN100">
        <v>3.6900369003690041E-4</v>
      </c>
      <c r="DO100">
        <v>3.0120481927710841E-3</v>
      </c>
      <c r="DP100" t="s">
        <v>34</v>
      </c>
      <c r="DQ100">
        <v>1</v>
      </c>
      <c r="DR100">
        <v>3.1836994587710921E-4</v>
      </c>
      <c r="DS100">
        <v>3.0120481927710841E-3</v>
      </c>
      <c r="DT100" t="s">
        <v>32</v>
      </c>
      <c r="DU100">
        <v>1</v>
      </c>
      <c r="DV100">
        <v>2.7210884353741501E-4</v>
      </c>
      <c r="DW100">
        <v>3.0120481927710841E-3</v>
      </c>
    </row>
    <row r="101" spans="1:127" x14ac:dyDescent="0.25">
      <c r="A101" t="s">
        <v>274</v>
      </c>
      <c r="B101" t="s">
        <v>23</v>
      </c>
      <c r="C101">
        <v>1</v>
      </c>
      <c r="D101" s="9"/>
      <c r="E101">
        <v>562</v>
      </c>
      <c r="F101">
        <v>1.7211914810209539E-3</v>
      </c>
      <c r="G101">
        <v>1053</v>
      </c>
      <c r="H101">
        <v>7.8233483485156817E-4</v>
      </c>
      <c r="I101">
        <v>0.53371320037986703</v>
      </c>
      <c r="J101">
        <v>25</v>
      </c>
      <c r="K101">
        <v>0.92592592592592593</v>
      </c>
      <c r="L101">
        <v>2.7476299751702398E-3</v>
      </c>
      <c r="M101" s="1">
        <v>9.5510983763132757E-4</v>
      </c>
      <c r="Q101">
        <v>8.2065947805943871E-3</v>
      </c>
      <c r="R101">
        <v>3.7037037037037028E-2</v>
      </c>
      <c r="S101">
        <v>3.7037037037037028E-2</v>
      </c>
      <c r="T101">
        <v>2</v>
      </c>
      <c r="U101">
        <v>26</v>
      </c>
      <c r="V101">
        <v>6.0789590967365824E-4</v>
      </c>
      <c r="W101">
        <v>2</v>
      </c>
      <c r="X101" t="s">
        <v>24</v>
      </c>
      <c r="Y101">
        <v>120</v>
      </c>
      <c r="Z101">
        <v>4.4280442804428041E-2</v>
      </c>
      <c r="AA101">
        <v>0.2135231316725979</v>
      </c>
      <c r="AB101" t="s">
        <v>27</v>
      </c>
      <c r="AC101">
        <v>107</v>
      </c>
      <c r="AD101">
        <v>3.489092509864023E-3</v>
      </c>
      <c r="AE101">
        <v>0.19039145907473309</v>
      </c>
      <c r="AF101" t="s">
        <v>31</v>
      </c>
      <c r="AG101">
        <v>82</v>
      </c>
      <c r="AH101">
        <v>3.31876315363445E-3</v>
      </c>
      <c r="AI101">
        <v>0.14590747330960849</v>
      </c>
      <c r="AJ101" t="s">
        <v>37</v>
      </c>
      <c r="AK101">
        <v>51</v>
      </c>
      <c r="AL101">
        <v>3.1402007265562471E-3</v>
      </c>
      <c r="AM101">
        <v>9.0747330960854092E-2</v>
      </c>
      <c r="AN101" t="s">
        <v>32</v>
      </c>
      <c r="AO101">
        <v>8</v>
      </c>
      <c r="AP101">
        <v>2.1768707482993201E-3</v>
      </c>
      <c r="AQ101">
        <v>1.423487544483986E-2</v>
      </c>
      <c r="AR101" t="s">
        <v>25</v>
      </c>
      <c r="AS101">
        <v>16</v>
      </c>
      <c r="AT101">
        <v>2.137894174238375E-3</v>
      </c>
      <c r="AU101">
        <v>2.846975088967971E-2</v>
      </c>
      <c r="AV101" t="s">
        <v>40</v>
      </c>
      <c r="AW101">
        <v>1</v>
      </c>
      <c r="AX101">
        <v>2.0449897750511249E-3</v>
      </c>
      <c r="AY101">
        <v>1.7793594306049819E-3</v>
      </c>
      <c r="AZ101" t="s">
        <v>28</v>
      </c>
      <c r="BA101">
        <v>39</v>
      </c>
      <c r="BB101">
        <v>1.7608018420696191E-3</v>
      </c>
      <c r="BC101">
        <v>6.9395017793594305E-2</v>
      </c>
      <c r="BD101" t="s">
        <v>38</v>
      </c>
      <c r="BE101">
        <v>2</v>
      </c>
      <c r="BF101">
        <v>1.679261125104954E-3</v>
      </c>
      <c r="BG101">
        <v>3.5587188612099638E-3</v>
      </c>
      <c r="BH101" t="s">
        <v>46</v>
      </c>
      <c r="BI101">
        <v>19</v>
      </c>
      <c r="BJ101">
        <v>1.4188634157269811E-3</v>
      </c>
      <c r="BK101">
        <v>3.3807829181494657E-2</v>
      </c>
      <c r="BL101" t="s">
        <v>29</v>
      </c>
      <c r="BM101">
        <v>35</v>
      </c>
      <c r="BN101">
        <v>1.3484877672895401E-3</v>
      </c>
      <c r="BO101">
        <v>6.2277580071174378E-2</v>
      </c>
      <c r="BP101" t="s">
        <v>45</v>
      </c>
      <c r="BQ101">
        <v>8</v>
      </c>
      <c r="BR101">
        <v>1.018329938900204E-3</v>
      </c>
      <c r="BS101">
        <v>1.423487544483986E-2</v>
      </c>
      <c r="BT101" t="s">
        <v>35</v>
      </c>
      <c r="BU101">
        <v>10</v>
      </c>
      <c r="BV101">
        <v>1.013787510137875E-3</v>
      </c>
      <c r="BW101">
        <v>1.779359430604982E-2</v>
      </c>
      <c r="BX101" t="s">
        <v>34</v>
      </c>
      <c r="BY101">
        <v>3</v>
      </c>
      <c r="BZ101">
        <v>9.5510983763132757E-4</v>
      </c>
      <c r="CA101">
        <v>5.3380782918149468E-3</v>
      </c>
      <c r="CB101" t="s">
        <v>30</v>
      </c>
      <c r="CC101">
        <v>8</v>
      </c>
      <c r="CD101">
        <v>8.4700899947061934E-4</v>
      </c>
      <c r="CE101">
        <v>1.423487544483986E-2</v>
      </c>
      <c r="CF101" t="s">
        <v>41</v>
      </c>
      <c r="CG101">
        <v>4</v>
      </c>
      <c r="CH101">
        <v>5.7620282339383461E-4</v>
      </c>
      <c r="CI101">
        <v>7.1174377224199276E-3</v>
      </c>
      <c r="CJ101" t="s">
        <v>43</v>
      </c>
      <c r="CK101">
        <v>15</v>
      </c>
      <c r="CL101">
        <v>5.682248655201152E-4</v>
      </c>
      <c r="CM101">
        <v>2.669039145907473E-2</v>
      </c>
      <c r="CN101" t="s">
        <v>44</v>
      </c>
      <c r="CO101">
        <v>4</v>
      </c>
      <c r="CP101">
        <v>5.3170277814701579E-4</v>
      </c>
      <c r="CQ101">
        <v>7.1174377224199276E-3</v>
      </c>
      <c r="CR101" t="s">
        <v>33</v>
      </c>
      <c r="CS101">
        <v>14</v>
      </c>
      <c r="CT101">
        <v>4.3212543984196548E-4</v>
      </c>
      <c r="CU101">
        <v>2.491103202846975E-2</v>
      </c>
      <c r="CV101" t="s">
        <v>42</v>
      </c>
      <c r="CW101">
        <v>1</v>
      </c>
      <c r="CX101">
        <v>3.6429872495446271E-4</v>
      </c>
      <c r="CY101">
        <v>1.7793594306049819E-3</v>
      </c>
      <c r="CZ101" t="s">
        <v>47</v>
      </c>
      <c r="DA101">
        <v>6</v>
      </c>
      <c r="DB101">
        <v>2.3372677340189319E-4</v>
      </c>
      <c r="DC101">
        <v>1.067615658362989E-2</v>
      </c>
      <c r="DD101" t="s">
        <v>49</v>
      </c>
      <c r="DE101">
        <v>2</v>
      </c>
      <c r="DF101">
        <v>2.3028209556706969E-4</v>
      </c>
      <c r="DG101">
        <v>3.5587188612099638E-3</v>
      </c>
      <c r="DH101" t="s">
        <v>36</v>
      </c>
      <c r="DI101">
        <v>1</v>
      </c>
      <c r="DJ101">
        <v>2.1602937999567939E-4</v>
      </c>
      <c r="DK101">
        <v>1.7793594306049819E-3</v>
      </c>
      <c r="DL101" t="s">
        <v>48</v>
      </c>
      <c r="DM101">
        <v>3</v>
      </c>
      <c r="DN101">
        <v>2.1011346126908529E-4</v>
      </c>
      <c r="DO101">
        <v>5.3380782918149468E-3</v>
      </c>
      <c r="DP101" t="s">
        <v>39</v>
      </c>
      <c r="DQ101">
        <v>3</v>
      </c>
      <c r="DR101">
        <v>1.933986591026302E-4</v>
      </c>
      <c r="DS101">
        <v>5.3380782918149468E-3</v>
      </c>
    </row>
    <row r="102" spans="1:127" x14ac:dyDescent="0.25">
      <c r="A102" t="s">
        <v>373</v>
      </c>
      <c r="B102" t="s">
        <v>23</v>
      </c>
      <c r="C102">
        <v>0</v>
      </c>
      <c r="D102" s="9"/>
      <c r="E102">
        <v>433</v>
      </c>
      <c r="F102">
        <v>1.3261137211424789E-3</v>
      </c>
      <c r="G102">
        <v>1193</v>
      </c>
      <c r="H102">
        <v>8.8634896294199504E-4</v>
      </c>
      <c r="I102">
        <v>0.36295054484492872</v>
      </c>
      <c r="J102">
        <v>25</v>
      </c>
      <c r="K102">
        <v>0.92592592592592593</v>
      </c>
      <c r="L102">
        <v>1.4368175862454729E-3</v>
      </c>
      <c r="M102" s="1">
        <v>9.5510983763132757E-4</v>
      </c>
      <c r="Q102">
        <v>1.1479396969404771E-3</v>
      </c>
      <c r="R102">
        <v>3.7037037037037028E-2</v>
      </c>
      <c r="S102">
        <v>3.7037037037037028E-2</v>
      </c>
      <c r="T102">
        <v>1</v>
      </c>
      <c r="U102">
        <v>27</v>
      </c>
      <c r="V102">
        <v>8.5032570143739019E-5</v>
      </c>
      <c r="W102">
        <v>1</v>
      </c>
      <c r="X102" t="s">
        <v>40</v>
      </c>
      <c r="Y102">
        <v>2</v>
      </c>
      <c r="Z102">
        <v>4.0899795501022499E-3</v>
      </c>
      <c r="AA102">
        <v>4.6189376443418013E-3</v>
      </c>
      <c r="AB102" t="s">
        <v>44</v>
      </c>
      <c r="AC102">
        <v>24</v>
      </c>
      <c r="AD102">
        <v>3.1902166688820952E-3</v>
      </c>
      <c r="AE102">
        <v>5.5427251732101619E-2</v>
      </c>
      <c r="AF102" t="s">
        <v>30</v>
      </c>
      <c r="AG102">
        <v>30</v>
      </c>
      <c r="AH102">
        <v>3.1762837480148231E-3</v>
      </c>
      <c r="AI102">
        <v>6.9284064665127015E-2</v>
      </c>
      <c r="AJ102" t="s">
        <v>41</v>
      </c>
      <c r="AK102">
        <v>20</v>
      </c>
      <c r="AL102">
        <v>2.8810141169691729E-3</v>
      </c>
      <c r="AM102">
        <v>4.6189376443418008E-2</v>
      </c>
      <c r="AN102" t="s">
        <v>48</v>
      </c>
      <c r="AO102">
        <v>40</v>
      </c>
      <c r="AP102">
        <v>2.801512816921137E-3</v>
      </c>
      <c r="AQ102">
        <v>9.237875288683603E-2</v>
      </c>
      <c r="AR102" t="s">
        <v>35</v>
      </c>
      <c r="AS102">
        <v>27</v>
      </c>
      <c r="AT102">
        <v>2.7372262773722629E-3</v>
      </c>
      <c r="AU102">
        <v>6.2355658198614321E-2</v>
      </c>
      <c r="AV102" t="s">
        <v>37</v>
      </c>
      <c r="AW102">
        <v>38</v>
      </c>
      <c r="AX102">
        <v>2.3397574041007329E-3</v>
      </c>
      <c r="AY102">
        <v>8.7759815242494224E-2</v>
      </c>
      <c r="AZ102" t="s">
        <v>39</v>
      </c>
      <c r="BA102">
        <v>35</v>
      </c>
      <c r="BB102">
        <v>2.2563176895306859E-3</v>
      </c>
      <c r="BC102">
        <v>8.0831408775981523E-2</v>
      </c>
      <c r="BD102" t="s">
        <v>49</v>
      </c>
      <c r="BE102">
        <v>19</v>
      </c>
      <c r="BF102">
        <v>2.1876799078871618E-3</v>
      </c>
      <c r="BG102">
        <v>4.3879907621247112E-2</v>
      </c>
      <c r="BH102" t="s">
        <v>33</v>
      </c>
      <c r="BI102">
        <v>66</v>
      </c>
      <c r="BJ102">
        <v>2.0371627878264091E-3</v>
      </c>
      <c r="BK102">
        <v>0.15242494226327941</v>
      </c>
      <c r="BL102" t="s">
        <v>26</v>
      </c>
      <c r="BM102">
        <v>5</v>
      </c>
      <c r="BN102">
        <v>1.8775816748028539E-3</v>
      </c>
      <c r="BO102">
        <v>1.15473441108545E-2</v>
      </c>
      <c r="BP102" t="s">
        <v>42</v>
      </c>
      <c r="BQ102">
        <v>3</v>
      </c>
      <c r="BR102">
        <v>1.092896174863388E-3</v>
      </c>
      <c r="BS102">
        <v>6.9284064665127024E-3</v>
      </c>
      <c r="BT102" t="s">
        <v>47</v>
      </c>
      <c r="BU102">
        <v>26</v>
      </c>
      <c r="BV102">
        <v>1.012816018074871E-3</v>
      </c>
      <c r="BW102">
        <v>6.0046189376443418E-2</v>
      </c>
      <c r="BX102" t="s">
        <v>34</v>
      </c>
      <c r="BY102">
        <v>3</v>
      </c>
      <c r="BZ102">
        <v>9.5510983763132757E-4</v>
      </c>
      <c r="CA102">
        <v>6.9284064665127024E-3</v>
      </c>
      <c r="CB102" t="s">
        <v>25</v>
      </c>
      <c r="CC102">
        <v>7</v>
      </c>
      <c r="CD102">
        <v>9.3532870122928918E-4</v>
      </c>
      <c r="CE102">
        <v>1.6166281755196309E-2</v>
      </c>
      <c r="CF102" t="s">
        <v>31</v>
      </c>
      <c r="CG102">
        <v>23</v>
      </c>
      <c r="CH102">
        <v>9.3087259187307758E-4</v>
      </c>
      <c r="CI102">
        <v>5.3117782909930723E-2</v>
      </c>
      <c r="CJ102" t="s">
        <v>29</v>
      </c>
      <c r="CK102">
        <v>24</v>
      </c>
      <c r="CL102">
        <v>9.2467732614139855E-4</v>
      </c>
      <c r="CM102">
        <v>5.5427251732101619E-2</v>
      </c>
      <c r="CN102" t="s">
        <v>45</v>
      </c>
      <c r="CO102">
        <v>6</v>
      </c>
      <c r="CP102">
        <v>7.6374745417515273E-4</v>
      </c>
      <c r="CQ102">
        <v>1.38568129330254E-2</v>
      </c>
      <c r="CR102" t="s">
        <v>43</v>
      </c>
      <c r="CS102">
        <v>20</v>
      </c>
      <c r="CT102">
        <v>7.5763315402682023E-4</v>
      </c>
      <c r="CU102">
        <v>4.6189376443418008E-2</v>
      </c>
      <c r="CV102" t="s">
        <v>36</v>
      </c>
      <c r="CW102">
        <v>3</v>
      </c>
      <c r="CX102">
        <v>6.4808813998703824E-4</v>
      </c>
      <c r="CY102">
        <v>6.9284064665127024E-3</v>
      </c>
      <c r="CZ102" t="s">
        <v>24</v>
      </c>
      <c r="DA102">
        <v>1</v>
      </c>
      <c r="DB102">
        <v>3.6900369003690041E-4</v>
      </c>
      <c r="DC102">
        <v>2.3094688221709011E-3</v>
      </c>
      <c r="DD102" t="s">
        <v>46</v>
      </c>
      <c r="DE102">
        <v>4</v>
      </c>
      <c r="DF102">
        <v>2.9870808752146958E-4</v>
      </c>
      <c r="DG102">
        <v>9.2378752886836026E-3</v>
      </c>
      <c r="DH102" t="s">
        <v>32</v>
      </c>
      <c r="DI102">
        <v>1</v>
      </c>
      <c r="DJ102">
        <v>2.7210884353741501E-4</v>
      </c>
      <c r="DK102">
        <v>2.3094688221709011E-3</v>
      </c>
      <c r="DL102" t="s">
        <v>28</v>
      </c>
      <c r="DM102">
        <v>5</v>
      </c>
      <c r="DN102">
        <v>2.2574382590636149E-4</v>
      </c>
      <c r="DO102">
        <v>1.15473441108545E-2</v>
      </c>
      <c r="DP102" t="s">
        <v>27</v>
      </c>
      <c r="DQ102">
        <v>1</v>
      </c>
      <c r="DR102">
        <v>3.2608341213682462E-5</v>
      </c>
      <c r="DS102">
        <v>2.3094688221709011E-3</v>
      </c>
    </row>
    <row r="103" spans="1:127" x14ac:dyDescent="0.25">
      <c r="A103" t="s">
        <v>388</v>
      </c>
      <c r="B103" t="s">
        <v>23</v>
      </c>
      <c r="C103">
        <v>1</v>
      </c>
      <c r="D103" s="9"/>
      <c r="E103">
        <v>545</v>
      </c>
      <c r="F103">
        <v>1.6691269700292171E-3</v>
      </c>
      <c r="G103">
        <v>2596</v>
      </c>
      <c r="H103">
        <v>1.9287191180196301E-3</v>
      </c>
      <c r="I103">
        <v>0.20993836671802771</v>
      </c>
      <c r="J103">
        <v>25</v>
      </c>
      <c r="K103">
        <v>0.92592592592592593</v>
      </c>
      <c r="L103">
        <v>1.274211187137085E-3</v>
      </c>
      <c r="M103" s="1">
        <v>9.3047986175727763E-4</v>
      </c>
      <c r="Q103">
        <v>1.2291187794325959E-3</v>
      </c>
      <c r="R103">
        <v>3.7037037037037028E-2</v>
      </c>
      <c r="S103">
        <v>3.7037037037037028E-2</v>
      </c>
      <c r="T103">
        <v>2</v>
      </c>
      <c r="U103">
        <v>27</v>
      </c>
      <c r="V103">
        <v>9.1045835513525627E-5</v>
      </c>
      <c r="W103">
        <v>1</v>
      </c>
      <c r="X103" t="s">
        <v>43</v>
      </c>
      <c r="Y103">
        <v>131</v>
      </c>
      <c r="Z103">
        <v>4.9624971588756728E-3</v>
      </c>
      <c r="AA103">
        <v>0.24036697247706421</v>
      </c>
      <c r="AB103" t="s">
        <v>35</v>
      </c>
      <c r="AC103">
        <v>41</v>
      </c>
      <c r="AD103">
        <v>4.1565287915652878E-3</v>
      </c>
      <c r="AE103">
        <v>7.5229357798165142E-2</v>
      </c>
      <c r="AF103" t="s">
        <v>28</v>
      </c>
      <c r="AG103">
        <v>83</v>
      </c>
      <c r="AH103">
        <v>3.7473475100456002E-3</v>
      </c>
      <c r="AI103">
        <v>0.15229357798165141</v>
      </c>
      <c r="AJ103" t="s">
        <v>33</v>
      </c>
      <c r="AK103">
        <v>73</v>
      </c>
      <c r="AL103">
        <v>2.2532255077473921E-3</v>
      </c>
      <c r="AM103">
        <v>0.1339449541284404</v>
      </c>
      <c r="AN103" t="s">
        <v>32</v>
      </c>
      <c r="AO103">
        <v>8</v>
      </c>
      <c r="AP103">
        <v>2.1768707482993201E-3</v>
      </c>
      <c r="AQ103">
        <v>1.467889908256881E-2</v>
      </c>
      <c r="AR103" t="s">
        <v>30</v>
      </c>
      <c r="AS103">
        <v>17</v>
      </c>
      <c r="AT103">
        <v>1.799894123875066E-3</v>
      </c>
      <c r="AU103">
        <v>3.1192660550458721E-2</v>
      </c>
      <c r="AV103" t="s">
        <v>27</v>
      </c>
      <c r="AW103">
        <v>51</v>
      </c>
      <c r="AX103">
        <v>1.663025401897805E-3</v>
      </c>
      <c r="AY103">
        <v>9.3577981651376152E-2</v>
      </c>
      <c r="AZ103" t="s">
        <v>42</v>
      </c>
      <c r="BA103">
        <v>4</v>
      </c>
      <c r="BB103">
        <v>1.4571948998178511E-3</v>
      </c>
      <c r="BC103">
        <v>7.3394495412844041E-3</v>
      </c>
      <c r="BD103" t="s">
        <v>36</v>
      </c>
      <c r="BE103">
        <v>6</v>
      </c>
      <c r="BF103">
        <v>1.2961762799740761E-3</v>
      </c>
      <c r="BG103">
        <v>1.100917431192661E-2</v>
      </c>
      <c r="BH103" t="s">
        <v>31</v>
      </c>
      <c r="BI103">
        <v>30</v>
      </c>
      <c r="BJ103">
        <v>1.2141816415735789E-3</v>
      </c>
      <c r="BK103">
        <v>5.5045871559633031E-2</v>
      </c>
      <c r="BL103" t="s">
        <v>47</v>
      </c>
      <c r="BM103">
        <v>26</v>
      </c>
      <c r="BN103">
        <v>1.012816018074871E-3</v>
      </c>
      <c r="BO103">
        <v>4.7706422018348633E-2</v>
      </c>
      <c r="BP103" t="s">
        <v>34</v>
      </c>
      <c r="BQ103">
        <v>3</v>
      </c>
      <c r="BR103">
        <v>9.5510983763132757E-4</v>
      </c>
      <c r="BS103">
        <v>5.5045871559633031E-3</v>
      </c>
      <c r="BT103" t="s">
        <v>25</v>
      </c>
      <c r="BU103">
        <v>7</v>
      </c>
      <c r="BV103">
        <v>9.3532870122928918E-4</v>
      </c>
      <c r="BW103">
        <v>1.2844036697247711E-2</v>
      </c>
      <c r="BX103" t="s">
        <v>44</v>
      </c>
      <c r="BY103">
        <v>7</v>
      </c>
      <c r="BZ103">
        <v>9.3047986175727763E-4</v>
      </c>
      <c r="CA103">
        <v>1.2844036697247711E-2</v>
      </c>
      <c r="CB103" t="s">
        <v>29</v>
      </c>
      <c r="CC103">
        <v>24</v>
      </c>
      <c r="CD103">
        <v>9.2467732614139855E-4</v>
      </c>
      <c r="CE103">
        <v>4.4036697247706418E-2</v>
      </c>
      <c r="CF103" t="s">
        <v>38</v>
      </c>
      <c r="CG103">
        <v>1</v>
      </c>
      <c r="CH103">
        <v>8.3963056255247689E-4</v>
      </c>
      <c r="CI103">
        <v>1.834862385321101E-3</v>
      </c>
      <c r="CJ103" t="s">
        <v>45</v>
      </c>
      <c r="CK103">
        <v>6</v>
      </c>
      <c r="CL103">
        <v>7.6374745417515273E-4</v>
      </c>
      <c r="CM103">
        <v>1.100917431192661E-2</v>
      </c>
      <c r="CN103" t="s">
        <v>24</v>
      </c>
      <c r="CO103">
        <v>2</v>
      </c>
      <c r="CP103">
        <v>7.3800738007380072E-4</v>
      </c>
      <c r="CQ103">
        <v>3.669724770642202E-3</v>
      </c>
      <c r="CR103" t="s">
        <v>41</v>
      </c>
      <c r="CS103">
        <v>5</v>
      </c>
      <c r="CT103">
        <v>7.2025352924229324E-4</v>
      </c>
      <c r="CU103">
        <v>9.1743119266055051E-3</v>
      </c>
      <c r="CV103" t="s">
        <v>48</v>
      </c>
      <c r="CW103">
        <v>7</v>
      </c>
      <c r="CX103">
        <v>4.9026474296119909E-4</v>
      </c>
      <c r="CY103">
        <v>1.2844036697247711E-2</v>
      </c>
      <c r="CZ103" t="s">
        <v>49</v>
      </c>
      <c r="DA103">
        <v>4</v>
      </c>
      <c r="DB103">
        <v>4.6056419113413928E-4</v>
      </c>
      <c r="DC103">
        <v>7.3394495412844041E-3</v>
      </c>
      <c r="DD103" t="s">
        <v>26</v>
      </c>
      <c r="DE103">
        <v>1</v>
      </c>
      <c r="DF103">
        <v>3.7551633496057078E-4</v>
      </c>
      <c r="DG103">
        <v>1.834862385321101E-3</v>
      </c>
      <c r="DH103" t="s">
        <v>39</v>
      </c>
      <c r="DI103">
        <v>4</v>
      </c>
      <c r="DJ103">
        <v>2.5786487880350703E-4</v>
      </c>
      <c r="DK103">
        <v>7.3394495412844041E-3</v>
      </c>
      <c r="DL103" t="s">
        <v>46</v>
      </c>
      <c r="DM103">
        <v>2</v>
      </c>
      <c r="DN103">
        <v>1.4935404376073479E-4</v>
      </c>
      <c r="DO103">
        <v>3.669724770642202E-3</v>
      </c>
      <c r="DP103" t="s">
        <v>37</v>
      </c>
      <c r="DQ103">
        <v>2</v>
      </c>
      <c r="DR103">
        <v>1.231451265316175E-4</v>
      </c>
      <c r="DS103">
        <v>3.669724770642202E-3</v>
      </c>
    </row>
    <row r="104" spans="1:127" x14ac:dyDescent="0.25">
      <c r="A104" t="s">
        <v>393</v>
      </c>
      <c r="B104" t="s">
        <v>23</v>
      </c>
      <c r="C104">
        <v>1</v>
      </c>
      <c r="D104" s="9"/>
      <c r="E104">
        <v>374</v>
      </c>
      <c r="F104">
        <v>1.1454192418182149E-3</v>
      </c>
      <c r="G104">
        <v>1555</v>
      </c>
      <c r="H104">
        <v>1.155299779861527E-3</v>
      </c>
      <c r="I104">
        <v>0.24051446945337621</v>
      </c>
      <c r="J104">
        <v>25</v>
      </c>
      <c r="K104">
        <v>0.92592592592592593</v>
      </c>
      <c r="L104">
        <v>1.466101647838323E-3</v>
      </c>
      <c r="M104" s="1">
        <v>9.2598308537564049E-4</v>
      </c>
      <c r="Q104">
        <v>1.755551939837999E-3</v>
      </c>
      <c r="R104">
        <v>3.7037037037037028E-2</v>
      </c>
      <c r="S104">
        <v>3.7037037037037028E-2</v>
      </c>
      <c r="T104">
        <v>0</v>
      </c>
      <c r="U104">
        <v>26</v>
      </c>
      <c r="V104">
        <v>1.300408844324443E-4</v>
      </c>
      <c r="W104">
        <v>2</v>
      </c>
      <c r="X104" t="s">
        <v>62</v>
      </c>
      <c r="Y104">
        <v>1</v>
      </c>
      <c r="Z104">
        <v>9.2592592592592587E-3</v>
      </c>
      <c r="AA104">
        <v>2.6737967914438501E-3</v>
      </c>
      <c r="AB104" t="s">
        <v>26</v>
      </c>
      <c r="AC104">
        <v>9</v>
      </c>
      <c r="AD104">
        <v>3.379647014645137E-3</v>
      </c>
      <c r="AE104">
        <v>2.4064171122994651E-2</v>
      </c>
      <c r="AF104" t="s">
        <v>42</v>
      </c>
      <c r="AG104">
        <v>9</v>
      </c>
      <c r="AH104">
        <v>3.2786885245901639E-3</v>
      </c>
      <c r="AI104">
        <v>2.4064171122994651E-2</v>
      </c>
      <c r="AJ104" t="s">
        <v>45</v>
      </c>
      <c r="AK104">
        <v>20</v>
      </c>
      <c r="AL104">
        <v>2.5458248472505088E-3</v>
      </c>
      <c r="AM104">
        <v>5.3475935828876997E-2</v>
      </c>
      <c r="AN104" t="s">
        <v>34</v>
      </c>
      <c r="AO104">
        <v>7</v>
      </c>
      <c r="AP104">
        <v>2.2285896211397642E-3</v>
      </c>
      <c r="AQ104">
        <v>1.871657754010695E-2</v>
      </c>
      <c r="AR104" t="s">
        <v>30</v>
      </c>
      <c r="AS104">
        <v>17</v>
      </c>
      <c r="AT104">
        <v>1.799894123875066E-3</v>
      </c>
      <c r="AU104">
        <v>4.5454545454545463E-2</v>
      </c>
      <c r="AV104" t="s">
        <v>39</v>
      </c>
      <c r="AW104">
        <v>26</v>
      </c>
      <c r="AX104">
        <v>1.6761217122227951E-3</v>
      </c>
      <c r="AY104">
        <v>6.9518716577540107E-2</v>
      </c>
      <c r="AZ104" t="s">
        <v>31</v>
      </c>
      <c r="BA104">
        <v>39</v>
      </c>
      <c r="BB104">
        <v>1.578436134045653E-3</v>
      </c>
      <c r="BC104">
        <v>0.1042780748663102</v>
      </c>
      <c r="BD104" t="s">
        <v>43</v>
      </c>
      <c r="BE104">
        <v>36</v>
      </c>
      <c r="BF104">
        <v>1.363739677248276E-3</v>
      </c>
      <c r="BG104">
        <v>9.6256684491978606E-2</v>
      </c>
      <c r="BH104" t="s">
        <v>46</v>
      </c>
      <c r="BI104">
        <v>18</v>
      </c>
      <c r="BJ104">
        <v>1.3441863938466129E-3</v>
      </c>
      <c r="BK104">
        <v>4.8128342245989303E-2</v>
      </c>
      <c r="BL104" t="s">
        <v>47</v>
      </c>
      <c r="BM104">
        <v>34</v>
      </c>
      <c r="BN104">
        <v>1.3244517159440609E-3</v>
      </c>
      <c r="BO104">
        <v>9.0909090909090912E-2</v>
      </c>
      <c r="BP104" t="s">
        <v>48</v>
      </c>
      <c r="BQ104">
        <v>18</v>
      </c>
      <c r="BR104">
        <v>1.260680767614512E-3</v>
      </c>
      <c r="BS104">
        <v>4.8128342245989303E-2</v>
      </c>
      <c r="BT104" t="s">
        <v>29</v>
      </c>
      <c r="BU104">
        <v>26</v>
      </c>
      <c r="BV104">
        <v>1.001733769986515E-3</v>
      </c>
      <c r="BW104">
        <v>6.9518716577540107E-2</v>
      </c>
      <c r="BX104" t="s">
        <v>33</v>
      </c>
      <c r="BY104">
        <v>30</v>
      </c>
      <c r="BZ104">
        <v>9.2598308537564049E-4</v>
      </c>
      <c r="CA104">
        <v>8.0213903743315509E-2</v>
      </c>
      <c r="CB104" t="s">
        <v>27</v>
      </c>
      <c r="CC104">
        <v>28</v>
      </c>
      <c r="CD104">
        <v>9.130335539831089E-4</v>
      </c>
      <c r="CE104">
        <v>7.4866310160427801E-2</v>
      </c>
      <c r="CF104" t="s">
        <v>44</v>
      </c>
      <c r="CG104">
        <v>6</v>
      </c>
      <c r="CH104">
        <v>7.9755416722052368E-4</v>
      </c>
      <c r="CI104">
        <v>1.60427807486631E-2</v>
      </c>
      <c r="CJ104" t="s">
        <v>28</v>
      </c>
      <c r="CK104">
        <v>17</v>
      </c>
      <c r="CL104">
        <v>7.6752900808162898E-4</v>
      </c>
      <c r="CM104">
        <v>4.5454545454545463E-2</v>
      </c>
      <c r="CN104" t="s">
        <v>24</v>
      </c>
      <c r="CO104">
        <v>2</v>
      </c>
      <c r="CP104">
        <v>7.3800738007380072E-4</v>
      </c>
      <c r="CQ104">
        <v>5.3475935828877002E-3</v>
      </c>
      <c r="CR104" t="s">
        <v>41</v>
      </c>
      <c r="CS104">
        <v>5</v>
      </c>
      <c r="CT104">
        <v>7.2025352924229324E-4</v>
      </c>
      <c r="CU104">
        <v>1.3368983957219249E-2</v>
      </c>
      <c r="CV104" t="s">
        <v>37</v>
      </c>
      <c r="CW104">
        <v>11</v>
      </c>
      <c r="CX104">
        <v>6.7729819592389636E-4</v>
      </c>
      <c r="CY104">
        <v>2.9411764705882349E-2</v>
      </c>
      <c r="CZ104" t="s">
        <v>49</v>
      </c>
      <c r="DA104">
        <v>5</v>
      </c>
      <c r="DB104">
        <v>5.757052389176742E-4</v>
      </c>
      <c r="DC104">
        <v>1.3368983957219249E-2</v>
      </c>
      <c r="DD104" t="s">
        <v>25</v>
      </c>
      <c r="DE104">
        <v>4</v>
      </c>
      <c r="DF104">
        <v>5.3447354355959376E-4</v>
      </c>
      <c r="DG104">
        <v>1.06951871657754E-2</v>
      </c>
      <c r="DH104" t="s">
        <v>35</v>
      </c>
      <c r="DI104">
        <v>4</v>
      </c>
      <c r="DJ104">
        <v>4.0551500405515011E-4</v>
      </c>
      <c r="DK104">
        <v>1.06951871657754E-2</v>
      </c>
      <c r="DL104" t="s">
        <v>32</v>
      </c>
      <c r="DM104">
        <v>1</v>
      </c>
      <c r="DN104">
        <v>2.7210884353741501E-4</v>
      </c>
      <c r="DO104">
        <v>2.6737967914438501E-3</v>
      </c>
      <c r="DP104" t="s">
        <v>36</v>
      </c>
      <c r="DQ104">
        <v>1</v>
      </c>
      <c r="DR104">
        <v>2.1602937999567939E-4</v>
      </c>
      <c r="DS104">
        <v>2.6737967914438501E-3</v>
      </c>
    </row>
    <row r="105" spans="1:127" x14ac:dyDescent="0.25">
      <c r="A105" t="s">
        <v>206</v>
      </c>
      <c r="B105" t="s">
        <v>23</v>
      </c>
      <c r="C105">
        <v>1</v>
      </c>
      <c r="D105" s="9"/>
      <c r="E105">
        <v>336</v>
      </c>
      <c r="F105">
        <v>1.029039746660215E-3</v>
      </c>
      <c r="G105">
        <v>1335</v>
      </c>
      <c r="H105">
        <v>9.9184900714799937E-4</v>
      </c>
      <c r="I105">
        <v>0.25168539325842698</v>
      </c>
      <c r="J105">
        <v>23</v>
      </c>
      <c r="K105">
        <v>0.85185185185185186</v>
      </c>
      <c r="L105">
        <v>9.0682875083203829E-4</v>
      </c>
      <c r="M105" s="1">
        <v>8.9103869653767826E-4</v>
      </c>
      <c r="Q105">
        <v>5.9384659533205154E-4</v>
      </c>
      <c r="R105">
        <v>3.7037037037037028E-2</v>
      </c>
      <c r="S105">
        <v>3.7037037037037028E-2</v>
      </c>
      <c r="T105">
        <v>1</v>
      </c>
      <c r="U105">
        <v>26</v>
      </c>
      <c r="V105">
        <v>8.7977273382526145E-5</v>
      </c>
      <c r="W105">
        <v>1</v>
      </c>
      <c r="X105" t="s">
        <v>29</v>
      </c>
      <c r="Y105">
        <v>48</v>
      </c>
      <c r="Z105">
        <v>1.8493546522827971E-3</v>
      </c>
      <c r="AA105">
        <v>0.14285714285714279</v>
      </c>
      <c r="AB105" t="s">
        <v>24</v>
      </c>
      <c r="AC105">
        <v>5</v>
      </c>
      <c r="AD105">
        <v>1.845018450184502E-3</v>
      </c>
      <c r="AE105">
        <v>1.488095238095238E-2</v>
      </c>
      <c r="AF105" t="s">
        <v>35</v>
      </c>
      <c r="AG105">
        <v>17</v>
      </c>
      <c r="AH105">
        <v>1.7234387672343881E-3</v>
      </c>
      <c r="AI105">
        <v>5.0595238095238103E-2</v>
      </c>
      <c r="AJ105" t="s">
        <v>30</v>
      </c>
      <c r="AK105">
        <v>16</v>
      </c>
      <c r="AL105">
        <v>1.6940179989412391E-3</v>
      </c>
      <c r="AM105">
        <v>4.7619047619047623E-2</v>
      </c>
      <c r="AN105" t="s">
        <v>33</v>
      </c>
      <c r="AO105">
        <v>51</v>
      </c>
      <c r="AP105">
        <v>1.574171245138589E-3</v>
      </c>
      <c r="AQ105">
        <v>0.1517857142857143</v>
      </c>
      <c r="AR105" t="s">
        <v>26</v>
      </c>
      <c r="AS105">
        <v>4</v>
      </c>
      <c r="AT105">
        <v>1.5020653398422829E-3</v>
      </c>
      <c r="AU105">
        <v>1.1904761904761901E-2</v>
      </c>
      <c r="AV105" t="s">
        <v>43</v>
      </c>
      <c r="AW105">
        <v>39</v>
      </c>
      <c r="AX105">
        <v>1.4773846503522989E-3</v>
      </c>
      <c r="AY105">
        <v>0.1160714285714286</v>
      </c>
      <c r="AZ105" t="s">
        <v>44</v>
      </c>
      <c r="BA105">
        <v>11</v>
      </c>
      <c r="BB105">
        <v>1.462182639904293E-3</v>
      </c>
      <c r="BC105">
        <v>3.273809523809524E-2</v>
      </c>
      <c r="BD105" t="s">
        <v>41</v>
      </c>
      <c r="BE105">
        <v>8</v>
      </c>
      <c r="BF105">
        <v>1.152405646787669E-3</v>
      </c>
      <c r="BG105">
        <v>2.3809523809523812E-2</v>
      </c>
      <c r="BH105" t="s">
        <v>36</v>
      </c>
      <c r="BI105">
        <v>5</v>
      </c>
      <c r="BJ105">
        <v>1.0801468999783971E-3</v>
      </c>
      <c r="BK105">
        <v>1.488095238095238E-2</v>
      </c>
      <c r="BL105" t="s">
        <v>25</v>
      </c>
      <c r="BM105">
        <v>8</v>
      </c>
      <c r="BN105">
        <v>1.0689470871191879E-3</v>
      </c>
      <c r="BO105">
        <v>2.3809523809523812E-2</v>
      </c>
      <c r="BP105" t="s">
        <v>46</v>
      </c>
      <c r="BQ105">
        <v>13</v>
      </c>
      <c r="BR105">
        <v>9.708012844447763E-4</v>
      </c>
      <c r="BS105">
        <v>3.8690476190476192E-2</v>
      </c>
      <c r="BT105" t="s">
        <v>39</v>
      </c>
      <c r="BU105">
        <v>15</v>
      </c>
      <c r="BV105">
        <v>9.6699329551315114E-4</v>
      </c>
      <c r="BW105">
        <v>4.4642857142857137E-2</v>
      </c>
      <c r="BX105" t="s">
        <v>45</v>
      </c>
      <c r="BY105">
        <v>7</v>
      </c>
      <c r="BZ105">
        <v>8.9103869653767826E-4</v>
      </c>
      <c r="CA105">
        <v>2.0833333333333329E-2</v>
      </c>
      <c r="CB105" t="s">
        <v>28</v>
      </c>
      <c r="CC105">
        <v>19</v>
      </c>
      <c r="CD105">
        <v>8.5782653844417359E-4</v>
      </c>
      <c r="CE105">
        <v>5.6547619047619048E-2</v>
      </c>
      <c r="CF105" t="s">
        <v>47</v>
      </c>
      <c r="CG105">
        <v>22</v>
      </c>
      <c r="CH105">
        <v>8.5699816914027501E-4</v>
      </c>
      <c r="CI105">
        <v>6.5476190476190479E-2</v>
      </c>
      <c r="CJ105" t="s">
        <v>38</v>
      </c>
      <c r="CK105">
        <v>1</v>
      </c>
      <c r="CL105">
        <v>8.3963056255247689E-4</v>
      </c>
      <c r="CM105">
        <v>2.976190476190476E-3</v>
      </c>
      <c r="CN105" t="s">
        <v>31</v>
      </c>
      <c r="CO105">
        <v>18</v>
      </c>
      <c r="CP105">
        <v>7.2850898494414762E-4</v>
      </c>
      <c r="CQ105">
        <v>5.3571428571428568E-2</v>
      </c>
      <c r="CR105" t="s">
        <v>34</v>
      </c>
      <c r="CS105">
        <v>2</v>
      </c>
      <c r="CT105">
        <v>6.3673989175421842E-4</v>
      </c>
      <c r="CU105">
        <v>5.9523809523809521E-3</v>
      </c>
      <c r="CV105" t="s">
        <v>27</v>
      </c>
      <c r="CW105">
        <v>19</v>
      </c>
      <c r="CX105">
        <v>6.1955848305996679E-4</v>
      </c>
      <c r="CY105">
        <v>5.6547619047619048E-2</v>
      </c>
      <c r="CZ105" t="s">
        <v>49</v>
      </c>
      <c r="DA105">
        <v>3</v>
      </c>
      <c r="DB105">
        <v>3.4542314335060447E-4</v>
      </c>
      <c r="DC105">
        <v>8.9285714285714281E-3</v>
      </c>
      <c r="DD105" t="s">
        <v>48</v>
      </c>
      <c r="DE105">
        <v>4</v>
      </c>
      <c r="DF105">
        <v>2.8015128169211372E-4</v>
      </c>
      <c r="DG105">
        <v>1.1904761904761901E-2</v>
      </c>
      <c r="DH105" t="s">
        <v>37</v>
      </c>
      <c r="DI105">
        <v>1</v>
      </c>
      <c r="DJ105">
        <v>6.157256326580875E-5</v>
      </c>
      <c r="DK105">
        <v>2.976190476190476E-3</v>
      </c>
    </row>
    <row r="106" spans="1:127" x14ac:dyDescent="0.25">
      <c r="A106" t="s">
        <v>327</v>
      </c>
      <c r="B106" t="s">
        <v>23</v>
      </c>
      <c r="C106">
        <v>1</v>
      </c>
      <c r="D106" s="9"/>
      <c r="E106">
        <v>327</v>
      </c>
      <c r="F106">
        <v>1.00147618201753E-3</v>
      </c>
      <c r="G106">
        <v>769</v>
      </c>
      <c r="H106">
        <v>5.713347464395592E-4</v>
      </c>
      <c r="I106">
        <v>0.42522756827048108</v>
      </c>
      <c r="J106">
        <v>25</v>
      </c>
      <c r="K106">
        <v>0.92592592592592593</v>
      </c>
      <c r="L106">
        <v>1.076243864223999E-3</v>
      </c>
      <c r="M106" s="1">
        <v>8.9103869653767826E-4</v>
      </c>
      <c r="Q106">
        <v>8.4067802228841122E-4</v>
      </c>
      <c r="R106">
        <v>3.7037037037037028E-2</v>
      </c>
      <c r="S106">
        <v>3.7037037037037028E-2</v>
      </c>
      <c r="T106">
        <v>2</v>
      </c>
      <c r="U106">
        <v>27</v>
      </c>
      <c r="V106">
        <v>6.2272446095437868E-5</v>
      </c>
      <c r="W106">
        <v>1</v>
      </c>
      <c r="X106" t="s">
        <v>30</v>
      </c>
      <c r="Y106">
        <v>29</v>
      </c>
      <c r="Z106">
        <v>3.070407623080995E-3</v>
      </c>
      <c r="AA106">
        <v>8.8685015290519878E-2</v>
      </c>
      <c r="AB106" t="s">
        <v>29</v>
      </c>
      <c r="AC106">
        <v>60</v>
      </c>
      <c r="AD106">
        <v>2.311693315353496E-3</v>
      </c>
      <c r="AE106">
        <v>0.1834862385321101</v>
      </c>
      <c r="AF106" t="s">
        <v>26</v>
      </c>
      <c r="AG106">
        <v>6</v>
      </c>
      <c r="AH106">
        <v>2.2530980097634251E-3</v>
      </c>
      <c r="AI106">
        <v>1.834862385321101E-2</v>
      </c>
      <c r="AJ106" t="s">
        <v>40</v>
      </c>
      <c r="AK106">
        <v>1</v>
      </c>
      <c r="AL106">
        <v>2.0449897750511249E-3</v>
      </c>
      <c r="AM106">
        <v>3.0581039755351678E-3</v>
      </c>
      <c r="AN106" t="s">
        <v>33</v>
      </c>
      <c r="AO106">
        <v>63</v>
      </c>
      <c r="AP106">
        <v>1.9445644792888449E-3</v>
      </c>
      <c r="AQ106">
        <v>0.19266055045871561</v>
      </c>
      <c r="AR106" t="s">
        <v>36</v>
      </c>
      <c r="AS106">
        <v>9</v>
      </c>
      <c r="AT106">
        <v>1.9442644199611149E-3</v>
      </c>
      <c r="AU106">
        <v>2.7522935779816519E-2</v>
      </c>
      <c r="AV106" t="s">
        <v>34</v>
      </c>
      <c r="AW106">
        <v>6</v>
      </c>
      <c r="AX106">
        <v>1.9102196752626549E-3</v>
      </c>
      <c r="AY106">
        <v>1.834862385321101E-2</v>
      </c>
      <c r="AZ106" t="s">
        <v>42</v>
      </c>
      <c r="BA106">
        <v>5</v>
      </c>
      <c r="BB106">
        <v>1.8214936247723131E-3</v>
      </c>
      <c r="BC106">
        <v>1.5290519877675841E-2</v>
      </c>
      <c r="BD106" t="s">
        <v>41</v>
      </c>
      <c r="BE106">
        <v>11</v>
      </c>
      <c r="BF106">
        <v>1.5845577643330451E-3</v>
      </c>
      <c r="BG106">
        <v>3.3639143730886847E-2</v>
      </c>
      <c r="BH106" t="s">
        <v>35</v>
      </c>
      <c r="BI106">
        <v>14</v>
      </c>
      <c r="BJ106">
        <v>1.4193025141930251E-3</v>
      </c>
      <c r="BK106">
        <v>4.2813455657492352E-2</v>
      </c>
      <c r="BL106" t="s">
        <v>39</v>
      </c>
      <c r="BM106">
        <v>19</v>
      </c>
      <c r="BN106">
        <v>1.224858174316658E-3</v>
      </c>
      <c r="BO106">
        <v>5.8103975535168197E-2</v>
      </c>
      <c r="BP106" t="s">
        <v>43</v>
      </c>
      <c r="BQ106">
        <v>30</v>
      </c>
      <c r="BR106">
        <v>1.13644973104023E-3</v>
      </c>
      <c r="BS106">
        <v>9.1743119266055051E-2</v>
      </c>
      <c r="BT106" t="s">
        <v>44</v>
      </c>
      <c r="BU106">
        <v>8</v>
      </c>
      <c r="BV106">
        <v>1.063405556294032E-3</v>
      </c>
      <c r="BW106">
        <v>2.4464831804281349E-2</v>
      </c>
      <c r="BX106" t="s">
        <v>45</v>
      </c>
      <c r="BY106">
        <v>7</v>
      </c>
      <c r="BZ106">
        <v>8.9103869653767826E-4</v>
      </c>
      <c r="CA106">
        <v>2.140672782874618E-2</v>
      </c>
      <c r="CB106" t="s">
        <v>31</v>
      </c>
      <c r="CC106">
        <v>21</v>
      </c>
      <c r="CD106">
        <v>8.4992714910150555E-4</v>
      </c>
      <c r="CE106">
        <v>6.4220183486238536E-2</v>
      </c>
      <c r="CF106" t="s">
        <v>38</v>
      </c>
      <c r="CG106">
        <v>1</v>
      </c>
      <c r="CH106">
        <v>8.3963056255247689E-4</v>
      </c>
      <c r="CI106">
        <v>3.0581039755351678E-3</v>
      </c>
      <c r="CJ106" t="s">
        <v>25</v>
      </c>
      <c r="CK106">
        <v>5</v>
      </c>
      <c r="CL106">
        <v>6.680919294494923E-4</v>
      </c>
      <c r="CM106">
        <v>1.5290519877675841E-2</v>
      </c>
      <c r="CN106" t="s">
        <v>32</v>
      </c>
      <c r="CO106">
        <v>2</v>
      </c>
      <c r="CP106">
        <v>5.4421768707482992E-4</v>
      </c>
      <c r="CQ106">
        <v>6.1162079510703356E-3</v>
      </c>
      <c r="CR106" t="s">
        <v>47</v>
      </c>
      <c r="CS106">
        <v>10</v>
      </c>
      <c r="CT106">
        <v>3.8954462233648863E-4</v>
      </c>
      <c r="CU106">
        <v>3.0581039755351681E-2</v>
      </c>
      <c r="CV106" t="s">
        <v>28</v>
      </c>
      <c r="CW106">
        <v>6</v>
      </c>
      <c r="CX106">
        <v>2.7089259108763382E-4</v>
      </c>
      <c r="CY106">
        <v>1.834862385321101E-2</v>
      </c>
      <c r="CZ106" t="s">
        <v>49</v>
      </c>
      <c r="DA106">
        <v>2</v>
      </c>
      <c r="DB106">
        <v>2.3028209556706969E-4</v>
      </c>
      <c r="DC106">
        <v>6.1162079510703356E-3</v>
      </c>
      <c r="DD106" t="s">
        <v>48</v>
      </c>
      <c r="DE106">
        <v>3</v>
      </c>
      <c r="DF106">
        <v>2.1011346126908529E-4</v>
      </c>
      <c r="DG106">
        <v>9.1743119266055051E-3</v>
      </c>
      <c r="DH106" t="s">
        <v>27</v>
      </c>
      <c r="DI106">
        <v>5</v>
      </c>
      <c r="DJ106">
        <v>1.6304170606841229E-4</v>
      </c>
      <c r="DK106">
        <v>1.5290519877675841E-2</v>
      </c>
      <c r="DL106" t="s">
        <v>46</v>
      </c>
      <c r="DM106">
        <v>2</v>
      </c>
      <c r="DN106">
        <v>1.4935404376073479E-4</v>
      </c>
      <c r="DO106">
        <v>6.1162079510703356E-3</v>
      </c>
      <c r="DP106" t="s">
        <v>37</v>
      </c>
      <c r="DQ106">
        <v>2</v>
      </c>
      <c r="DR106">
        <v>1.231451265316175E-4</v>
      </c>
      <c r="DS106">
        <v>6.1162079510703356E-3</v>
      </c>
    </row>
    <row r="107" spans="1:127" x14ac:dyDescent="0.25">
      <c r="A107" t="s">
        <v>80</v>
      </c>
      <c r="B107" t="s">
        <v>23</v>
      </c>
      <c r="C107">
        <v>1</v>
      </c>
      <c r="D107" s="9"/>
      <c r="E107">
        <v>394</v>
      </c>
      <c r="F107">
        <v>1.206671607690847E-3</v>
      </c>
      <c r="G107">
        <v>1081</v>
      </c>
      <c r="H107">
        <v>8.0313766046965346E-4</v>
      </c>
      <c r="I107">
        <v>0.36447733580018499</v>
      </c>
      <c r="J107">
        <v>25</v>
      </c>
      <c r="K107">
        <v>0.92592592592592593</v>
      </c>
      <c r="L107">
        <v>1.108636677395569E-3</v>
      </c>
      <c r="M107" s="1">
        <v>8.9039987048729157E-4</v>
      </c>
      <c r="Q107">
        <v>7.4250224289551298E-4</v>
      </c>
      <c r="R107">
        <v>3.7037037037037028E-2</v>
      </c>
      <c r="S107">
        <v>3.7037037037037028E-2</v>
      </c>
      <c r="T107">
        <v>0</v>
      </c>
      <c r="U107">
        <v>25</v>
      </c>
      <c r="V107">
        <v>5.5000166140408372E-5</v>
      </c>
      <c r="W107">
        <v>1</v>
      </c>
      <c r="X107" t="s">
        <v>38</v>
      </c>
      <c r="Y107">
        <v>4</v>
      </c>
      <c r="Z107">
        <v>3.358522250209908E-3</v>
      </c>
      <c r="AA107">
        <v>1.015228426395939E-2</v>
      </c>
      <c r="AB107" t="s">
        <v>46</v>
      </c>
      <c r="AC107">
        <v>33</v>
      </c>
      <c r="AD107">
        <v>2.4643417220521239E-3</v>
      </c>
      <c r="AE107">
        <v>8.3756345177664976E-2</v>
      </c>
      <c r="AF107" t="s">
        <v>43</v>
      </c>
      <c r="AG107">
        <v>55</v>
      </c>
      <c r="AH107">
        <v>2.083491173573755E-3</v>
      </c>
      <c r="AI107">
        <v>0.1395939086294416</v>
      </c>
      <c r="AJ107" t="s">
        <v>35</v>
      </c>
      <c r="AK107">
        <v>20</v>
      </c>
      <c r="AL107">
        <v>2.02757502027575E-3</v>
      </c>
      <c r="AM107">
        <v>5.0761421319796947E-2</v>
      </c>
      <c r="AN107" t="s">
        <v>29</v>
      </c>
      <c r="AO107">
        <v>49</v>
      </c>
      <c r="AP107">
        <v>1.887882874205355E-3</v>
      </c>
      <c r="AQ107">
        <v>0.12436548223350249</v>
      </c>
      <c r="AR107" t="s">
        <v>25</v>
      </c>
      <c r="AS107">
        <v>12</v>
      </c>
      <c r="AT107">
        <v>1.603420630678781E-3</v>
      </c>
      <c r="AU107">
        <v>3.045685279187817E-2</v>
      </c>
      <c r="AV107" t="s">
        <v>49</v>
      </c>
      <c r="AW107">
        <v>13</v>
      </c>
      <c r="AX107">
        <v>1.4968336211859531E-3</v>
      </c>
      <c r="AY107">
        <v>3.2994923857868022E-2</v>
      </c>
      <c r="AZ107" t="s">
        <v>33</v>
      </c>
      <c r="BA107">
        <v>43</v>
      </c>
      <c r="BB107">
        <v>1.327242422371751E-3</v>
      </c>
      <c r="BC107">
        <v>0.1091370558375634</v>
      </c>
      <c r="BD107" t="s">
        <v>30</v>
      </c>
      <c r="BE107">
        <v>12</v>
      </c>
      <c r="BF107">
        <v>1.270513499205929E-3</v>
      </c>
      <c r="BG107">
        <v>3.045685279187817E-2</v>
      </c>
      <c r="BH107" t="s">
        <v>44</v>
      </c>
      <c r="BI107">
        <v>9</v>
      </c>
      <c r="BJ107">
        <v>1.196331250830786E-3</v>
      </c>
      <c r="BK107">
        <v>2.2842639593908629E-2</v>
      </c>
      <c r="BL107" t="s">
        <v>32</v>
      </c>
      <c r="BM107">
        <v>4</v>
      </c>
      <c r="BN107">
        <v>1.08843537414966E-3</v>
      </c>
      <c r="BO107">
        <v>1.015228426395939E-2</v>
      </c>
      <c r="BP107" t="s">
        <v>47</v>
      </c>
      <c r="BQ107">
        <v>27</v>
      </c>
      <c r="BR107">
        <v>1.0517704803085189E-3</v>
      </c>
      <c r="BS107">
        <v>6.8527918781725886E-2</v>
      </c>
      <c r="BT107" t="s">
        <v>45</v>
      </c>
      <c r="BU107">
        <v>8</v>
      </c>
      <c r="BV107">
        <v>1.018329938900204E-3</v>
      </c>
      <c r="BW107">
        <v>2.030456852791878E-2</v>
      </c>
      <c r="BX107" t="s">
        <v>31</v>
      </c>
      <c r="BY107">
        <v>22</v>
      </c>
      <c r="BZ107">
        <v>8.9039987048729157E-4</v>
      </c>
      <c r="CA107">
        <v>5.5837563451776651E-2</v>
      </c>
      <c r="CB107" t="s">
        <v>36</v>
      </c>
      <c r="CC107">
        <v>4</v>
      </c>
      <c r="CD107">
        <v>8.6411751998271766E-4</v>
      </c>
      <c r="CE107">
        <v>1.015228426395939E-2</v>
      </c>
      <c r="CF107" t="s">
        <v>48</v>
      </c>
      <c r="CG107">
        <v>12</v>
      </c>
      <c r="CH107">
        <v>8.4045384507634127E-4</v>
      </c>
      <c r="CI107">
        <v>3.045685279187817E-2</v>
      </c>
      <c r="CJ107" t="s">
        <v>39</v>
      </c>
      <c r="CK107">
        <v>12</v>
      </c>
      <c r="CL107">
        <v>7.7359463641052091E-4</v>
      </c>
      <c r="CM107">
        <v>3.045685279187817E-2</v>
      </c>
      <c r="CN107" t="s">
        <v>28</v>
      </c>
      <c r="CO107">
        <v>17</v>
      </c>
      <c r="CP107">
        <v>7.6752900808162898E-4</v>
      </c>
      <c r="CQ107">
        <v>4.3147208121827409E-2</v>
      </c>
      <c r="CR107" t="s">
        <v>24</v>
      </c>
      <c r="CS107">
        <v>2</v>
      </c>
      <c r="CT107">
        <v>7.3800738007380072E-4</v>
      </c>
      <c r="CU107">
        <v>5.076142131979695E-3</v>
      </c>
      <c r="CV107" t="s">
        <v>37</v>
      </c>
      <c r="CW107">
        <v>11</v>
      </c>
      <c r="CX107">
        <v>6.7729819592389636E-4</v>
      </c>
      <c r="CY107">
        <v>2.7918781725888329E-2</v>
      </c>
      <c r="CZ107" t="s">
        <v>34</v>
      </c>
      <c r="DA107">
        <v>2</v>
      </c>
      <c r="DB107">
        <v>6.3673989175421842E-4</v>
      </c>
      <c r="DC107">
        <v>5.076142131979695E-3</v>
      </c>
      <c r="DD107" t="s">
        <v>41</v>
      </c>
      <c r="DE107">
        <v>4</v>
      </c>
      <c r="DF107">
        <v>5.7620282339383461E-4</v>
      </c>
      <c r="DG107">
        <v>1.015228426395939E-2</v>
      </c>
      <c r="DH107" t="s">
        <v>27</v>
      </c>
      <c r="DI107">
        <v>17</v>
      </c>
      <c r="DJ107">
        <v>5.5434180063260185E-4</v>
      </c>
      <c r="DK107">
        <v>4.3147208121827409E-2</v>
      </c>
      <c r="DL107" t="s">
        <v>26</v>
      </c>
      <c r="DM107">
        <v>1</v>
      </c>
      <c r="DN107">
        <v>3.7551633496057078E-4</v>
      </c>
      <c r="DO107">
        <v>2.538071065989848E-3</v>
      </c>
      <c r="DP107" t="s">
        <v>42</v>
      </c>
      <c r="DQ107">
        <v>1</v>
      </c>
      <c r="DR107">
        <v>3.6429872495446271E-4</v>
      </c>
      <c r="DS107">
        <v>2.538071065989848E-3</v>
      </c>
    </row>
    <row r="108" spans="1:127" x14ac:dyDescent="0.25">
      <c r="A108" t="s">
        <v>499</v>
      </c>
      <c r="B108" t="s">
        <v>23</v>
      </c>
      <c r="C108">
        <v>1</v>
      </c>
      <c r="D108" s="9"/>
      <c r="E108">
        <v>352</v>
      </c>
      <c r="F108">
        <v>1.07804163935832E-3</v>
      </c>
      <c r="G108">
        <v>1399</v>
      </c>
      <c r="H108">
        <v>1.03939832284648E-3</v>
      </c>
      <c r="I108">
        <v>0.25160829163688347</v>
      </c>
      <c r="J108">
        <v>24</v>
      </c>
      <c r="K108">
        <v>0.88888888888888884</v>
      </c>
      <c r="L108">
        <v>1.0360871122068679E-3</v>
      </c>
      <c r="M108" s="1">
        <v>8.6430423509075197E-4</v>
      </c>
      <c r="Q108">
        <v>8.4453080730689713E-4</v>
      </c>
      <c r="R108">
        <v>3.7037037037037028E-2</v>
      </c>
      <c r="S108">
        <v>3.7037037037037028E-2</v>
      </c>
      <c r="T108">
        <v>2</v>
      </c>
      <c r="U108">
        <v>26</v>
      </c>
      <c r="V108">
        <v>9.3836756367433056E-5</v>
      </c>
      <c r="W108">
        <v>2</v>
      </c>
      <c r="X108" t="s">
        <v>28</v>
      </c>
      <c r="Y108">
        <v>81</v>
      </c>
      <c r="Z108">
        <v>3.6570499796830551E-3</v>
      </c>
      <c r="AA108">
        <v>0.23011363636363641</v>
      </c>
      <c r="AB108" t="s">
        <v>29</v>
      </c>
      <c r="AC108">
        <v>59</v>
      </c>
      <c r="AD108">
        <v>2.2731650934309381E-3</v>
      </c>
      <c r="AE108">
        <v>0.16761363636363641</v>
      </c>
      <c r="AF108" t="s">
        <v>42</v>
      </c>
      <c r="AG108">
        <v>6</v>
      </c>
      <c r="AH108">
        <v>2.185792349726776E-3</v>
      </c>
      <c r="AI108">
        <v>1.7045454545454541E-2</v>
      </c>
      <c r="AJ108" t="s">
        <v>40</v>
      </c>
      <c r="AK108">
        <v>1</v>
      </c>
      <c r="AL108">
        <v>2.0449897750511249E-3</v>
      </c>
      <c r="AM108">
        <v>2.840909090909091E-3</v>
      </c>
      <c r="AN108" t="s">
        <v>39</v>
      </c>
      <c r="AO108">
        <v>29</v>
      </c>
      <c r="AP108">
        <v>1.869520371325425E-3</v>
      </c>
      <c r="AQ108">
        <v>8.2386363636363633E-2</v>
      </c>
      <c r="AR108" t="s">
        <v>45</v>
      </c>
      <c r="AS108">
        <v>12</v>
      </c>
      <c r="AT108">
        <v>1.527494908350305E-3</v>
      </c>
      <c r="AU108">
        <v>3.4090909090909088E-2</v>
      </c>
      <c r="AV108" t="s">
        <v>35</v>
      </c>
      <c r="AW108">
        <v>15</v>
      </c>
      <c r="AX108">
        <v>1.520681265206813E-3</v>
      </c>
      <c r="AY108">
        <v>4.261363636363636E-2</v>
      </c>
      <c r="AZ108" t="s">
        <v>26</v>
      </c>
      <c r="BA108">
        <v>4</v>
      </c>
      <c r="BB108">
        <v>1.5020653398422829E-3</v>
      </c>
      <c r="BC108">
        <v>1.136363636363636E-2</v>
      </c>
      <c r="BD108" t="s">
        <v>34</v>
      </c>
      <c r="BE108">
        <v>4</v>
      </c>
      <c r="BF108">
        <v>1.2734797835084371E-3</v>
      </c>
      <c r="BG108">
        <v>1.136363636363636E-2</v>
      </c>
      <c r="BH108" t="s">
        <v>43</v>
      </c>
      <c r="BI108">
        <v>31</v>
      </c>
      <c r="BJ108">
        <v>1.1743313887415711E-3</v>
      </c>
      <c r="BK108">
        <v>8.8068181818181823E-2</v>
      </c>
      <c r="BL108" t="s">
        <v>49</v>
      </c>
      <c r="BM108">
        <v>10</v>
      </c>
      <c r="BN108">
        <v>1.151410477835348E-3</v>
      </c>
      <c r="BO108">
        <v>2.8409090909090912E-2</v>
      </c>
      <c r="BP108" t="s">
        <v>25</v>
      </c>
      <c r="BQ108">
        <v>8</v>
      </c>
      <c r="BR108">
        <v>1.0689470871191879E-3</v>
      </c>
      <c r="BS108">
        <v>2.2727272727272731E-2</v>
      </c>
      <c r="BT108" t="s">
        <v>44</v>
      </c>
      <c r="BU108">
        <v>7</v>
      </c>
      <c r="BV108">
        <v>9.3047986175727763E-4</v>
      </c>
      <c r="BW108">
        <v>1.988636363636364E-2</v>
      </c>
      <c r="BX108" t="s">
        <v>41</v>
      </c>
      <c r="BY108">
        <v>6</v>
      </c>
      <c r="BZ108">
        <v>8.6430423509075197E-4</v>
      </c>
      <c r="CA108">
        <v>1.7045454545454541E-2</v>
      </c>
      <c r="CB108" t="s">
        <v>32</v>
      </c>
      <c r="CC108">
        <v>3</v>
      </c>
      <c r="CD108">
        <v>8.1632653061224493E-4</v>
      </c>
      <c r="CE108">
        <v>8.5227272727272721E-3</v>
      </c>
      <c r="CF108" t="s">
        <v>33</v>
      </c>
      <c r="CG108">
        <v>25</v>
      </c>
      <c r="CH108">
        <v>7.7165257114636702E-4</v>
      </c>
      <c r="CI108">
        <v>7.1022727272727279E-2</v>
      </c>
      <c r="CJ108" t="s">
        <v>30</v>
      </c>
      <c r="CK108">
        <v>7</v>
      </c>
      <c r="CL108">
        <v>7.4113287453679197E-4</v>
      </c>
      <c r="CM108">
        <v>1.988636363636364E-2</v>
      </c>
      <c r="CN108" t="s">
        <v>31</v>
      </c>
      <c r="CO108">
        <v>18</v>
      </c>
      <c r="CP108">
        <v>7.2850898494414762E-4</v>
      </c>
      <c r="CQ108">
        <v>5.113636363636364E-2</v>
      </c>
      <c r="CR108" t="s">
        <v>36</v>
      </c>
      <c r="CS108">
        <v>3</v>
      </c>
      <c r="CT108">
        <v>6.4808813998703824E-4</v>
      </c>
      <c r="CU108">
        <v>8.5227272727272721E-3</v>
      </c>
      <c r="CV108" t="s">
        <v>48</v>
      </c>
      <c r="CW108">
        <v>9</v>
      </c>
      <c r="CX108">
        <v>6.303403838072559E-4</v>
      </c>
      <c r="CY108">
        <v>2.556818181818182E-2</v>
      </c>
      <c r="CZ108" t="s">
        <v>47</v>
      </c>
      <c r="DA108">
        <v>6</v>
      </c>
      <c r="DB108">
        <v>2.3372677340189319E-4</v>
      </c>
      <c r="DC108">
        <v>1.7045454545454541E-2</v>
      </c>
      <c r="DD108" t="s">
        <v>27</v>
      </c>
      <c r="DE108">
        <v>5</v>
      </c>
      <c r="DF108">
        <v>1.6304170606841229E-4</v>
      </c>
      <c r="DG108">
        <v>1.4204545454545451E-2</v>
      </c>
      <c r="DH108" t="s">
        <v>37</v>
      </c>
      <c r="DI108">
        <v>2</v>
      </c>
      <c r="DJ108">
        <v>1.231451265316175E-4</v>
      </c>
      <c r="DK108">
        <v>5.681818181818182E-3</v>
      </c>
      <c r="DL108" t="s">
        <v>46</v>
      </c>
      <c r="DM108">
        <v>1</v>
      </c>
      <c r="DN108">
        <v>7.4677021880367408E-5</v>
      </c>
      <c r="DO108">
        <v>2.840909090909091E-3</v>
      </c>
    </row>
    <row r="109" spans="1:127" x14ac:dyDescent="0.25">
      <c r="A109" t="s">
        <v>574</v>
      </c>
      <c r="B109" t="s">
        <v>23</v>
      </c>
      <c r="C109">
        <v>1</v>
      </c>
      <c r="D109" s="9"/>
      <c r="E109">
        <v>404</v>
      </c>
      <c r="F109">
        <v>1.237297790627163E-3</v>
      </c>
      <c r="G109">
        <v>2521</v>
      </c>
      <c r="H109">
        <v>1.8729972636854729E-3</v>
      </c>
      <c r="I109">
        <v>0.1602538675128917</v>
      </c>
      <c r="J109">
        <v>24</v>
      </c>
      <c r="K109">
        <v>0.88888888888888884</v>
      </c>
      <c r="L109">
        <v>1.122884767479102E-3</v>
      </c>
      <c r="M109" s="1">
        <v>8.6430423509075197E-4</v>
      </c>
      <c r="Q109">
        <v>8.1371448582824915E-4</v>
      </c>
      <c r="R109">
        <v>3.7037037037037042E-2</v>
      </c>
      <c r="S109">
        <v>3.7037037037037042E-2</v>
      </c>
      <c r="T109">
        <v>1</v>
      </c>
      <c r="U109">
        <v>26</v>
      </c>
      <c r="V109">
        <v>9.0412720647583275E-5</v>
      </c>
      <c r="W109">
        <v>1</v>
      </c>
      <c r="X109" t="s">
        <v>33</v>
      </c>
      <c r="Y109">
        <v>89</v>
      </c>
      <c r="Z109">
        <v>2.7470831532810671E-3</v>
      </c>
      <c r="AA109">
        <v>0.2202970297029703</v>
      </c>
      <c r="AB109" t="s">
        <v>36</v>
      </c>
      <c r="AC109">
        <v>12</v>
      </c>
      <c r="AD109">
        <v>2.592352559948153E-3</v>
      </c>
      <c r="AE109">
        <v>2.9702970297029702E-2</v>
      </c>
      <c r="AF109" t="s">
        <v>49</v>
      </c>
      <c r="AG109">
        <v>19</v>
      </c>
      <c r="AH109">
        <v>2.1876799078871618E-3</v>
      </c>
      <c r="AI109">
        <v>4.702970297029703E-2</v>
      </c>
      <c r="AJ109" t="s">
        <v>47</v>
      </c>
      <c r="AK109">
        <v>53</v>
      </c>
      <c r="AL109">
        <v>2.0645864983833899E-3</v>
      </c>
      <c r="AM109">
        <v>0.13118811881188119</v>
      </c>
      <c r="AN109" t="s">
        <v>44</v>
      </c>
      <c r="AO109">
        <v>15</v>
      </c>
      <c r="AP109">
        <v>1.9938854180513092E-3</v>
      </c>
      <c r="AQ109">
        <v>3.7128712871287127E-2</v>
      </c>
      <c r="AR109" t="s">
        <v>26</v>
      </c>
      <c r="AS109">
        <v>5</v>
      </c>
      <c r="AT109">
        <v>1.8775816748028539E-3</v>
      </c>
      <c r="AU109">
        <v>1.237623762376238E-2</v>
      </c>
      <c r="AV109" t="s">
        <v>39</v>
      </c>
      <c r="AW109">
        <v>29</v>
      </c>
      <c r="AX109">
        <v>1.869520371325425E-3</v>
      </c>
      <c r="AY109">
        <v>7.1782178217821777E-2</v>
      </c>
      <c r="AZ109" t="s">
        <v>45</v>
      </c>
      <c r="BA109">
        <v>14</v>
      </c>
      <c r="BB109">
        <v>1.782077393075357E-3</v>
      </c>
      <c r="BC109">
        <v>3.4653465346534663E-2</v>
      </c>
      <c r="BD109" t="s">
        <v>48</v>
      </c>
      <c r="BE109">
        <v>24</v>
      </c>
      <c r="BF109">
        <v>1.680907690152683E-3</v>
      </c>
      <c r="BG109">
        <v>5.9405940594059403E-2</v>
      </c>
      <c r="BH109" t="s">
        <v>35</v>
      </c>
      <c r="BI109">
        <v>16</v>
      </c>
      <c r="BJ109">
        <v>1.6220600162206E-3</v>
      </c>
      <c r="BK109">
        <v>3.9603960396039598E-2</v>
      </c>
      <c r="BL109" t="s">
        <v>34</v>
      </c>
      <c r="BM109">
        <v>5</v>
      </c>
      <c r="BN109">
        <v>1.5918497293855461E-3</v>
      </c>
      <c r="BO109">
        <v>1.237623762376238E-2</v>
      </c>
      <c r="BP109" t="s">
        <v>31</v>
      </c>
      <c r="BQ109">
        <v>28</v>
      </c>
      <c r="BR109">
        <v>1.133236198802008E-3</v>
      </c>
      <c r="BS109">
        <v>6.9306930693069313E-2</v>
      </c>
      <c r="BT109" t="s">
        <v>29</v>
      </c>
      <c r="BU109">
        <v>29</v>
      </c>
      <c r="BV109">
        <v>1.1173184357541901E-3</v>
      </c>
      <c r="BW109">
        <v>7.1782178217821777E-2</v>
      </c>
      <c r="BX109" t="s">
        <v>41</v>
      </c>
      <c r="BY109">
        <v>6</v>
      </c>
      <c r="BZ109">
        <v>8.6430423509075197E-4</v>
      </c>
      <c r="CA109">
        <v>1.4851485148514851E-2</v>
      </c>
      <c r="CB109" t="s">
        <v>38</v>
      </c>
      <c r="CC109">
        <v>1</v>
      </c>
      <c r="CD109">
        <v>8.3963056255247689E-4</v>
      </c>
      <c r="CE109">
        <v>2.4752475247524748E-3</v>
      </c>
      <c r="CF109" t="s">
        <v>42</v>
      </c>
      <c r="CG109">
        <v>2</v>
      </c>
      <c r="CH109">
        <v>7.2859744990892532E-4</v>
      </c>
      <c r="CI109">
        <v>4.9504950495049514E-3</v>
      </c>
      <c r="CJ109" t="s">
        <v>43</v>
      </c>
      <c r="CK109">
        <v>19</v>
      </c>
      <c r="CL109">
        <v>7.1975149632547922E-4</v>
      </c>
      <c r="CM109">
        <v>4.702970297029703E-2</v>
      </c>
      <c r="CN109" t="s">
        <v>46</v>
      </c>
      <c r="CO109">
        <v>9</v>
      </c>
      <c r="CP109">
        <v>6.7209319692330667E-4</v>
      </c>
      <c r="CQ109">
        <v>2.227722772277228E-2</v>
      </c>
      <c r="CR109" t="s">
        <v>32</v>
      </c>
      <c r="CS109">
        <v>2</v>
      </c>
      <c r="CT109">
        <v>5.4421768707482992E-4</v>
      </c>
      <c r="CU109">
        <v>4.9504950495049514E-3</v>
      </c>
      <c r="CV109" t="s">
        <v>30</v>
      </c>
      <c r="CW109">
        <v>5</v>
      </c>
      <c r="CX109">
        <v>5.2938062466913714E-4</v>
      </c>
      <c r="CY109">
        <v>1.237623762376238E-2</v>
      </c>
      <c r="CZ109" t="s">
        <v>37</v>
      </c>
      <c r="DA109">
        <v>7</v>
      </c>
      <c r="DB109">
        <v>4.3100794286066131E-4</v>
      </c>
      <c r="DC109">
        <v>1.7326732673267332E-2</v>
      </c>
      <c r="DD109" t="s">
        <v>27</v>
      </c>
      <c r="DE109">
        <v>10</v>
      </c>
      <c r="DF109">
        <v>3.2608341213682457E-4</v>
      </c>
      <c r="DG109">
        <v>2.475247524752475E-2</v>
      </c>
      <c r="DH109" t="s">
        <v>25</v>
      </c>
      <c r="DI109">
        <v>2</v>
      </c>
      <c r="DJ109">
        <v>2.6723677177979688E-4</v>
      </c>
      <c r="DK109">
        <v>4.9504950495049514E-3</v>
      </c>
      <c r="DL109" t="s">
        <v>28</v>
      </c>
      <c r="DM109">
        <v>3</v>
      </c>
      <c r="DN109">
        <v>1.3544629554381691E-4</v>
      </c>
      <c r="DO109">
        <v>7.4257425742574254E-3</v>
      </c>
    </row>
    <row r="110" spans="1:127" x14ac:dyDescent="0.25">
      <c r="A110" t="s">
        <v>790</v>
      </c>
      <c r="B110" t="s">
        <v>23</v>
      </c>
      <c r="C110">
        <v>1</v>
      </c>
      <c r="D110" s="9"/>
      <c r="E110">
        <v>293</v>
      </c>
      <c r="F110">
        <v>8.9734716003405626E-4</v>
      </c>
      <c r="G110">
        <v>689</v>
      </c>
      <c r="H110">
        <v>5.1189810181645815E-4</v>
      </c>
      <c r="I110">
        <v>0.42525399129172708</v>
      </c>
      <c r="J110">
        <v>23</v>
      </c>
      <c r="K110">
        <v>0.85185185185185186</v>
      </c>
      <c r="L110">
        <v>1.025957350354324E-3</v>
      </c>
      <c r="M110" s="1">
        <v>8.6430423509075197E-4</v>
      </c>
      <c r="Q110">
        <v>1.020002014781475E-3</v>
      </c>
      <c r="R110">
        <v>3.7037037037037042E-2</v>
      </c>
      <c r="S110">
        <v>3.7037037037037042E-2</v>
      </c>
      <c r="T110">
        <v>0</v>
      </c>
      <c r="U110">
        <v>26</v>
      </c>
      <c r="V110">
        <v>1.511114095972555E-4</v>
      </c>
      <c r="W110">
        <v>1</v>
      </c>
      <c r="X110" t="s">
        <v>30</v>
      </c>
      <c r="Y110">
        <v>41</v>
      </c>
      <c r="Z110">
        <v>4.3409211222869247E-3</v>
      </c>
      <c r="AA110">
        <v>0.1399317406143345</v>
      </c>
      <c r="AB110" t="s">
        <v>26</v>
      </c>
      <c r="AC110">
        <v>9</v>
      </c>
      <c r="AD110">
        <v>3.379647014645137E-3</v>
      </c>
      <c r="AE110">
        <v>3.071672354948805E-2</v>
      </c>
      <c r="AF110" t="s">
        <v>40</v>
      </c>
      <c r="AG110">
        <v>1</v>
      </c>
      <c r="AH110">
        <v>2.0449897750511249E-3</v>
      </c>
      <c r="AI110">
        <v>3.412969283276451E-3</v>
      </c>
      <c r="AJ110" t="s">
        <v>37</v>
      </c>
      <c r="AK110">
        <v>33</v>
      </c>
      <c r="AL110">
        <v>2.0318945877716892E-3</v>
      </c>
      <c r="AM110">
        <v>0.1126279863481229</v>
      </c>
      <c r="AN110" t="s">
        <v>25</v>
      </c>
      <c r="AO110">
        <v>15</v>
      </c>
      <c r="AP110">
        <v>2.004275788348477E-3</v>
      </c>
      <c r="AQ110">
        <v>5.1194539249146763E-2</v>
      </c>
      <c r="AR110" t="s">
        <v>38</v>
      </c>
      <c r="AS110">
        <v>2</v>
      </c>
      <c r="AT110">
        <v>1.679261125104954E-3</v>
      </c>
      <c r="AU110">
        <v>6.8259385665529011E-3</v>
      </c>
      <c r="AV110" t="s">
        <v>29</v>
      </c>
      <c r="AW110">
        <v>36</v>
      </c>
      <c r="AX110">
        <v>1.387015989212098E-3</v>
      </c>
      <c r="AY110">
        <v>0.1228668941979522</v>
      </c>
      <c r="AZ110" t="s">
        <v>28</v>
      </c>
      <c r="BA110">
        <v>24</v>
      </c>
      <c r="BB110">
        <v>1.083570364350535E-3</v>
      </c>
      <c r="BC110">
        <v>8.191126279863481E-2</v>
      </c>
      <c r="BD110" t="s">
        <v>33</v>
      </c>
      <c r="BE110">
        <v>35</v>
      </c>
      <c r="BF110">
        <v>1.080313599604914E-3</v>
      </c>
      <c r="BG110">
        <v>0.1194539249146758</v>
      </c>
      <c r="BH110" t="s">
        <v>36</v>
      </c>
      <c r="BI110">
        <v>5</v>
      </c>
      <c r="BJ110">
        <v>1.0801468999783971E-3</v>
      </c>
      <c r="BK110">
        <v>1.706484641638225E-2</v>
      </c>
      <c r="BL110" t="s">
        <v>34</v>
      </c>
      <c r="BM110">
        <v>3</v>
      </c>
      <c r="BN110">
        <v>9.5510983763132757E-4</v>
      </c>
      <c r="BO110">
        <v>1.0238907849829349E-2</v>
      </c>
      <c r="BP110" t="s">
        <v>27</v>
      </c>
      <c r="BQ110">
        <v>28</v>
      </c>
      <c r="BR110">
        <v>9.130335539831089E-4</v>
      </c>
      <c r="BS110">
        <v>9.556313993174062E-2</v>
      </c>
      <c r="BT110" t="s">
        <v>45</v>
      </c>
      <c r="BU110">
        <v>7</v>
      </c>
      <c r="BV110">
        <v>8.9103869653767826E-4</v>
      </c>
      <c r="BW110">
        <v>2.3890784982935159E-2</v>
      </c>
      <c r="BX110" t="s">
        <v>41</v>
      </c>
      <c r="BY110">
        <v>6</v>
      </c>
      <c r="BZ110">
        <v>8.6430423509075197E-4</v>
      </c>
      <c r="CA110">
        <v>2.0477815699658699E-2</v>
      </c>
      <c r="CB110" t="s">
        <v>39</v>
      </c>
      <c r="CC110">
        <v>13</v>
      </c>
      <c r="CD110">
        <v>8.3806085611139766E-4</v>
      </c>
      <c r="CE110">
        <v>4.4368600682593858E-2</v>
      </c>
      <c r="CF110" t="s">
        <v>42</v>
      </c>
      <c r="CG110">
        <v>2</v>
      </c>
      <c r="CH110">
        <v>7.2859744990892532E-4</v>
      </c>
      <c r="CI110">
        <v>6.8259385665529011E-3</v>
      </c>
      <c r="CJ110" t="s">
        <v>31</v>
      </c>
      <c r="CK110">
        <v>16</v>
      </c>
      <c r="CL110">
        <v>6.4756354217257569E-4</v>
      </c>
      <c r="CM110">
        <v>5.4607508532423209E-2</v>
      </c>
      <c r="CN110" t="s">
        <v>44</v>
      </c>
      <c r="CO110">
        <v>4</v>
      </c>
      <c r="CP110">
        <v>5.3170277814701579E-4</v>
      </c>
      <c r="CQ110">
        <v>1.36518771331058E-2</v>
      </c>
      <c r="CR110" t="s">
        <v>35</v>
      </c>
      <c r="CS110">
        <v>5</v>
      </c>
      <c r="CT110">
        <v>5.0689375506893751E-4</v>
      </c>
      <c r="CU110">
        <v>1.706484641638225E-2</v>
      </c>
      <c r="CV110" t="s">
        <v>24</v>
      </c>
      <c r="CW110">
        <v>1</v>
      </c>
      <c r="CX110">
        <v>3.6900369003690041E-4</v>
      </c>
      <c r="CY110">
        <v>3.412969283276451E-3</v>
      </c>
      <c r="CZ110" t="s">
        <v>43</v>
      </c>
      <c r="DA110">
        <v>5</v>
      </c>
      <c r="DB110">
        <v>1.8940828850670511E-4</v>
      </c>
      <c r="DC110">
        <v>1.706484641638225E-2</v>
      </c>
      <c r="DD110" t="s">
        <v>49</v>
      </c>
      <c r="DE110">
        <v>1</v>
      </c>
      <c r="DF110">
        <v>1.1514104778353481E-4</v>
      </c>
      <c r="DG110">
        <v>3.412969283276451E-3</v>
      </c>
      <c r="DH110" t="s">
        <v>47</v>
      </c>
      <c r="DI110">
        <v>1</v>
      </c>
      <c r="DJ110">
        <v>3.8954462233648872E-5</v>
      </c>
      <c r="DK110">
        <v>3.412969283276451E-3</v>
      </c>
    </row>
    <row r="111" spans="1:127" x14ac:dyDescent="0.25">
      <c r="A111" t="s">
        <v>345</v>
      </c>
      <c r="B111" t="s">
        <v>23</v>
      </c>
      <c r="C111">
        <v>0</v>
      </c>
      <c r="D111" s="9"/>
      <c r="E111">
        <v>308</v>
      </c>
      <c r="F111">
        <v>9.4328643443853017E-4</v>
      </c>
      <c r="G111">
        <v>553</v>
      </c>
      <c r="H111">
        <v>4.1085580595718631E-4</v>
      </c>
      <c r="I111">
        <v>0.55696202531645567</v>
      </c>
      <c r="J111">
        <v>26</v>
      </c>
      <c r="K111">
        <v>0.96296296296296291</v>
      </c>
      <c r="L111">
        <v>1.4926340735912441E-3</v>
      </c>
      <c r="M111" s="1">
        <v>8.6411751998271766E-4</v>
      </c>
      <c r="Q111">
        <v>1.9881312567714558E-3</v>
      </c>
      <c r="R111">
        <v>3.7037037037037028E-2</v>
      </c>
      <c r="S111">
        <v>3.7037037037037028E-2</v>
      </c>
      <c r="T111">
        <v>2</v>
      </c>
      <c r="U111">
        <v>26</v>
      </c>
      <c r="V111">
        <v>7.3634490991535508E-5</v>
      </c>
      <c r="W111">
        <v>3</v>
      </c>
      <c r="X111" t="s">
        <v>62</v>
      </c>
      <c r="Y111">
        <v>1</v>
      </c>
      <c r="Z111">
        <v>9.2592592592592587E-3</v>
      </c>
      <c r="AA111">
        <v>3.246753246753247E-3</v>
      </c>
      <c r="AB111" t="s">
        <v>40</v>
      </c>
      <c r="AC111">
        <v>3</v>
      </c>
      <c r="AD111">
        <v>6.1349693251533744E-3</v>
      </c>
      <c r="AE111">
        <v>9.74025974025974E-3</v>
      </c>
      <c r="AF111" t="s">
        <v>26</v>
      </c>
      <c r="AG111">
        <v>8</v>
      </c>
      <c r="AH111">
        <v>3.0041306796845658E-3</v>
      </c>
      <c r="AI111">
        <v>2.5974025974025979E-2</v>
      </c>
      <c r="AJ111" t="s">
        <v>34</v>
      </c>
      <c r="AK111">
        <v>9</v>
      </c>
      <c r="AL111">
        <v>2.8653295128939832E-3</v>
      </c>
      <c r="AM111">
        <v>2.922077922077922E-2</v>
      </c>
      <c r="AN111" t="s">
        <v>29</v>
      </c>
      <c r="AO111">
        <v>68</v>
      </c>
      <c r="AP111">
        <v>2.6199190907339629E-3</v>
      </c>
      <c r="AQ111">
        <v>0.2207792207792208</v>
      </c>
      <c r="AR111" t="s">
        <v>28</v>
      </c>
      <c r="AS111">
        <v>52</v>
      </c>
      <c r="AT111">
        <v>2.3477357894261591E-3</v>
      </c>
      <c r="AU111">
        <v>0.1688311688311688</v>
      </c>
      <c r="AV111" t="s">
        <v>44</v>
      </c>
      <c r="AW111">
        <v>14</v>
      </c>
      <c r="AX111">
        <v>1.860959723514555E-3</v>
      </c>
      <c r="AY111">
        <v>4.5454545454545463E-2</v>
      </c>
      <c r="AZ111" t="s">
        <v>42</v>
      </c>
      <c r="BA111">
        <v>4</v>
      </c>
      <c r="BB111">
        <v>1.4571948998178511E-3</v>
      </c>
      <c r="BC111">
        <v>1.298701298701299E-2</v>
      </c>
      <c r="BD111" t="s">
        <v>25</v>
      </c>
      <c r="BE111">
        <v>9</v>
      </c>
      <c r="BF111">
        <v>1.202565473009086E-3</v>
      </c>
      <c r="BG111">
        <v>2.922077922077922E-2</v>
      </c>
      <c r="BH111" t="s">
        <v>30</v>
      </c>
      <c r="BI111">
        <v>10</v>
      </c>
      <c r="BJ111">
        <v>1.0587612493382741E-3</v>
      </c>
      <c r="BK111">
        <v>3.2467532467532458E-2</v>
      </c>
      <c r="BL111" t="s">
        <v>37</v>
      </c>
      <c r="BM111">
        <v>17</v>
      </c>
      <c r="BN111">
        <v>1.046733575518749E-3</v>
      </c>
      <c r="BO111">
        <v>5.5194805194805192E-2</v>
      </c>
      <c r="BP111" t="s">
        <v>27</v>
      </c>
      <c r="BQ111">
        <v>30</v>
      </c>
      <c r="BR111">
        <v>9.7825023641047383E-4</v>
      </c>
      <c r="BS111">
        <v>9.7402597402597407E-2</v>
      </c>
      <c r="BT111" t="s">
        <v>41</v>
      </c>
      <c r="BU111">
        <v>6</v>
      </c>
      <c r="BV111">
        <v>8.6430423509075197E-4</v>
      </c>
      <c r="BW111">
        <v>1.948051948051948E-2</v>
      </c>
      <c r="BX111" t="s">
        <v>36</v>
      </c>
      <c r="BY111">
        <v>4</v>
      </c>
      <c r="BZ111">
        <v>8.6411751998271766E-4</v>
      </c>
      <c r="CA111">
        <v>1.298701298701299E-2</v>
      </c>
      <c r="CB111" t="s">
        <v>48</v>
      </c>
      <c r="CC111">
        <v>10</v>
      </c>
      <c r="CD111">
        <v>7.0037820423028436E-4</v>
      </c>
      <c r="CE111">
        <v>3.2467532467532458E-2</v>
      </c>
      <c r="CF111" t="s">
        <v>32</v>
      </c>
      <c r="CG111">
        <v>2</v>
      </c>
      <c r="CH111">
        <v>5.4421768707482992E-4</v>
      </c>
      <c r="CI111">
        <v>6.4935064935064939E-3</v>
      </c>
      <c r="CJ111" t="s">
        <v>35</v>
      </c>
      <c r="CK111">
        <v>5</v>
      </c>
      <c r="CL111">
        <v>5.0689375506893751E-4</v>
      </c>
      <c r="CM111">
        <v>1.6233766233766229E-2</v>
      </c>
      <c r="CN111" t="s">
        <v>33</v>
      </c>
      <c r="CO111">
        <v>16</v>
      </c>
      <c r="CP111">
        <v>4.9385764553367491E-4</v>
      </c>
      <c r="CQ111">
        <v>5.1948051948051951E-2</v>
      </c>
      <c r="CR111" t="s">
        <v>31</v>
      </c>
      <c r="CS111">
        <v>12</v>
      </c>
      <c r="CT111">
        <v>4.8567265662943169E-4</v>
      </c>
      <c r="CU111">
        <v>3.896103896103896E-2</v>
      </c>
      <c r="CV111" t="s">
        <v>49</v>
      </c>
      <c r="CW111">
        <v>4</v>
      </c>
      <c r="CX111">
        <v>4.6056419113413928E-4</v>
      </c>
      <c r="CY111">
        <v>1.298701298701299E-2</v>
      </c>
      <c r="CZ111" t="s">
        <v>24</v>
      </c>
      <c r="DA111">
        <v>1</v>
      </c>
      <c r="DB111">
        <v>3.6900369003690041E-4</v>
      </c>
      <c r="DC111">
        <v>3.246753246753247E-3</v>
      </c>
      <c r="DD111" t="s">
        <v>47</v>
      </c>
      <c r="DE111">
        <v>9</v>
      </c>
      <c r="DF111">
        <v>3.505901601028398E-4</v>
      </c>
      <c r="DG111">
        <v>2.922077922077922E-2</v>
      </c>
      <c r="DH111" t="s">
        <v>43</v>
      </c>
      <c r="DI111">
        <v>8</v>
      </c>
      <c r="DJ111">
        <v>3.030532616107281E-4</v>
      </c>
      <c r="DK111">
        <v>2.5974025974025979E-2</v>
      </c>
      <c r="DL111" t="s">
        <v>45</v>
      </c>
      <c r="DM111">
        <v>2</v>
      </c>
      <c r="DN111">
        <v>2.5458248472505089E-4</v>
      </c>
      <c r="DO111">
        <v>6.4935064935064939E-3</v>
      </c>
      <c r="DP111" t="s">
        <v>39</v>
      </c>
      <c r="DQ111">
        <v>3</v>
      </c>
      <c r="DR111">
        <v>1.933986591026302E-4</v>
      </c>
      <c r="DS111">
        <v>9.74025974025974E-3</v>
      </c>
      <c r="DT111" t="s">
        <v>46</v>
      </c>
      <c r="DU111">
        <v>1</v>
      </c>
      <c r="DV111">
        <v>7.4677021880367408E-5</v>
      </c>
      <c r="DW111">
        <v>3.246753246753247E-3</v>
      </c>
    </row>
    <row r="112" spans="1:127" x14ac:dyDescent="0.25">
      <c r="A112" t="s">
        <v>340</v>
      </c>
      <c r="B112" t="s">
        <v>23</v>
      </c>
      <c r="C112">
        <v>0</v>
      </c>
      <c r="D112" s="9"/>
      <c r="E112">
        <v>455</v>
      </c>
      <c r="F112">
        <v>1.393491323602374E-3</v>
      </c>
      <c r="G112">
        <v>2772</v>
      </c>
      <c r="H112">
        <v>2.0594797361904531E-3</v>
      </c>
      <c r="I112">
        <v>0.16414141414141409</v>
      </c>
      <c r="J112">
        <v>24</v>
      </c>
      <c r="K112">
        <v>0.88888888888888884</v>
      </c>
      <c r="L112">
        <v>1.500030439365044E-3</v>
      </c>
      <c r="M112" s="1">
        <v>8.4781687155574396E-4</v>
      </c>
      <c r="Q112">
        <v>1.5493980301035969E-3</v>
      </c>
      <c r="R112">
        <v>3.7037037037037028E-2</v>
      </c>
      <c r="S112">
        <v>3.7037037037037028E-2</v>
      </c>
      <c r="T112">
        <v>2</v>
      </c>
      <c r="U112">
        <v>26</v>
      </c>
      <c r="V112">
        <v>1.7215533667817751E-4</v>
      </c>
      <c r="W112">
        <v>2</v>
      </c>
      <c r="X112" t="s">
        <v>40</v>
      </c>
      <c r="Y112">
        <v>3</v>
      </c>
      <c r="Z112">
        <v>6.1349693251533744E-3</v>
      </c>
      <c r="AA112">
        <v>6.5934065934065934E-3</v>
      </c>
      <c r="AB112" t="s">
        <v>38</v>
      </c>
      <c r="AC112">
        <v>5</v>
      </c>
      <c r="AD112">
        <v>4.1981528127623836E-3</v>
      </c>
      <c r="AE112">
        <v>1.098901098901099E-2</v>
      </c>
      <c r="AF112" t="s">
        <v>25</v>
      </c>
      <c r="AG112">
        <v>29</v>
      </c>
      <c r="AH112">
        <v>3.8749331908070552E-3</v>
      </c>
      <c r="AI112">
        <v>6.3736263736263732E-2</v>
      </c>
      <c r="AJ112" t="s">
        <v>32</v>
      </c>
      <c r="AK112">
        <v>13</v>
      </c>
      <c r="AL112">
        <v>3.5374149659863951E-3</v>
      </c>
      <c r="AM112">
        <v>2.8571428571428571E-2</v>
      </c>
      <c r="AN112" t="s">
        <v>33</v>
      </c>
      <c r="AO112">
        <v>106</v>
      </c>
      <c r="AP112">
        <v>3.2718069016605959E-3</v>
      </c>
      <c r="AQ112">
        <v>0.232967032967033</v>
      </c>
      <c r="AR112" t="s">
        <v>29</v>
      </c>
      <c r="AS112">
        <v>79</v>
      </c>
      <c r="AT112">
        <v>3.0437295318821041E-3</v>
      </c>
      <c r="AU112">
        <v>0.17362637362637359</v>
      </c>
      <c r="AV112" t="s">
        <v>43</v>
      </c>
      <c r="AW112">
        <v>64</v>
      </c>
      <c r="AX112">
        <v>2.4244260928858248E-3</v>
      </c>
      <c r="AY112">
        <v>0.14065934065934069</v>
      </c>
      <c r="AZ112" t="s">
        <v>34</v>
      </c>
      <c r="BA112">
        <v>6</v>
      </c>
      <c r="BB112">
        <v>1.9102196752626549E-3</v>
      </c>
      <c r="BC112">
        <v>1.318681318681319E-2</v>
      </c>
      <c r="BD112" t="s">
        <v>26</v>
      </c>
      <c r="BE112">
        <v>5</v>
      </c>
      <c r="BF112">
        <v>1.8775816748028539E-3</v>
      </c>
      <c r="BG112">
        <v>1.098901098901099E-2</v>
      </c>
      <c r="BH112" t="s">
        <v>28</v>
      </c>
      <c r="BI112">
        <v>37</v>
      </c>
      <c r="BJ112">
        <v>1.670504311707075E-3</v>
      </c>
      <c r="BK112">
        <v>8.1318681318681321E-2</v>
      </c>
      <c r="BL112" t="s">
        <v>31</v>
      </c>
      <c r="BM112">
        <v>30</v>
      </c>
      <c r="BN112">
        <v>1.2141816415735789E-3</v>
      </c>
      <c r="BO112">
        <v>6.5934065934065936E-2</v>
      </c>
      <c r="BP112" t="s">
        <v>36</v>
      </c>
      <c r="BQ112">
        <v>5</v>
      </c>
      <c r="BR112">
        <v>1.0801468999783971E-3</v>
      </c>
      <c r="BS112">
        <v>1.098901098901099E-2</v>
      </c>
      <c r="BT112" t="s">
        <v>44</v>
      </c>
      <c r="BU112">
        <v>8</v>
      </c>
      <c r="BV112">
        <v>1.063405556294032E-3</v>
      </c>
      <c r="BW112">
        <v>1.7582417582417579E-2</v>
      </c>
      <c r="BX112" t="s">
        <v>27</v>
      </c>
      <c r="BY112">
        <v>26</v>
      </c>
      <c r="BZ112">
        <v>8.4781687155574396E-4</v>
      </c>
      <c r="CA112">
        <v>5.7142857142857141E-2</v>
      </c>
      <c r="CB112" t="s">
        <v>35</v>
      </c>
      <c r="CC112">
        <v>8</v>
      </c>
      <c r="CD112">
        <v>8.110300081103001E-4</v>
      </c>
      <c r="CE112">
        <v>1.7582417582417579E-2</v>
      </c>
      <c r="CF112" t="s">
        <v>24</v>
      </c>
      <c r="CG112">
        <v>2</v>
      </c>
      <c r="CH112">
        <v>7.3800738007380072E-4</v>
      </c>
      <c r="CI112">
        <v>4.3956043956043956E-3</v>
      </c>
      <c r="CJ112" t="s">
        <v>41</v>
      </c>
      <c r="CK112">
        <v>5</v>
      </c>
      <c r="CL112">
        <v>7.2025352924229324E-4</v>
      </c>
      <c r="CM112">
        <v>1.098901098901099E-2</v>
      </c>
      <c r="CN112" t="s">
        <v>49</v>
      </c>
      <c r="CO112">
        <v>4</v>
      </c>
      <c r="CP112">
        <v>4.6056419113413928E-4</v>
      </c>
      <c r="CQ112">
        <v>8.7912087912087912E-3</v>
      </c>
      <c r="CR112" t="s">
        <v>30</v>
      </c>
      <c r="CS112">
        <v>4</v>
      </c>
      <c r="CT112">
        <v>4.2350449973530972E-4</v>
      </c>
      <c r="CU112">
        <v>8.7912087912087912E-3</v>
      </c>
      <c r="CV112" t="s">
        <v>37</v>
      </c>
      <c r="CW112">
        <v>6</v>
      </c>
      <c r="CX112">
        <v>3.6943537959485261E-4</v>
      </c>
      <c r="CY112">
        <v>1.318681318681319E-2</v>
      </c>
      <c r="CZ112" t="s">
        <v>42</v>
      </c>
      <c r="DA112">
        <v>1</v>
      </c>
      <c r="DB112">
        <v>3.6429872495446271E-4</v>
      </c>
      <c r="DC112">
        <v>2.1978021978021978E-3</v>
      </c>
      <c r="DD112" t="s">
        <v>47</v>
      </c>
      <c r="DE112">
        <v>7</v>
      </c>
      <c r="DF112">
        <v>2.7268123563554199E-4</v>
      </c>
      <c r="DG112">
        <v>1.5384615384615391E-2</v>
      </c>
      <c r="DH112" t="s">
        <v>45</v>
      </c>
      <c r="DI112">
        <v>1</v>
      </c>
      <c r="DJ112">
        <v>1.2729124236252539E-4</v>
      </c>
      <c r="DK112">
        <v>2.1978021978021978E-3</v>
      </c>
      <c r="DL112" t="s">
        <v>39</v>
      </c>
      <c r="DM112">
        <v>1</v>
      </c>
      <c r="DN112">
        <v>6.4466219700876743E-5</v>
      </c>
      <c r="DO112">
        <v>2.1978021978021978E-3</v>
      </c>
    </row>
    <row r="113" spans="1:123" x14ac:dyDescent="0.25">
      <c r="A113" t="s">
        <v>100</v>
      </c>
      <c r="B113" t="s">
        <v>23</v>
      </c>
      <c r="C113">
        <v>1</v>
      </c>
      <c r="D113" s="9"/>
      <c r="E113">
        <v>402</v>
      </c>
      <c r="F113">
        <v>1.2311725540399001E-3</v>
      </c>
      <c r="G113">
        <v>1406</v>
      </c>
      <c r="H113">
        <v>1.044599029251002E-3</v>
      </c>
      <c r="I113">
        <v>0.28591749644381231</v>
      </c>
      <c r="J113">
        <v>23</v>
      </c>
      <c r="K113">
        <v>0.85185185185185186</v>
      </c>
      <c r="L113">
        <v>1.251820987667728E-3</v>
      </c>
      <c r="M113" s="1">
        <v>8.3963056255247689E-4</v>
      </c>
      <c r="Q113">
        <v>1.6970018642358301E-3</v>
      </c>
      <c r="R113">
        <v>3.7037037037037042E-2</v>
      </c>
      <c r="S113">
        <v>3.7037037037037042E-2</v>
      </c>
      <c r="T113">
        <v>1</v>
      </c>
      <c r="U113">
        <v>25</v>
      </c>
      <c r="V113">
        <v>2.5140768359049328E-4</v>
      </c>
      <c r="W113">
        <v>2</v>
      </c>
      <c r="X113" t="s">
        <v>40</v>
      </c>
      <c r="Y113">
        <v>4</v>
      </c>
      <c r="Z113">
        <v>8.1799591002044997E-3</v>
      </c>
      <c r="AA113">
        <v>9.9502487562189053E-3</v>
      </c>
      <c r="AB113" t="s">
        <v>29</v>
      </c>
      <c r="AC113">
        <v>111</v>
      </c>
      <c r="AD113">
        <v>4.276632633403968E-3</v>
      </c>
      <c r="AE113">
        <v>0.27611940298507459</v>
      </c>
      <c r="AF113" t="s">
        <v>35</v>
      </c>
      <c r="AG113">
        <v>36</v>
      </c>
      <c r="AH113">
        <v>3.6496350364963498E-3</v>
      </c>
      <c r="AI113">
        <v>8.9552238805970144E-2</v>
      </c>
      <c r="AJ113" t="s">
        <v>33</v>
      </c>
      <c r="AK113">
        <v>58</v>
      </c>
      <c r="AL113">
        <v>1.790233965059572E-3</v>
      </c>
      <c r="AM113">
        <v>0.14427860696517411</v>
      </c>
      <c r="AN113" t="s">
        <v>45</v>
      </c>
      <c r="AO113">
        <v>12</v>
      </c>
      <c r="AP113">
        <v>1.527494908350305E-3</v>
      </c>
      <c r="AQ113">
        <v>2.9850746268656719E-2</v>
      </c>
      <c r="AR113" t="s">
        <v>36</v>
      </c>
      <c r="AS113">
        <v>7</v>
      </c>
      <c r="AT113">
        <v>1.5122056599697559E-3</v>
      </c>
      <c r="AU113">
        <v>1.7412935323383089E-2</v>
      </c>
      <c r="AV113" t="s">
        <v>31</v>
      </c>
      <c r="AW113">
        <v>37</v>
      </c>
      <c r="AX113">
        <v>1.4974906912740809E-3</v>
      </c>
      <c r="AY113">
        <v>9.2039800995024873E-2</v>
      </c>
      <c r="AZ113" t="s">
        <v>47</v>
      </c>
      <c r="BA113">
        <v>38</v>
      </c>
      <c r="BB113">
        <v>1.4802695648786571E-3</v>
      </c>
      <c r="BC113">
        <v>9.4527363184079602E-2</v>
      </c>
      <c r="BD113" t="s">
        <v>41</v>
      </c>
      <c r="BE113">
        <v>10</v>
      </c>
      <c r="BF113">
        <v>1.440507058484586E-3</v>
      </c>
      <c r="BG113">
        <v>2.4875621890547261E-2</v>
      </c>
      <c r="BH113" t="s">
        <v>43</v>
      </c>
      <c r="BI113">
        <v>34</v>
      </c>
      <c r="BJ113">
        <v>1.287976361845594E-3</v>
      </c>
      <c r="BK113">
        <v>8.45771144278607E-2</v>
      </c>
      <c r="BL113" t="s">
        <v>44</v>
      </c>
      <c r="BM113">
        <v>9</v>
      </c>
      <c r="BN113">
        <v>1.196331250830786E-3</v>
      </c>
      <c r="BO113">
        <v>2.2388059701492539E-2</v>
      </c>
      <c r="BP113" t="s">
        <v>32</v>
      </c>
      <c r="BQ113">
        <v>4</v>
      </c>
      <c r="BR113">
        <v>1.08843537414966E-3</v>
      </c>
      <c r="BS113">
        <v>9.9502487562189053E-3</v>
      </c>
      <c r="BT113" t="s">
        <v>25</v>
      </c>
      <c r="BU113">
        <v>7</v>
      </c>
      <c r="BV113">
        <v>9.3532870122928918E-4</v>
      </c>
      <c r="BW113">
        <v>1.7412935323383089E-2</v>
      </c>
      <c r="BX113" t="s">
        <v>38</v>
      </c>
      <c r="BY113">
        <v>1</v>
      </c>
      <c r="BZ113">
        <v>8.3963056255247689E-4</v>
      </c>
      <c r="CA113">
        <v>2.4875621890547259E-3</v>
      </c>
      <c r="CB113" t="s">
        <v>49</v>
      </c>
      <c r="CC113">
        <v>6</v>
      </c>
      <c r="CD113">
        <v>6.9084628670120895E-4</v>
      </c>
      <c r="CE113">
        <v>1.492537313432836E-2</v>
      </c>
      <c r="CF113" t="s">
        <v>39</v>
      </c>
      <c r="CG113">
        <v>7</v>
      </c>
      <c r="CH113">
        <v>4.512635379061372E-4</v>
      </c>
      <c r="CI113">
        <v>1.7412935323383089E-2</v>
      </c>
      <c r="CJ113" t="s">
        <v>28</v>
      </c>
      <c r="CK113">
        <v>9</v>
      </c>
      <c r="CL113">
        <v>4.0633888663145062E-4</v>
      </c>
      <c r="CM113">
        <v>2.2388059701492539E-2</v>
      </c>
      <c r="CN113" t="s">
        <v>26</v>
      </c>
      <c r="CO113">
        <v>1</v>
      </c>
      <c r="CP113">
        <v>3.7551633496057078E-4</v>
      </c>
      <c r="CQ113">
        <v>2.4875621890547259E-3</v>
      </c>
      <c r="CR113" t="s">
        <v>24</v>
      </c>
      <c r="CS113">
        <v>1</v>
      </c>
      <c r="CT113">
        <v>3.6900369003690041E-4</v>
      </c>
      <c r="CU113">
        <v>2.4875621890547259E-3</v>
      </c>
      <c r="CV113" t="s">
        <v>48</v>
      </c>
      <c r="CW113">
        <v>5</v>
      </c>
      <c r="CX113">
        <v>3.5018910211514218E-4</v>
      </c>
      <c r="CY113">
        <v>1.2437810945273631E-2</v>
      </c>
      <c r="CZ113" t="s">
        <v>30</v>
      </c>
      <c r="DA113">
        <v>3</v>
      </c>
      <c r="DB113">
        <v>3.1762837480148231E-4</v>
      </c>
      <c r="DC113">
        <v>7.462686567164179E-3</v>
      </c>
      <c r="DD113" t="s">
        <v>46</v>
      </c>
      <c r="DE113">
        <v>1</v>
      </c>
      <c r="DF113">
        <v>7.4677021880367408E-5</v>
      </c>
      <c r="DG113">
        <v>2.4875621890547259E-3</v>
      </c>
      <c r="DH113" t="s">
        <v>37</v>
      </c>
      <c r="DI113">
        <v>1</v>
      </c>
      <c r="DJ113">
        <v>6.157256326580875E-5</v>
      </c>
      <c r="DK113">
        <v>2.4875621890547259E-3</v>
      </c>
    </row>
    <row r="114" spans="1:123" x14ac:dyDescent="0.25">
      <c r="A114" t="s">
        <v>412</v>
      </c>
      <c r="B114" t="s">
        <v>23</v>
      </c>
      <c r="C114">
        <v>1</v>
      </c>
      <c r="D114" s="9"/>
      <c r="E114">
        <v>374</v>
      </c>
      <c r="F114">
        <v>1.1454192418182149E-3</v>
      </c>
      <c r="G114">
        <v>1015</v>
      </c>
      <c r="H114">
        <v>7.5410242865559505E-4</v>
      </c>
      <c r="I114">
        <v>0.36847290640394093</v>
      </c>
      <c r="J114">
        <v>24</v>
      </c>
      <c r="K114">
        <v>0.88888888888888884</v>
      </c>
      <c r="L114">
        <v>1.096679721164539E-3</v>
      </c>
      <c r="M114" s="1">
        <v>8.3963056255247689E-4</v>
      </c>
      <c r="Q114">
        <v>8.8355136047189766E-4</v>
      </c>
      <c r="R114">
        <v>3.7037037037037028E-2</v>
      </c>
      <c r="S114">
        <v>3.7037037037037028E-2</v>
      </c>
      <c r="T114">
        <v>1</v>
      </c>
      <c r="U114">
        <v>25</v>
      </c>
      <c r="V114">
        <v>9.8172373385766446E-5</v>
      </c>
      <c r="W114">
        <v>1</v>
      </c>
      <c r="X114" t="s">
        <v>35</v>
      </c>
      <c r="Y114">
        <v>31</v>
      </c>
      <c r="Z114">
        <v>3.1427412814274132E-3</v>
      </c>
      <c r="AA114">
        <v>8.2887700534759357E-2</v>
      </c>
      <c r="AB114" t="s">
        <v>24</v>
      </c>
      <c r="AC114">
        <v>8</v>
      </c>
      <c r="AD114">
        <v>2.9520295202952029E-3</v>
      </c>
      <c r="AE114">
        <v>2.1390374331550801E-2</v>
      </c>
      <c r="AF114" t="s">
        <v>36</v>
      </c>
      <c r="AG114">
        <v>12</v>
      </c>
      <c r="AH114">
        <v>2.592352559948153E-3</v>
      </c>
      <c r="AI114">
        <v>3.2085561497326207E-2</v>
      </c>
      <c r="AJ114" t="s">
        <v>33</v>
      </c>
      <c r="AK114">
        <v>82</v>
      </c>
      <c r="AL114">
        <v>2.5310204333600841E-3</v>
      </c>
      <c r="AM114">
        <v>0.21925133689839571</v>
      </c>
      <c r="AN114" t="s">
        <v>42</v>
      </c>
      <c r="AO114">
        <v>5</v>
      </c>
      <c r="AP114">
        <v>1.8214936247723131E-3</v>
      </c>
      <c r="AQ114">
        <v>1.3368983957219249E-2</v>
      </c>
      <c r="AR114" t="s">
        <v>41</v>
      </c>
      <c r="AS114">
        <v>12</v>
      </c>
      <c r="AT114">
        <v>1.7286084701815039E-3</v>
      </c>
      <c r="AU114">
        <v>3.2085561497326207E-2</v>
      </c>
      <c r="AV114" t="s">
        <v>26</v>
      </c>
      <c r="AW114">
        <v>4</v>
      </c>
      <c r="AX114">
        <v>1.5020653398422829E-3</v>
      </c>
      <c r="AY114">
        <v>1.06951871657754E-2</v>
      </c>
      <c r="AZ114" t="s">
        <v>44</v>
      </c>
      <c r="BA114">
        <v>11</v>
      </c>
      <c r="BB114">
        <v>1.462182639904293E-3</v>
      </c>
      <c r="BC114">
        <v>2.9411764705882349E-2</v>
      </c>
      <c r="BD114" t="s">
        <v>29</v>
      </c>
      <c r="BE114">
        <v>36</v>
      </c>
      <c r="BF114">
        <v>1.387015989212098E-3</v>
      </c>
      <c r="BG114">
        <v>9.6256684491978606E-2</v>
      </c>
      <c r="BH114" t="s">
        <v>31</v>
      </c>
      <c r="BI114">
        <v>34</v>
      </c>
      <c r="BJ114">
        <v>1.376072527116723E-3</v>
      </c>
      <c r="BK114">
        <v>9.0909090909090912E-2</v>
      </c>
      <c r="BL114" t="s">
        <v>37</v>
      </c>
      <c r="BM114">
        <v>21</v>
      </c>
      <c r="BN114">
        <v>1.293023828581984E-3</v>
      </c>
      <c r="BO114">
        <v>5.6149732620320858E-2</v>
      </c>
      <c r="BP114" t="s">
        <v>30</v>
      </c>
      <c r="BQ114">
        <v>10</v>
      </c>
      <c r="BR114">
        <v>1.0587612493382741E-3</v>
      </c>
      <c r="BS114">
        <v>2.6737967914438499E-2</v>
      </c>
      <c r="BT114" t="s">
        <v>27</v>
      </c>
      <c r="BU114">
        <v>29</v>
      </c>
      <c r="BV114">
        <v>9.4564189519679136E-4</v>
      </c>
      <c r="BW114">
        <v>7.7540106951871662E-2</v>
      </c>
      <c r="BX114" t="s">
        <v>38</v>
      </c>
      <c r="BY114">
        <v>1</v>
      </c>
      <c r="BZ114">
        <v>8.3963056255247689E-4</v>
      </c>
      <c r="CA114">
        <v>2.6737967914438501E-3</v>
      </c>
      <c r="CB114" t="s">
        <v>47</v>
      </c>
      <c r="CC114">
        <v>19</v>
      </c>
      <c r="CD114">
        <v>7.4013478243932843E-4</v>
      </c>
      <c r="CE114">
        <v>5.0802139037433157E-2</v>
      </c>
      <c r="CF114" t="s">
        <v>28</v>
      </c>
      <c r="CG114">
        <v>15</v>
      </c>
      <c r="CH114">
        <v>6.7723147771908438E-4</v>
      </c>
      <c r="CI114">
        <v>4.0106951871657748E-2</v>
      </c>
      <c r="CJ114" t="s">
        <v>46</v>
      </c>
      <c r="CK114">
        <v>9</v>
      </c>
      <c r="CL114">
        <v>6.7209319692330667E-4</v>
      </c>
      <c r="CM114">
        <v>2.4064171122994651E-2</v>
      </c>
      <c r="CN114" t="s">
        <v>43</v>
      </c>
      <c r="CO114">
        <v>17</v>
      </c>
      <c r="CP114">
        <v>6.4398818092279721E-4</v>
      </c>
      <c r="CQ114">
        <v>4.5454545454545463E-2</v>
      </c>
      <c r="CR114" t="s">
        <v>34</v>
      </c>
      <c r="CS114">
        <v>2</v>
      </c>
      <c r="CT114">
        <v>6.3673989175421842E-4</v>
      </c>
      <c r="CU114">
        <v>5.3475935828877002E-3</v>
      </c>
      <c r="CV114" t="s">
        <v>45</v>
      </c>
      <c r="CW114">
        <v>5</v>
      </c>
      <c r="CX114">
        <v>6.3645621181262731E-4</v>
      </c>
      <c r="CY114">
        <v>1.3368983957219249E-2</v>
      </c>
      <c r="CZ114" t="s">
        <v>48</v>
      </c>
      <c r="DA114">
        <v>4</v>
      </c>
      <c r="DB114">
        <v>2.8015128169211372E-4</v>
      </c>
      <c r="DC114">
        <v>1.06951871657754E-2</v>
      </c>
      <c r="DD114" t="s">
        <v>25</v>
      </c>
      <c r="DE114">
        <v>2</v>
      </c>
      <c r="DF114">
        <v>2.6723677177979688E-4</v>
      </c>
      <c r="DG114">
        <v>5.3475935828877002E-3</v>
      </c>
      <c r="DH114" t="s">
        <v>49</v>
      </c>
      <c r="DI114">
        <v>2</v>
      </c>
      <c r="DJ114">
        <v>2.3028209556706969E-4</v>
      </c>
      <c r="DK114">
        <v>5.3475935828877002E-3</v>
      </c>
      <c r="DL114" t="s">
        <v>39</v>
      </c>
      <c r="DM114">
        <v>3</v>
      </c>
      <c r="DN114">
        <v>1.933986591026302E-4</v>
      </c>
      <c r="DO114">
        <v>8.0213903743315516E-3</v>
      </c>
    </row>
    <row r="115" spans="1:123" x14ac:dyDescent="0.25">
      <c r="A115" t="s">
        <v>645</v>
      </c>
      <c r="B115" t="s">
        <v>23</v>
      </c>
      <c r="C115">
        <v>0</v>
      </c>
      <c r="D115" s="9"/>
      <c r="E115">
        <v>435</v>
      </c>
      <c r="F115">
        <v>1.332238957729742E-3</v>
      </c>
      <c r="G115">
        <v>1401</v>
      </c>
      <c r="H115">
        <v>1.040884238962058E-3</v>
      </c>
      <c r="I115">
        <v>0.31049250535331913</v>
      </c>
      <c r="J115">
        <v>22</v>
      </c>
      <c r="K115">
        <v>0.81481481481481477</v>
      </c>
      <c r="L115">
        <v>1.3271808002635909E-3</v>
      </c>
      <c r="M115" s="1">
        <v>8.3806085611139766E-4</v>
      </c>
      <c r="Q115">
        <v>1.2886026935676059E-3</v>
      </c>
      <c r="R115">
        <v>3.7037037037037028E-2</v>
      </c>
      <c r="S115">
        <v>3.7037037037037028E-2</v>
      </c>
      <c r="T115">
        <v>2</v>
      </c>
      <c r="U115">
        <v>24</v>
      </c>
      <c r="V115">
        <v>2.3863012843844571E-4</v>
      </c>
      <c r="W115">
        <v>1</v>
      </c>
      <c r="X115" t="s">
        <v>41</v>
      </c>
      <c r="Y115">
        <v>28</v>
      </c>
      <c r="Z115">
        <v>4.0334197637568424E-3</v>
      </c>
      <c r="AA115">
        <v>6.4367816091954022E-2</v>
      </c>
      <c r="AB115" t="s">
        <v>35</v>
      </c>
      <c r="AC115">
        <v>36</v>
      </c>
      <c r="AD115">
        <v>3.6496350364963498E-3</v>
      </c>
      <c r="AE115">
        <v>8.2758620689655171E-2</v>
      </c>
      <c r="AF115" t="s">
        <v>44</v>
      </c>
      <c r="AG115">
        <v>26</v>
      </c>
      <c r="AH115">
        <v>3.4560680579556031E-3</v>
      </c>
      <c r="AI115">
        <v>5.9770114942528728E-2</v>
      </c>
      <c r="AJ115" t="s">
        <v>45</v>
      </c>
      <c r="AK115">
        <v>24</v>
      </c>
      <c r="AL115">
        <v>3.0549898167006109E-3</v>
      </c>
      <c r="AM115">
        <v>5.5172413793103448E-2</v>
      </c>
      <c r="AN115" t="s">
        <v>26</v>
      </c>
      <c r="AO115">
        <v>7</v>
      </c>
      <c r="AP115">
        <v>2.628614344723995E-3</v>
      </c>
      <c r="AQ115">
        <v>1.6091954022988509E-2</v>
      </c>
      <c r="AR115" t="s">
        <v>33</v>
      </c>
      <c r="AS115">
        <v>84</v>
      </c>
      <c r="AT115">
        <v>2.5927526390517939E-3</v>
      </c>
      <c r="AU115">
        <v>0.19310344827586209</v>
      </c>
      <c r="AV115" t="s">
        <v>47</v>
      </c>
      <c r="AW115">
        <v>66</v>
      </c>
      <c r="AX115">
        <v>2.570994507420825E-3</v>
      </c>
      <c r="AY115">
        <v>0.15172413793103451</v>
      </c>
      <c r="AZ115" t="s">
        <v>30</v>
      </c>
      <c r="BA115">
        <v>24</v>
      </c>
      <c r="BB115">
        <v>2.541026998411858E-3</v>
      </c>
      <c r="BC115">
        <v>5.5172413793103448E-2</v>
      </c>
      <c r="BD115" t="s">
        <v>38</v>
      </c>
      <c r="BE115">
        <v>3</v>
      </c>
      <c r="BF115">
        <v>2.5188916876574311E-3</v>
      </c>
      <c r="BG115">
        <v>6.8965517241379309E-3</v>
      </c>
      <c r="BH115" t="s">
        <v>48</v>
      </c>
      <c r="BI115">
        <v>24</v>
      </c>
      <c r="BJ115">
        <v>1.680907690152683E-3</v>
      </c>
      <c r="BK115">
        <v>5.5172413793103448E-2</v>
      </c>
      <c r="BL115" t="s">
        <v>43</v>
      </c>
      <c r="BM115">
        <v>33</v>
      </c>
      <c r="BN115">
        <v>1.2500947041442531E-3</v>
      </c>
      <c r="BO115">
        <v>7.586206896551724E-2</v>
      </c>
      <c r="BP115" t="s">
        <v>31</v>
      </c>
      <c r="BQ115">
        <v>23</v>
      </c>
      <c r="BR115">
        <v>9.3087259187307758E-4</v>
      </c>
      <c r="BS115">
        <v>5.2873563218390797E-2</v>
      </c>
      <c r="BT115" t="s">
        <v>49</v>
      </c>
      <c r="BU115">
        <v>8</v>
      </c>
      <c r="BV115">
        <v>9.2112838226827867E-4</v>
      </c>
      <c r="BW115">
        <v>1.8390804597701149E-2</v>
      </c>
      <c r="BX115" t="s">
        <v>39</v>
      </c>
      <c r="BY115">
        <v>13</v>
      </c>
      <c r="BZ115">
        <v>8.3806085611139766E-4</v>
      </c>
      <c r="CA115">
        <v>2.9885057471264371E-2</v>
      </c>
      <c r="CB115" t="s">
        <v>46</v>
      </c>
      <c r="CC115">
        <v>10</v>
      </c>
      <c r="CD115">
        <v>7.4677021880367408E-4</v>
      </c>
      <c r="CE115">
        <v>2.298850574712644E-2</v>
      </c>
      <c r="CF115" t="s">
        <v>34</v>
      </c>
      <c r="CG115">
        <v>2</v>
      </c>
      <c r="CH115">
        <v>6.3673989175421842E-4</v>
      </c>
      <c r="CI115">
        <v>4.5977011494252873E-3</v>
      </c>
      <c r="CJ115" t="s">
        <v>29</v>
      </c>
      <c r="CK115">
        <v>15</v>
      </c>
      <c r="CL115">
        <v>5.7792332883837411E-4</v>
      </c>
      <c r="CM115">
        <v>3.4482758620689648E-2</v>
      </c>
      <c r="CN115" t="s">
        <v>36</v>
      </c>
      <c r="CO115">
        <v>2</v>
      </c>
      <c r="CP115">
        <v>4.3205875999135877E-4</v>
      </c>
      <c r="CQ115">
        <v>4.5977011494252873E-3</v>
      </c>
      <c r="CR115" t="s">
        <v>42</v>
      </c>
      <c r="CS115">
        <v>1</v>
      </c>
      <c r="CT115">
        <v>3.6429872495446271E-4</v>
      </c>
      <c r="CU115">
        <v>2.2988505747126441E-3</v>
      </c>
      <c r="CV115" t="s">
        <v>37</v>
      </c>
      <c r="CW115">
        <v>3</v>
      </c>
      <c r="CX115">
        <v>1.8471768979742631E-4</v>
      </c>
      <c r="CY115">
        <v>6.8965517241379309E-3</v>
      </c>
      <c r="CZ115" t="s">
        <v>25</v>
      </c>
      <c r="DA115">
        <v>1</v>
      </c>
      <c r="DB115">
        <v>1.3361838588989841E-4</v>
      </c>
      <c r="DC115">
        <v>2.2988505747126441E-3</v>
      </c>
      <c r="DD115" t="s">
        <v>28</v>
      </c>
      <c r="DE115">
        <v>2</v>
      </c>
      <c r="DF115">
        <v>9.0297530362544578E-5</v>
      </c>
      <c r="DG115">
        <v>4.5977011494252873E-3</v>
      </c>
    </row>
    <row r="116" spans="1:123" x14ac:dyDescent="0.25">
      <c r="A116" t="s">
        <v>530</v>
      </c>
      <c r="B116" t="s">
        <v>23</v>
      </c>
      <c r="C116">
        <v>0</v>
      </c>
      <c r="D116" s="9"/>
      <c r="E116">
        <v>478</v>
      </c>
      <c r="F116">
        <v>1.463931544355901E-3</v>
      </c>
      <c r="G116">
        <v>1242</v>
      </c>
      <c r="H116">
        <v>9.2275390777364445E-4</v>
      </c>
      <c r="I116">
        <v>0.38486312399355882</v>
      </c>
      <c r="J116">
        <v>22</v>
      </c>
      <c r="K116">
        <v>0.81481481481481477</v>
      </c>
      <c r="L116">
        <v>1.1640769131034379E-3</v>
      </c>
      <c r="M116" s="1">
        <v>8.2144724068404149E-4</v>
      </c>
      <c r="Q116">
        <v>1.1138190063845351E-3</v>
      </c>
      <c r="R116">
        <v>3.7037037037037028E-2</v>
      </c>
      <c r="S116">
        <v>3.7037037037037028E-2</v>
      </c>
      <c r="T116">
        <v>1</v>
      </c>
      <c r="U116">
        <v>25</v>
      </c>
      <c r="V116">
        <v>2.0626277896009919E-4</v>
      </c>
      <c r="W116">
        <v>1</v>
      </c>
      <c r="X116" t="s">
        <v>49</v>
      </c>
      <c r="Y116">
        <v>37</v>
      </c>
      <c r="Z116">
        <v>4.2602187679907887E-3</v>
      </c>
      <c r="AA116">
        <v>7.7405857740585768E-2</v>
      </c>
      <c r="AB116" t="s">
        <v>47</v>
      </c>
      <c r="AC116">
        <v>89</v>
      </c>
      <c r="AD116">
        <v>3.4669471387947489E-3</v>
      </c>
      <c r="AE116">
        <v>0.18619246861924679</v>
      </c>
      <c r="AF116" t="s">
        <v>41</v>
      </c>
      <c r="AG116">
        <v>23</v>
      </c>
      <c r="AH116">
        <v>3.313166234514549E-3</v>
      </c>
      <c r="AI116">
        <v>4.8117154811715482E-2</v>
      </c>
      <c r="AJ116" t="s">
        <v>39</v>
      </c>
      <c r="AK116">
        <v>36</v>
      </c>
      <c r="AL116">
        <v>2.3207839092315632E-3</v>
      </c>
      <c r="AM116">
        <v>7.5313807531380755E-2</v>
      </c>
      <c r="AN116" t="s">
        <v>45</v>
      </c>
      <c r="AO116">
        <v>16</v>
      </c>
      <c r="AP116">
        <v>2.0366598778004071E-3</v>
      </c>
      <c r="AQ116">
        <v>3.3472803347280332E-2</v>
      </c>
      <c r="AR116" t="s">
        <v>48</v>
      </c>
      <c r="AS116">
        <v>28</v>
      </c>
      <c r="AT116">
        <v>1.9610589718447959E-3</v>
      </c>
      <c r="AU116">
        <v>5.8577405857740593E-2</v>
      </c>
      <c r="AV116" t="s">
        <v>43</v>
      </c>
      <c r="AW116">
        <v>47</v>
      </c>
      <c r="AX116">
        <v>1.780437911963027E-3</v>
      </c>
      <c r="AY116">
        <v>9.832635983263599E-2</v>
      </c>
      <c r="AZ116" t="s">
        <v>31</v>
      </c>
      <c r="BA116">
        <v>42</v>
      </c>
      <c r="BB116">
        <v>1.6998542982030111E-3</v>
      </c>
      <c r="BC116">
        <v>8.7866108786610872E-2</v>
      </c>
      <c r="BD116" t="s">
        <v>28</v>
      </c>
      <c r="BE116">
        <v>30</v>
      </c>
      <c r="BF116">
        <v>1.354462955438169E-3</v>
      </c>
      <c r="BG116">
        <v>6.2761506276150625E-2</v>
      </c>
      <c r="BH116" t="s">
        <v>33</v>
      </c>
      <c r="BI116">
        <v>42</v>
      </c>
      <c r="BJ116">
        <v>1.296376319525897E-3</v>
      </c>
      <c r="BK116">
        <v>8.7866108786610872E-2</v>
      </c>
      <c r="BL116" t="s">
        <v>36</v>
      </c>
      <c r="BM116">
        <v>5</v>
      </c>
      <c r="BN116">
        <v>1.0801468999783971E-3</v>
      </c>
      <c r="BO116">
        <v>1.0460251046025101E-2</v>
      </c>
      <c r="BP116" t="s">
        <v>35</v>
      </c>
      <c r="BQ116">
        <v>9</v>
      </c>
      <c r="BR116">
        <v>9.1240875912408756E-4</v>
      </c>
      <c r="BS116">
        <v>1.8828451882845189E-2</v>
      </c>
      <c r="BT116" t="s">
        <v>38</v>
      </c>
      <c r="BU116">
        <v>1</v>
      </c>
      <c r="BV116">
        <v>8.3963056255247689E-4</v>
      </c>
      <c r="BW116">
        <v>2.0920502092050212E-3</v>
      </c>
      <c r="BX116" t="s">
        <v>46</v>
      </c>
      <c r="BY116">
        <v>11</v>
      </c>
      <c r="BZ116">
        <v>8.2144724068404149E-4</v>
      </c>
      <c r="CA116">
        <v>2.3012552301255231E-2</v>
      </c>
      <c r="CB116" t="s">
        <v>29</v>
      </c>
      <c r="CC116">
        <v>21</v>
      </c>
      <c r="CD116">
        <v>8.0909266037372377E-4</v>
      </c>
      <c r="CE116">
        <v>4.3933054393305443E-2</v>
      </c>
      <c r="CF116" t="s">
        <v>30</v>
      </c>
      <c r="CG116">
        <v>7</v>
      </c>
      <c r="CH116">
        <v>7.4113287453679197E-4</v>
      </c>
      <c r="CI116">
        <v>1.464435146443515E-2</v>
      </c>
      <c r="CJ116" t="s">
        <v>27</v>
      </c>
      <c r="CK116">
        <v>22</v>
      </c>
      <c r="CL116">
        <v>7.1738350670101409E-4</v>
      </c>
      <c r="CM116">
        <v>4.6025104602510462E-2</v>
      </c>
      <c r="CN116" t="s">
        <v>32</v>
      </c>
      <c r="CO116">
        <v>2</v>
      </c>
      <c r="CP116">
        <v>5.4421768707482992E-4</v>
      </c>
      <c r="CQ116">
        <v>4.1841004184100406E-3</v>
      </c>
      <c r="CR116" t="s">
        <v>25</v>
      </c>
      <c r="CS116">
        <v>4</v>
      </c>
      <c r="CT116">
        <v>5.3447354355959376E-4</v>
      </c>
      <c r="CU116">
        <v>8.368200836820083E-3</v>
      </c>
      <c r="CV116" t="s">
        <v>26</v>
      </c>
      <c r="CW116">
        <v>1</v>
      </c>
      <c r="CX116">
        <v>3.7551633496057078E-4</v>
      </c>
      <c r="CY116">
        <v>2.0920502092050212E-3</v>
      </c>
      <c r="CZ116" t="s">
        <v>34</v>
      </c>
      <c r="DA116">
        <v>1</v>
      </c>
      <c r="DB116">
        <v>3.1836994587710921E-4</v>
      </c>
      <c r="DC116">
        <v>2.0920502092050212E-3</v>
      </c>
      <c r="DD116" t="s">
        <v>37</v>
      </c>
      <c r="DE116">
        <v>4</v>
      </c>
      <c r="DF116">
        <v>2.46290253063235E-4</v>
      </c>
      <c r="DG116">
        <v>8.368200836820083E-3</v>
      </c>
    </row>
    <row r="117" spans="1:123" x14ac:dyDescent="0.25">
      <c r="A117" t="s">
        <v>442</v>
      </c>
      <c r="B117" t="s">
        <v>23</v>
      </c>
      <c r="C117">
        <v>1</v>
      </c>
      <c r="D117" s="9"/>
      <c r="E117">
        <v>355</v>
      </c>
      <c r="F117">
        <v>1.087229494239215E-3</v>
      </c>
      <c r="G117">
        <v>1420</v>
      </c>
      <c r="H117">
        <v>1.0550004420600439E-3</v>
      </c>
      <c r="I117">
        <v>0.25</v>
      </c>
      <c r="J117">
        <v>24</v>
      </c>
      <c r="K117">
        <v>0.88888888888888884</v>
      </c>
      <c r="L117">
        <v>1.045647203461559E-3</v>
      </c>
      <c r="M117" s="1">
        <v>8.1632653061224493E-4</v>
      </c>
      <c r="Q117">
        <v>1.0011024201446151E-3</v>
      </c>
      <c r="R117">
        <v>3.7037037037037028E-2</v>
      </c>
      <c r="S117">
        <v>3.7037037037037028E-2</v>
      </c>
      <c r="T117">
        <v>2</v>
      </c>
      <c r="U117">
        <v>26</v>
      </c>
      <c r="V117">
        <v>1.1123360223829061E-4</v>
      </c>
      <c r="W117">
        <v>1</v>
      </c>
      <c r="X117" t="s">
        <v>40</v>
      </c>
      <c r="Y117">
        <v>2</v>
      </c>
      <c r="Z117">
        <v>4.0899795501022499E-3</v>
      </c>
      <c r="AA117">
        <v>5.6338028169014088E-3</v>
      </c>
      <c r="AB117" t="s">
        <v>47</v>
      </c>
      <c r="AC117">
        <v>80</v>
      </c>
      <c r="AD117">
        <v>3.116356978691909E-3</v>
      </c>
      <c r="AE117">
        <v>0.22535211267605629</v>
      </c>
      <c r="AF117" t="s">
        <v>49</v>
      </c>
      <c r="AG117">
        <v>27</v>
      </c>
      <c r="AH117">
        <v>3.1088082901554398E-3</v>
      </c>
      <c r="AI117">
        <v>7.605633802816901E-2</v>
      </c>
      <c r="AJ117" t="s">
        <v>46</v>
      </c>
      <c r="AK117">
        <v>24</v>
      </c>
      <c r="AL117">
        <v>1.792248525128818E-3</v>
      </c>
      <c r="AM117">
        <v>6.7605633802816895E-2</v>
      </c>
      <c r="AN117" t="s">
        <v>27</v>
      </c>
      <c r="AO117">
        <v>53</v>
      </c>
      <c r="AP117">
        <v>1.72824208432517E-3</v>
      </c>
      <c r="AQ117">
        <v>0.14929577464788729</v>
      </c>
      <c r="AR117" t="s">
        <v>38</v>
      </c>
      <c r="AS117">
        <v>2</v>
      </c>
      <c r="AT117">
        <v>1.679261125104954E-3</v>
      </c>
      <c r="AU117">
        <v>5.6338028169014088E-3</v>
      </c>
      <c r="AV117" t="s">
        <v>45</v>
      </c>
      <c r="AW117">
        <v>12</v>
      </c>
      <c r="AX117">
        <v>1.527494908350305E-3</v>
      </c>
      <c r="AY117">
        <v>3.3802816901408447E-2</v>
      </c>
      <c r="AZ117" t="s">
        <v>34</v>
      </c>
      <c r="BA117">
        <v>4</v>
      </c>
      <c r="BB117">
        <v>1.2734797835084371E-3</v>
      </c>
      <c r="BC117">
        <v>1.1267605633802819E-2</v>
      </c>
      <c r="BD117" t="s">
        <v>43</v>
      </c>
      <c r="BE117">
        <v>27</v>
      </c>
      <c r="BF117">
        <v>1.0228047579362071E-3</v>
      </c>
      <c r="BG117">
        <v>7.605633802816901E-2</v>
      </c>
      <c r="BH117" t="s">
        <v>25</v>
      </c>
      <c r="BI117">
        <v>7</v>
      </c>
      <c r="BJ117">
        <v>9.3532870122928918E-4</v>
      </c>
      <c r="BK117">
        <v>1.9718309859154931E-2</v>
      </c>
      <c r="BL117" t="s">
        <v>31</v>
      </c>
      <c r="BM117">
        <v>23</v>
      </c>
      <c r="BN117">
        <v>9.3087259187307758E-4</v>
      </c>
      <c r="BO117">
        <v>6.4788732394366194E-2</v>
      </c>
      <c r="BP117" t="s">
        <v>36</v>
      </c>
      <c r="BQ117">
        <v>4</v>
      </c>
      <c r="BR117">
        <v>8.6411751998271766E-4</v>
      </c>
      <c r="BS117">
        <v>1.1267605633802819E-2</v>
      </c>
      <c r="BT117" t="s">
        <v>30</v>
      </c>
      <c r="BU117">
        <v>8</v>
      </c>
      <c r="BV117">
        <v>8.4700899947061934E-4</v>
      </c>
      <c r="BW117">
        <v>2.2535211267605638E-2</v>
      </c>
      <c r="BX117" t="s">
        <v>32</v>
      </c>
      <c r="BY117">
        <v>3</v>
      </c>
      <c r="BZ117">
        <v>8.1632653061224493E-4</v>
      </c>
      <c r="CA117">
        <v>8.4507042253521118E-3</v>
      </c>
      <c r="CB117" t="s">
        <v>48</v>
      </c>
      <c r="CC117">
        <v>10</v>
      </c>
      <c r="CD117">
        <v>7.0037820423028436E-4</v>
      </c>
      <c r="CE117">
        <v>2.8169014084507039E-2</v>
      </c>
      <c r="CF117" t="s">
        <v>33</v>
      </c>
      <c r="CG117">
        <v>22</v>
      </c>
      <c r="CH117">
        <v>6.7905426260880298E-4</v>
      </c>
      <c r="CI117">
        <v>6.1971830985915487E-2</v>
      </c>
      <c r="CJ117" t="s">
        <v>28</v>
      </c>
      <c r="CK117">
        <v>15</v>
      </c>
      <c r="CL117">
        <v>6.7723147771908438E-4</v>
      </c>
      <c r="CM117">
        <v>4.2253521126760563E-2</v>
      </c>
      <c r="CN117" t="s">
        <v>39</v>
      </c>
      <c r="CO117">
        <v>10</v>
      </c>
      <c r="CP117">
        <v>6.4466219700876743E-4</v>
      </c>
      <c r="CQ117">
        <v>2.8169014084507039E-2</v>
      </c>
      <c r="CR117" t="s">
        <v>41</v>
      </c>
      <c r="CS117">
        <v>4</v>
      </c>
      <c r="CT117">
        <v>5.7620282339383461E-4</v>
      </c>
      <c r="CU117">
        <v>1.1267605633802819E-2</v>
      </c>
      <c r="CV117" t="s">
        <v>29</v>
      </c>
      <c r="CW117">
        <v>13</v>
      </c>
      <c r="CX117">
        <v>5.0086688499325759E-4</v>
      </c>
      <c r="CY117">
        <v>3.6619718309859148E-2</v>
      </c>
      <c r="CZ117" t="s">
        <v>42</v>
      </c>
      <c r="DA117">
        <v>1</v>
      </c>
      <c r="DB117">
        <v>3.6429872495446271E-4</v>
      </c>
      <c r="DC117">
        <v>2.8169014084507039E-3</v>
      </c>
      <c r="DD117" t="s">
        <v>44</v>
      </c>
      <c r="DE117">
        <v>1</v>
      </c>
      <c r="DF117">
        <v>1.3292569453675389E-4</v>
      </c>
      <c r="DG117">
        <v>2.8169014084507039E-3</v>
      </c>
      <c r="DH117" t="s">
        <v>37</v>
      </c>
      <c r="DI117">
        <v>2</v>
      </c>
      <c r="DJ117">
        <v>1.231451265316175E-4</v>
      </c>
      <c r="DK117">
        <v>5.6338028169014088E-3</v>
      </c>
      <c r="DL117" t="s">
        <v>35</v>
      </c>
      <c r="DM117">
        <v>1</v>
      </c>
      <c r="DN117">
        <v>1.013787510137875E-4</v>
      </c>
      <c r="DO117">
        <v>2.8169014084507039E-3</v>
      </c>
    </row>
    <row r="118" spans="1:123" x14ac:dyDescent="0.25">
      <c r="A118" t="s">
        <v>605</v>
      </c>
      <c r="B118" t="s">
        <v>23</v>
      </c>
      <c r="C118">
        <v>1</v>
      </c>
      <c r="D118" s="9"/>
      <c r="E118">
        <v>308</v>
      </c>
      <c r="F118">
        <v>9.4328643443853017E-4</v>
      </c>
      <c r="G118">
        <v>875</v>
      </c>
      <c r="H118">
        <v>6.5008830056516819E-4</v>
      </c>
      <c r="I118">
        <v>0.35199999999999998</v>
      </c>
      <c r="J118">
        <v>25</v>
      </c>
      <c r="K118">
        <v>0.92592592592592593</v>
      </c>
      <c r="L118">
        <v>1.15556128815719E-3</v>
      </c>
      <c r="M118" s="1">
        <v>8.1632653061224493E-4</v>
      </c>
      <c r="Q118">
        <v>1.6860893454875201E-3</v>
      </c>
      <c r="R118">
        <v>3.7037037037037028E-2</v>
      </c>
      <c r="S118">
        <v>3.7037037037037028E-2</v>
      </c>
      <c r="T118">
        <v>1</v>
      </c>
      <c r="U118">
        <v>26</v>
      </c>
      <c r="V118">
        <v>1.2489550707314961E-4</v>
      </c>
      <c r="W118">
        <v>2</v>
      </c>
      <c r="X118" t="s">
        <v>62</v>
      </c>
      <c r="Y118">
        <v>1</v>
      </c>
      <c r="Z118">
        <v>9.2592592592592587E-3</v>
      </c>
      <c r="AA118">
        <v>3.246753246753247E-3</v>
      </c>
      <c r="AB118" t="s">
        <v>45</v>
      </c>
      <c r="AC118">
        <v>16</v>
      </c>
      <c r="AD118">
        <v>2.0366598778004071E-3</v>
      </c>
      <c r="AE118">
        <v>5.1948051948051951E-2</v>
      </c>
      <c r="AF118" t="s">
        <v>27</v>
      </c>
      <c r="AG118">
        <v>58</v>
      </c>
      <c r="AH118">
        <v>1.8912837903935829E-3</v>
      </c>
      <c r="AI118">
        <v>0.18831168831168829</v>
      </c>
      <c r="AJ118" t="s">
        <v>39</v>
      </c>
      <c r="AK118">
        <v>26</v>
      </c>
      <c r="AL118">
        <v>1.6761217122227951E-3</v>
      </c>
      <c r="AM118">
        <v>8.4415584415584416E-2</v>
      </c>
      <c r="AN118" t="s">
        <v>37</v>
      </c>
      <c r="AO118">
        <v>25</v>
      </c>
      <c r="AP118">
        <v>1.539314081645219E-3</v>
      </c>
      <c r="AQ118">
        <v>8.1168831168831168E-2</v>
      </c>
      <c r="AR118" t="s">
        <v>24</v>
      </c>
      <c r="AS118">
        <v>4</v>
      </c>
      <c r="AT118">
        <v>1.476014760147601E-3</v>
      </c>
      <c r="AU118">
        <v>1.298701298701299E-2</v>
      </c>
      <c r="AV118" t="s">
        <v>42</v>
      </c>
      <c r="AW118">
        <v>4</v>
      </c>
      <c r="AX118">
        <v>1.4571948998178511E-3</v>
      </c>
      <c r="AY118">
        <v>1.298701298701299E-2</v>
      </c>
      <c r="AZ118" t="s">
        <v>34</v>
      </c>
      <c r="BA118">
        <v>4</v>
      </c>
      <c r="BB118">
        <v>1.2734797835084371E-3</v>
      </c>
      <c r="BC118">
        <v>1.298701298701299E-2</v>
      </c>
      <c r="BD118" t="s">
        <v>43</v>
      </c>
      <c r="BE118">
        <v>32</v>
      </c>
      <c r="BF118">
        <v>1.212213046442912E-3</v>
      </c>
      <c r="BG118">
        <v>0.1038961038961039</v>
      </c>
      <c r="BH118" t="s">
        <v>29</v>
      </c>
      <c r="BI118">
        <v>28</v>
      </c>
      <c r="BJ118">
        <v>1.0787902138316319E-3</v>
      </c>
      <c r="BK118">
        <v>9.0909090909090912E-2</v>
      </c>
      <c r="BL118" t="s">
        <v>46</v>
      </c>
      <c r="BM118">
        <v>14</v>
      </c>
      <c r="BN118">
        <v>1.0454783063251439E-3</v>
      </c>
      <c r="BO118">
        <v>4.5454545454545463E-2</v>
      </c>
      <c r="BP118" t="s">
        <v>31</v>
      </c>
      <c r="BQ118">
        <v>23</v>
      </c>
      <c r="BR118">
        <v>9.3087259187307758E-4</v>
      </c>
      <c r="BS118">
        <v>7.4675324675324672E-2</v>
      </c>
      <c r="BT118" t="s">
        <v>49</v>
      </c>
      <c r="BU118">
        <v>8</v>
      </c>
      <c r="BV118">
        <v>9.2112838226827867E-4</v>
      </c>
      <c r="BW118">
        <v>2.5974025974025979E-2</v>
      </c>
      <c r="BX118" t="s">
        <v>32</v>
      </c>
      <c r="BY118">
        <v>3</v>
      </c>
      <c r="BZ118">
        <v>8.1632653061224493E-4</v>
      </c>
      <c r="CA118">
        <v>9.74025974025974E-3</v>
      </c>
      <c r="CB118" t="s">
        <v>48</v>
      </c>
      <c r="CC118">
        <v>11</v>
      </c>
      <c r="CD118">
        <v>7.7041602465331282E-4</v>
      </c>
      <c r="CE118">
        <v>3.5714285714285712E-2</v>
      </c>
      <c r="CF118" t="s">
        <v>25</v>
      </c>
      <c r="CG118">
        <v>4</v>
      </c>
      <c r="CH118">
        <v>5.3447354355959376E-4</v>
      </c>
      <c r="CI118">
        <v>1.298701298701299E-2</v>
      </c>
      <c r="CJ118" t="s">
        <v>35</v>
      </c>
      <c r="CK118">
        <v>5</v>
      </c>
      <c r="CL118">
        <v>5.0689375506893751E-4</v>
      </c>
      <c r="CM118">
        <v>1.6233766233766229E-2</v>
      </c>
      <c r="CN118" t="s">
        <v>47</v>
      </c>
      <c r="CO118">
        <v>11</v>
      </c>
      <c r="CP118">
        <v>4.2849908457013751E-4</v>
      </c>
      <c r="CQ118">
        <v>3.5714285714285712E-2</v>
      </c>
      <c r="CR118" t="s">
        <v>30</v>
      </c>
      <c r="CS118">
        <v>4</v>
      </c>
      <c r="CT118">
        <v>4.2350449973530972E-4</v>
      </c>
      <c r="CU118">
        <v>1.298701298701299E-2</v>
      </c>
      <c r="CV118" t="s">
        <v>28</v>
      </c>
      <c r="CW118">
        <v>9</v>
      </c>
      <c r="CX118">
        <v>4.0633888663145062E-4</v>
      </c>
      <c r="CY118">
        <v>2.922077922077922E-2</v>
      </c>
      <c r="CZ118" t="s">
        <v>26</v>
      </c>
      <c r="DA118">
        <v>1</v>
      </c>
      <c r="DB118">
        <v>3.7551633496057078E-4</v>
      </c>
      <c r="DC118">
        <v>3.246753246753247E-3</v>
      </c>
      <c r="DD118" t="s">
        <v>33</v>
      </c>
      <c r="DE118">
        <v>12</v>
      </c>
      <c r="DF118">
        <v>3.7039323415025621E-4</v>
      </c>
      <c r="DG118">
        <v>3.896103896103896E-2</v>
      </c>
      <c r="DH118" t="s">
        <v>41</v>
      </c>
      <c r="DI118">
        <v>2</v>
      </c>
      <c r="DJ118">
        <v>2.8810141169691731E-4</v>
      </c>
      <c r="DK118">
        <v>6.4935064935064939E-3</v>
      </c>
      <c r="DL118" t="s">
        <v>44</v>
      </c>
      <c r="DM118">
        <v>2</v>
      </c>
      <c r="DN118">
        <v>2.6585138907350789E-4</v>
      </c>
      <c r="DO118">
        <v>6.4935064935064939E-3</v>
      </c>
      <c r="DP118" t="s">
        <v>36</v>
      </c>
      <c r="DQ118">
        <v>1</v>
      </c>
      <c r="DR118">
        <v>2.1602937999567939E-4</v>
      </c>
      <c r="DS118">
        <v>3.246753246753247E-3</v>
      </c>
    </row>
    <row r="119" spans="1:123" x14ac:dyDescent="0.25">
      <c r="A119" t="s">
        <v>251</v>
      </c>
      <c r="B119" t="s">
        <v>23</v>
      </c>
      <c r="C119">
        <v>1</v>
      </c>
      <c r="D119" s="9"/>
      <c r="E119">
        <v>355</v>
      </c>
      <c r="F119">
        <v>1.087229494239215E-3</v>
      </c>
      <c r="G119">
        <v>1192</v>
      </c>
      <c r="H119">
        <v>8.8560600488420626E-4</v>
      </c>
      <c r="I119">
        <v>0.29781879194630873</v>
      </c>
      <c r="J119">
        <v>23</v>
      </c>
      <c r="K119">
        <v>0.85185185185185186</v>
      </c>
      <c r="L119">
        <v>1.0927698499588569E-3</v>
      </c>
      <c r="M119" s="1">
        <v>8.110300081103001E-4</v>
      </c>
      <c r="Q119">
        <v>1.0221278515274209E-3</v>
      </c>
      <c r="R119">
        <v>3.7037037037037028E-2</v>
      </c>
      <c r="S119">
        <v>3.7037037037037028E-2</v>
      </c>
      <c r="T119">
        <v>1</v>
      </c>
      <c r="U119">
        <v>26</v>
      </c>
      <c r="V119">
        <v>1.5142634837443271E-4</v>
      </c>
      <c r="W119">
        <v>2</v>
      </c>
      <c r="X119" t="s">
        <v>32</v>
      </c>
      <c r="Y119">
        <v>17</v>
      </c>
      <c r="Z119">
        <v>4.6258503401360547E-3</v>
      </c>
      <c r="AA119">
        <v>4.788732394366197E-2</v>
      </c>
      <c r="AB119" t="s">
        <v>46</v>
      </c>
      <c r="AC119">
        <v>37</v>
      </c>
      <c r="AD119">
        <v>2.763049809573594E-3</v>
      </c>
      <c r="AE119">
        <v>0.1042253521126761</v>
      </c>
      <c r="AF119" t="s">
        <v>45</v>
      </c>
      <c r="AG119">
        <v>19</v>
      </c>
      <c r="AH119">
        <v>2.4185336048879839E-3</v>
      </c>
      <c r="AI119">
        <v>5.3521126760563378E-2</v>
      </c>
      <c r="AJ119" t="s">
        <v>47</v>
      </c>
      <c r="AK119">
        <v>59</v>
      </c>
      <c r="AL119">
        <v>2.2983132717852828E-3</v>
      </c>
      <c r="AM119">
        <v>0.16619718309859149</v>
      </c>
      <c r="AN119" t="s">
        <v>26</v>
      </c>
      <c r="AO119">
        <v>5</v>
      </c>
      <c r="AP119">
        <v>1.8775816748028539E-3</v>
      </c>
      <c r="AQ119">
        <v>1.408450704225352E-2</v>
      </c>
      <c r="AR119" t="s">
        <v>49</v>
      </c>
      <c r="AS119">
        <v>14</v>
      </c>
      <c r="AT119">
        <v>1.6119746689694881E-3</v>
      </c>
      <c r="AU119">
        <v>3.9436619718309862E-2</v>
      </c>
      <c r="AV119" t="s">
        <v>25</v>
      </c>
      <c r="AW119">
        <v>12</v>
      </c>
      <c r="AX119">
        <v>1.603420630678781E-3</v>
      </c>
      <c r="AY119">
        <v>3.3802816901408447E-2</v>
      </c>
      <c r="AZ119" t="s">
        <v>24</v>
      </c>
      <c r="BA119">
        <v>4</v>
      </c>
      <c r="BB119">
        <v>1.476014760147601E-3</v>
      </c>
      <c r="BC119">
        <v>1.1267605633802819E-2</v>
      </c>
      <c r="BD119" t="s">
        <v>28</v>
      </c>
      <c r="BE119">
        <v>29</v>
      </c>
      <c r="BF119">
        <v>1.309314190256896E-3</v>
      </c>
      <c r="BG119">
        <v>8.1690140845070425E-2</v>
      </c>
      <c r="BH119" t="s">
        <v>31</v>
      </c>
      <c r="BI119">
        <v>32</v>
      </c>
      <c r="BJ119">
        <v>1.295127084345151E-3</v>
      </c>
      <c r="BK119">
        <v>9.014084507042254E-2</v>
      </c>
      <c r="BL119" t="s">
        <v>34</v>
      </c>
      <c r="BM119">
        <v>3</v>
      </c>
      <c r="BN119">
        <v>9.5510983763132757E-4</v>
      </c>
      <c r="BO119">
        <v>8.4507042253521118E-3</v>
      </c>
      <c r="BP119" t="s">
        <v>39</v>
      </c>
      <c r="BQ119">
        <v>14</v>
      </c>
      <c r="BR119">
        <v>9.025270758122744E-4</v>
      </c>
      <c r="BS119">
        <v>3.9436619718309862E-2</v>
      </c>
      <c r="BT119" t="s">
        <v>41</v>
      </c>
      <c r="BU119">
        <v>6</v>
      </c>
      <c r="BV119">
        <v>8.6430423509075197E-4</v>
      </c>
      <c r="BW119">
        <v>1.690140845070422E-2</v>
      </c>
      <c r="BX119" t="s">
        <v>35</v>
      </c>
      <c r="BY119">
        <v>8</v>
      </c>
      <c r="BZ119">
        <v>8.110300081103001E-4</v>
      </c>
      <c r="CA119">
        <v>2.2535211267605638E-2</v>
      </c>
      <c r="CB119" t="s">
        <v>29</v>
      </c>
      <c r="CC119">
        <v>20</v>
      </c>
      <c r="CD119">
        <v>7.7056443845116551E-4</v>
      </c>
      <c r="CE119">
        <v>5.6338028169014093E-2</v>
      </c>
      <c r="CF119" t="s">
        <v>48</v>
      </c>
      <c r="CG119">
        <v>11</v>
      </c>
      <c r="CH119">
        <v>7.7041602465331282E-4</v>
      </c>
      <c r="CI119">
        <v>3.098591549295775E-2</v>
      </c>
      <c r="CJ119" t="s">
        <v>33</v>
      </c>
      <c r="CK119">
        <v>21</v>
      </c>
      <c r="CL119">
        <v>6.4818815976294838E-4</v>
      </c>
      <c r="CM119">
        <v>5.9154929577464793E-2</v>
      </c>
      <c r="CN119" t="s">
        <v>36</v>
      </c>
      <c r="CO119">
        <v>3</v>
      </c>
      <c r="CP119">
        <v>6.4808813998703824E-4</v>
      </c>
      <c r="CQ119">
        <v>8.4507042253521118E-3</v>
      </c>
      <c r="CR119" t="s">
        <v>43</v>
      </c>
      <c r="CS119">
        <v>16</v>
      </c>
      <c r="CT119">
        <v>6.0610652322145621E-4</v>
      </c>
      <c r="CU119">
        <v>4.507042253521127E-2</v>
      </c>
      <c r="CV119" t="s">
        <v>27</v>
      </c>
      <c r="CW119">
        <v>18</v>
      </c>
      <c r="CX119">
        <v>5.8695014184628432E-4</v>
      </c>
      <c r="CY119">
        <v>5.0704225352112678E-2</v>
      </c>
      <c r="CZ119" t="s">
        <v>44</v>
      </c>
      <c r="DA119">
        <v>2</v>
      </c>
      <c r="DB119">
        <v>2.6585138907350789E-4</v>
      </c>
      <c r="DC119">
        <v>5.6338028169014088E-3</v>
      </c>
      <c r="DD119" t="s">
        <v>30</v>
      </c>
      <c r="DE119">
        <v>2</v>
      </c>
      <c r="DF119">
        <v>2.1175224986765481E-4</v>
      </c>
      <c r="DG119">
        <v>5.6338028169014088E-3</v>
      </c>
      <c r="DH119" t="s">
        <v>37</v>
      </c>
      <c r="DI119">
        <v>3</v>
      </c>
      <c r="DJ119">
        <v>1.8471768979742631E-4</v>
      </c>
      <c r="DK119">
        <v>8.4507042253521118E-3</v>
      </c>
    </row>
    <row r="120" spans="1:123" x14ac:dyDescent="0.25">
      <c r="A120" t="s">
        <v>649</v>
      </c>
      <c r="B120" t="s">
        <v>23</v>
      </c>
      <c r="C120">
        <v>1</v>
      </c>
      <c r="D120" s="9"/>
      <c r="E120">
        <v>319</v>
      </c>
      <c r="F120">
        <v>9.7697523566847772E-4</v>
      </c>
      <c r="G120">
        <v>822</v>
      </c>
      <c r="H120">
        <v>6.1071152350236375E-4</v>
      </c>
      <c r="I120">
        <v>0.38807785888077861</v>
      </c>
      <c r="J120">
        <v>24</v>
      </c>
      <c r="K120">
        <v>0.88888888888888884</v>
      </c>
      <c r="L120">
        <v>1.504405956305822E-3</v>
      </c>
      <c r="M120" s="1">
        <v>7.8260018912837902E-4</v>
      </c>
      <c r="Q120">
        <v>3.3814357535629259E-3</v>
      </c>
      <c r="R120">
        <v>3.7037037037037028E-2</v>
      </c>
      <c r="S120">
        <v>3.7037037037037028E-2</v>
      </c>
      <c r="T120">
        <v>1</v>
      </c>
      <c r="U120">
        <v>26</v>
      </c>
      <c r="V120">
        <v>3.757150837292142E-4</v>
      </c>
      <c r="W120">
        <v>2</v>
      </c>
      <c r="X120" t="s">
        <v>62</v>
      </c>
      <c r="Y120">
        <v>2</v>
      </c>
      <c r="Z120">
        <v>1.8518518518518521E-2</v>
      </c>
      <c r="AA120">
        <v>6.269592476489028E-3</v>
      </c>
      <c r="AB120" t="s">
        <v>29</v>
      </c>
      <c r="AC120">
        <v>51</v>
      </c>
      <c r="AD120">
        <v>1.964939318050472E-3</v>
      </c>
      <c r="AE120">
        <v>0.15987460815047019</v>
      </c>
      <c r="AF120" t="s">
        <v>42</v>
      </c>
      <c r="AG120">
        <v>5</v>
      </c>
      <c r="AH120">
        <v>1.8214936247723131E-3</v>
      </c>
      <c r="AI120">
        <v>1.5673981191222569E-2</v>
      </c>
      <c r="AJ120" t="s">
        <v>30</v>
      </c>
      <c r="AK120">
        <v>17</v>
      </c>
      <c r="AL120">
        <v>1.799894123875066E-3</v>
      </c>
      <c r="AM120">
        <v>5.329153605015674E-2</v>
      </c>
      <c r="AN120" t="s">
        <v>41</v>
      </c>
      <c r="AO120">
        <v>11</v>
      </c>
      <c r="AP120">
        <v>1.5845577643330451E-3</v>
      </c>
      <c r="AQ120">
        <v>3.4482758620689648E-2</v>
      </c>
      <c r="AR120" t="s">
        <v>36</v>
      </c>
      <c r="AS120">
        <v>7</v>
      </c>
      <c r="AT120">
        <v>1.5122056599697559E-3</v>
      </c>
      <c r="AU120">
        <v>2.1943573667711599E-2</v>
      </c>
      <c r="AV120" t="s">
        <v>39</v>
      </c>
      <c r="AW120">
        <v>19</v>
      </c>
      <c r="AX120">
        <v>1.224858174316658E-3</v>
      </c>
      <c r="AY120">
        <v>5.9561128526645767E-2</v>
      </c>
      <c r="AZ120" t="s">
        <v>33</v>
      </c>
      <c r="BA120">
        <v>39</v>
      </c>
      <c r="BB120">
        <v>1.203778010988333E-3</v>
      </c>
      <c r="BC120">
        <v>0.12225705329153599</v>
      </c>
      <c r="BD120" t="s">
        <v>28</v>
      </c>
      <c r="BE120">
        <v>25</v>
      </c>
      <c r="BF120">
        <v>1.128719129531807E-3</v>
      </c>
      <c r="BG120">
        <v>7.8369905956112859E-2</v>
      </c>
      <c r="BH120" t="s">
        <v>44</v>
      </c>
      <c r="BI120">
        <v>8</v>
      </c>
      <c r="BJ120">
        <v>1.063405556294032E-3</v>
      </c>
      <c r="BK120">
        <v>2.5078369905956108E-2</v>
      </c>
      <c r="BL120" t="s">
        <v>35</v>
      </c>
      <c r="BM120">
        <v>10</v>
      </c>
      <c r="BN120">
        <v>1.013787510137875E-3</v>
      </c>
      <c r="BO120">
        <v>3.1347962382445138E-2</v>
      </c>
      <c r="BP120" t="s">
        <v>47</v>
      </c>
      <c r="BQ120">
        <v>21</v>
      </c>
      <c r="BR120">
        <v>8.1804370690662619E-4</v>
      </c>
      <c r="BS120">
        <v>6.5830721003134793E-2</v>
      </c>
      <c r="BT120" t="s">
        <v>43</v>
      </c>
      <c r="BU120">
        <v>21</v>
      </c>
      <c r="BV120">
        <v>7.9551481172816124E-4</v>
      </c>
      <c r="BW120">
        <v>6.5830721003134793E-2</v>
      </c>
      <c r="BX120" t="s">
        <v>27</v>
      </c>
      <c r="BY120">
        <v>24</v>
      </c>
      <c r="BZ120">
        <v>7.8260018912837902E-4</v>
      </c>
      <c r="CA120">
        <v>7.5235109717868343E-2</v>
      </c>
      <c r="CB120" t="s">
        <v>48</v>
      </c>
      <c r="CC120">
        <v>11</v>
      </c>
      <c r="CD120">
        <v>7.7041602465331282E-4</v>
      </c>
      <c r="CE120">
        <v>3.4482758620689648E-2</v>
      </c>
      <c r="CF120" t="s">
        <v>45</v>
      </c>
      <c r="CG120">
        <v>6</v>
      </c>
      <c r="CH120">
        <v>7.6374745417515273E-4</v>
      </c>
      <c r="CI120">
        <v>1.8808777429467089E-2</v>
      </c>
      <c r="CJ120" t="s">
        <v>26</v>
      </c>
      <c r="CK120">
        <v>2</v>
      </c>
      <c r="CL120">
        <v>7.5103266992114157E-4</v>
      </c>
      <c r="CM120">
        <v>6.269592476489028E-3</v>
      </c>
      <c r="CN120" t="s">
        <v>37</v>
      </c>
      <c r="CO120">
        <v>12</v>
      </c>
      <c r="CP120">
        <v>7.3887075918970511E-4</v>
      </c>
      <c r="CQ120">
        <v>3.7617554858934171E-2</v>
      </c>
      <c r="CR120" t="s">
        <v>31</v>
      </c>
      <c r="CS120">
        <v>16</v>
      </c>
      <c r="CT120">
        <v>6.4756354217257569E-4</v>
      </c>
      <c r="CU120">
        <v>5.0156739811912217E-2</v>
      </c>
      <c r="CV120" t="s">
        <v>32</v>
      </c>
      <c r="CW120">
        <v>2</v>
      </c>
      <c r="CX120">
        <v>5.4421768707482992E-4</v>
      </c>
      <c r="CY120">
        <v>6.269592476489028E-3</v>
      </c>
      <c r="CZ120" t="s">
        <v>46</v>
      </c>
      <c r="DA120">
        <v>5</v>
      </c>
      <c r="DB120">
        <v>3.7338510940183699E-4</v>
      </c>
      <c r="DC120">
        <v>1.5673981191222569E-2</v>
      </c>
      <c r="DD120" t="s">
        <v>49</v>
      </c>
      <c r="DE120">
        <v>3</v>
      </c>
      <c r="DF120">
        <v>3.4542314335060447E-4</v>
      </c>
      <c r="DG120">
        <v>9.4043887147335428E-3</v>
      </c>
      <c r="DH120" t="s">
        <v>34</v>
      </c>
      <c r="DI120">
        <v>1</v>
      </c>
      <c r="DJ120">
        <v>3.1836994587710921E-4</v>
      </c>
      <c r="DK120">
        <v>3.134796238244514E-3</v>
      </c>
      <c r="DL120" t="s">
        <v>25</v>
      </c>
      <c r="DM120">
        <v>1</v>
      </c>
      <c r="DN120">
        <v>1.3361838588989841E-4</v>
      </c>
      <c r="DO120">
        <v>3.134796238244514E-3</v>
      </c>
    </row>
    <row r="121" spans="1:123" x14ac:dyDescent="0.25">
      <c r="A121" t="s">
        <v>148</v>
      </c>
      <c r="B121" t="s">
        <v>23</v>
      </c>
      <c r="C121">
        <v>0</v>
      </c>
      <c r="D121" s="9"/>
      <c r="E121">
        <v>546</v>
      </c>
      <c r="F121">
        <v>1.6721895883228489E-3</v>
      </c>
      <c r="G121">
        <v>1774</v>
      </c>
      <c r="H121">
        <v>1.318007594517267E-3</v>
      </c>
      <c r="I121">
        <v>0.30777903043968441</v>
      </c>
      <c r="J121">
        <v>24</v>
      </c>
      <c r="K121">
        <v>0.88888888888888884</v>
      </c>
      <c r="L121">
        <v>1.6734162565068341E-3</v>
      </c>
      <c r="M121" s="1">
        <v>7.7041602465331282E-4</v>
      </c>
      <c r="Q121">
        <v>2.3137985597406429E-3</v>
      </c>
      <c r="R121">
        <v>3.7037037037037028E-2</v>
      </c>
      <c r="S121">
        <v>3.7037037037037028E-2</v>
      </c>
      <c r="T121">
        <v>1</v>
      </c>
      <c r="U121">
        <v>26</v>
      </c>
      <c r="V121">
        <v>2.5708872886007162E-4</v>
      </c>
      <c r="W121">
        <v>1</v>
      </c>
      <c r="X121" t="s">
        <v>29</v>
      </c>
      <c r="Y121">
        <v>222</v>
      </c>
      <c r="Z121">
        <v>8.553265266807936E-3</v>
      </c>
      <c r="AA121">
        <v>0.40659340659340659</v>
      </c>
      <c r="AB121" t="s">
        <v>40</v>
      </c>
      <c r="AC121">
        <v>4</v>
      </c>
      <c r="AD121">
        <v>8.1799591002044997E-3</v>
      </c>
      <c r="AE121">
        <v>7.326007326007326E-3</v>
      </c>
      <c r="AF121" t="s">
        <v>38</v>
      </c>
      <c r="AG121">
        <v>8</v>
      </c>
      <c r="AH121">
        <v>6.7170445004198151E-3</v>
      </c>
      <c r="AI121">
        <v>1.465201465201465E-2</v>
      </c>
      <c r="AJ121" t="s">
        <v>35</v>
      </c>
      <c r="AK121">
        <v>33</v>
      </c>
      <c r="AL121">
        <v>3.3454987834549881E-3</v>
      </c>
      <c r="AM121">
        <v>6.043956043956044E-2</v>
      </c>
      <c r="AN121" t="s">
        <v>25</v>
      </c>
      <c r="AO121">
        <v>15</v>
      </c>
      <c r="AP121">
        <v>2.004275788348477E-3</v>
      </c>
      <c r="AQ121">
        <v>2.7472527472527469E-2</v>
      </c>
      <c r="AR121" t="s">
        <v>31</v>
      </c>
      <c r="AS121">
        <v>48</v>
      </c>
      <c r="AT121">
        <v>1.942690626517727E-3</v>
      </c>
      <c r="AU121">
        <v>8.7912087912087919E-2</v>
      </c>
      <c r="AV121" t="s">
        <v>36</v>
      </c>
      <c r="AW121">
        <v>8</v>
      </c>
      <c r="AX121">
        <v>1.7282350399654351E-3</v>
      </c>
      <c r="AY121">
        <v>1.465201465201465E-2</v>
      </c>
      <c r="AZ121" t="s">
        <v>33</v>
      </c>
      <c r="BA121">
        <v>52</v>
      </c>
      <c r="BB121">
        <v>1.605037347984443E-3</v>
      </c>
      <c r="BC121">
        <v>9.5238095238095233E-2</v>
      </c>
      <c r="BD121" t="s">
        <v>47</v>
      </c>
      <c r="BE121">
        <v>38</v>
      </c>
      <c r="BF121">
        <v>1.4802695648786571E-3</v>
      </c>
      <c r="BG121">
        <v>6.95970695970696E-2</v>
      </c>
      <c r="BH121" t="s">
        <v>28</v>
      </c>
      <c r="BI121">
        <v>31</v>
      </c>
      <c r="BJ121">
        <v>1.3996117206194409E-3</v>
      </c>
      <c r="BK121">
        <v>5.6776556776556783E-2</v>
      </c>
      <c r="BL121" t="s">
        <v>44</v>
      </c>
      <c r="BM121">
        <v>10</v>
      </c>
      <c r="BN121">
        <v>1.329256945367539E-3</v>
      </c>
      <c r="BO121">
        <v>1.8315018315018319E-2</v>
      </c>
      <c r="BP121" t="s">
        <v>45</v>
      </c>
      <c r="BQ121">
        <v>8</v>
      </c>
      <c r="BR121">
        <v>1.018329938900204E-3</v>
      </c>
      <c r="BS121">
        <v>1.465201465201465E-2</v>
      </c>
      <c r="BT121" t="s">
        <v>46</v>
      </c>
      <c r="BU121">
        <v>11</v>
      </c>
      <c r="BV121">
        <v>8.2144724068404149E-4</v>
      </c>
      <c r="BW121">
        <v>2.0146520146520151E-2</v>
      </c>
      <c r="BX121" t="s">
        <v>48</v>
      </c>
      <c r="BY121">
        <v>11</v>
      </c>
      <c r="BZ121">
        <v>7.7041602465331282E-4</v>
      </c>
      <c r="CA121">
        <v>2.0146520146520151E-2</v>
      </c>
      <c r="CB121" t="s">
        <v>42</v>
      </c>
      <c r="CC121">
        <v>2</v>
      </c>
      <c r="CD121">
        <v>7.2859744990892532E-4</v>
      </c>
      <c r="CE121">
        <v>3.663003663003663E-3</v>
      </c>
      <c r="CF121" t="s">
        <v>34</v>
      </c>
      <c r="CG121">
        <v>2</v>
      </c>
      <c r="CH121">
        <v>6.3673989175421842E-4</v>
      </c>
      <c r="CI121">
        <v>3.663003663003663E-3</v>
      </c>
      <c r="CJ121" t="s">
        <v>41</v>
      </c>
      <c r="CK121">
        <v>4</v>
      </c>
      <c r="CL121">
        <v>5.7620282339383461E-4</v>
      </c>
      <c r="CM121">
        <v>7.326007326007326E-3</v>
      </c>
      <c r="CN121" t="s">
        <v>30</v>
      </c>
      <c r="CO121">
        <v>5</v>
      </c>
      <c r="CP121">
        <v>5.2938062466913714E-4</v>
      </c>
      <c r="CQ121">
        <v>9.1575091575091579E-3</v>
      </c>
      <c r="CR121" t="s">
        <v>27</v>
      </c>
      <c r="CS121">
        <v>16</v>
      </c>
      <c r="CT121">
        <v>5.2173345941891938E-4</v>
      </c>
      <c r="CU121">
        <v>2.9304029304029301E-2</v>
      </c>
      <c r="CV121" t="s">
        <v>24</v>
      </c>
      <c r="CW121">
        <v>1</v>
      </c>
      <c r="CX121">
        <v>3.6900369003690041E-4</v>
      </c>
      <c r="CY121">
        <v>1.8315018315018319E-3</v>
      </c>
      <c r="CZ121" t="s">
        <v>39</v>
      </c>
      <c r="DA121">
        <v>5</v>
      </c>
      <c r="DB121">
        <v>3.2233109850438371E-4</v>
      </c>
      <c r="DC121">
        <v>9.1575091575091579E-3</v>
      </c>
      <c r="DD121" t="s">
        <v>43</v>
      </c>
      <c r="DE121">
        <v>8</v>
      </c>
      <c r="DF121">
        <v>3.030532616107281E-4</v>
      </c>
      <c r="DG121">
        <v>1.465201465201465E-2</v>
      </c>
      <c r="DH121" t="s">
        <v>37</v>
      </c>
      <c r="DI121">
        <v>3</v>
      </c>
      <c r="DJ121">
        <v>1.8471768979742631E-4</v>
      </c>
      <c r="DK121">
        <v>5.4945054945054949E-3</v>
      </c>
      <c r="DL121" t="s">
        <v>49</v>
      </c>
      <c r="DM121">
        <v>1</v>
      </c>
      <c r="DN121">
        <v>1.1514104778353481E-4</v>
      </c>
      <c r="DO121">
        <v>1.8315018315018319E-3</v>
      </c>
    </row>
    <row r="122" spans="1:123" x14ac:dyDescent="0.25">
      <c r="A122" t="s">
        <v>132</v>
      </c>
      <c r="B122" t="s">
        <v>23</v>
      </c>
      <c r="C122">
        <v>0</v>
      </c>
      <c r="D122" s="9"/>
      <c r="E122">
        <v>254</v>
      </c>
      <c r="F122">
        <v>7.7790504658242429E-4</v>
      </c>
      <c r="G122">
        <v>1025</v>
      </c>
      <c r="H122">
        <v>7.6153200923348278E-4</v>
      </c>
      <c r="I122">
        <v>0.24780487804878051</v>
      </c>
      <c r="J122">
        <v>25</v>
      </c>
      <c r="K122">
        <v>0.92592592592592593</v>
      </c>
      <c r="L122">
        <v>1.1556562218529561E-3</v>
      </c>
      <c r="M122" s="1">
        <v>7.6374745417515273E-4</v>
      </c>
      <c r="Q122">
        <v>1.7404891034539689E-3</v>
      </c>
      <c r="R122">
        <v>3.7037037037037028E-2</v>
      </c>
      <c r="S122">
        <v>3.7037037037037028E-2</v>
      </c>
      <c r="T122">
        <v>1</v>
      </c>
      <c r="U122">
        <v>27</v>
      </c>
      <c r="V122">
        <v>1.2892511877436811E-4</v>
      </c>
      <c r="W122">
        <v>2</v>
      </c>
      <c r="X122" t="s">
        <v>62</v>
      </c>
      <c r="Y122">
        <v>1</v>
      </c>
      <c r="Z122">
        <v>9.2592592592592587E-3</v>
      </c>
      <c r="AA122">
        <v>3.937007874015748E-3</v>
      </c>
      <c r="AB122" t="s">
        <v>30</v>
      </c>
      <c r="AC122">
        <v>29</v>
      </c>
      <c r="AD122">
        <v>3.070407623080995E-3</v>
      </c>
      <c r="AE122">
        <v>0.1141732283464567</v>
      </c>
      <c r="AF122" t="s">
        <v>24</v>
      </c>
      <c r="AG122">
        <v>6</v>
      </c>
      <c r="AH122">
        <v>2.2140221402214021E-3</v>
      </c>
      <c r="AI122">
        <v>2.3622047244094491E-2</v>
      </c>
      <c r="AJ122" t="s">
        <v>40</v>
      </c>
      <c r="AK122">
        <v>1</v>
      </c>
      <c r="AL122">
        <v>2.0449897750511249E-3</v>
      </c>
      <c r="AM122">
        <v>3.937007874015748E-3</v>
      </c>
      <c r="AN122" t="s">
        <v>29</v>
      </c>
      <c r="AO122">
        <v>42</v>
      </c>
      <c r="AP122">
        <v>1.618185320747448E-3</v>
      </c>
      <c r="AQ122">
        <v>0.1653543307086614</v>
      </c>
      <c r="AR122" t="s">
        <v>37</v>
      </c>
      <c r="AS122">
        <v>23</v>
      </c>
      <c r="AT122">
        <v>1.416168955113601E-3</v>
      </c>
      <c r="AU122">
        <v>9.055118110236221E-2</v>
      </c>
      <c r="AV122" t="s">
        <v>26</v>
      </c>
      <c r="AW122">
        <v>3</v>
      </c>
      <c r="AX122">
        <v>1.1265490048817119E-3</v>
      </c>
      <c r="AY122">
        <v>1.181102362204724E-2</v>
      </c>
      <c r="AZ122" t="s">
        <v>46</v>
      </c>
      <c r="BA122">
        <v>14</v>
      </c>
      <c r="BB122">
        <v>1.0454783063251439E-3</v>
      </c>
      <c r="BC122">
        <v>5.5118110236220472E-2</v>
      </c>
      <c r="BD122" t="s">
        <v>34</v>
      </c>
      <c r="BE122">
        <v>3</v>
      </c>
      <c r="BF122">
        <v>9.5510983763132757E-4</v>
      </c>
      <c r="BG122">
        <v>1.181102362204724E-2</v>
      </c>
      <c r="BH122" t="s">
        <v>44</v>
      </c>
      <c r="BI122">
        <v>7</v>
      </c>
      <c r="BJ122">
        <v>9.3047986175727763E-4</v>
      </c>
      <c r="BK122">
        <v>2.7559055118110239E-2</v>
      </c>
      <c r="BL122" t="s">
        <v>36</v>
      </c>
      <c r="BM122">
        <v>4</v>
      </c>
      <c r="BN122">
        <v>8.6411751998271766E-4</v>
      </c>
      <c r="BO122">
        <v>1.5748031496062988E-2</v>
      </c>
      <c r="BP122" t="s">
        <v>27</v>
      </c>
      <c r="BQ122">
        <v>25</v>
      </c>
      <c r="BR122">
        <v>8.1520853034206149E-4</v>
      </c>
      <c r="BS122">
        <v>9.8425196850393706E-2</v>
      </c>
      <c r="BT122" t="s">
        <v>33</v>
      </c>
      <c r="BU122">
        <v>26</v>
      </c>
      <c r="BV122">
        <v>8.0251867399222174E-4</v>
      </c>
      <c r="BW122">
        <v>0.10236220472440941</v>
      </c>
      <c r="BX122" t="s">
        <v>45</v>
      </c>
      <c r="BY122">
        <v>6</v>
      </c>
      <c r="BZ122">
        <v>7.6374745417515273E-4</v>
      </c>
      <c r="CA122">
        <v>2.3622047244094491E-2</v>
      </c>
      <c r="CB122" t="s">
        <v>31</v>
      </c>
      <c r="CC122">
        <v>18</v>
      </c>
      <c r="CD122">
        <v>7.2850898494414762E-4</v>
      </c>
      <c r="CE122">
        <v>7.0866141732283464E-2</v>
      </c>
      <c r="CF122" t="s">
        <v>25</v>
      </c>
      <c r="CG122">
        <v>5</v>
      </c>
      <c r="CH122">
        <v>6.680919294494923E-4</v>
      </c>
      <c r="CI122">
        <v>1.968503937007874E-2</v>
      </c>
      <c r="CJ122" t="s">
        <v>28</v>
      </c>
      <c r="CK122">
        <v>13</v>
      </c>
      <c r="CL122">
        <v>5.8693394735653977E-4</v>
      </c>
      <c r="CM122">
        <v>5.1181102362204717E-2</v>
      </c>
      <c r="CN122" t="s">
        <v>32</v>
      </c>
      <c r="CO122">
        <v>2</v>
      </c>
      <c r="CP122">
        <v>5.4421768707482992E-4</v>
      </c>
      <c r="CQ122">
        <v>7.874015748031496E-3</v>
      </c>
      <c r="CR122" t="s">
        <v>39</v>
      </c>
      <c r="CS122">
        <v>8</v>
      </c>
      <c r="CT122">
        <v>5.1572975760701394E-4</v>
      </c>
      <c r="CU122">
        <v>3.1496062992125977E-2</v>
      </c>
      <c r="CV122" t="s">
        <v>35</v>
      </c>
      <c r="CW122">
        <v>4</v>
      </c>
      <c r="CX122">
        <v>4.0551500405515011E-4</v>
      </c>
      <c r="CY122">
        <v>1.5748031496062988E-2</v>
      </c>
      <c r="CZ122" t="s">
        <v>49</v>
      </c>
      <c r="DA122">
        <v>2</v>
      </c>
      <c r="DB122">
        <v>2.3028209556706969E-4</v>
      </c>
      <c r="DC122">
        <v>7.874015748031496E-3</v>
      </c>
      <c r="DD122" t="s">
        <v>43</v>
      </c>
      <c r="DE122">
        <v>6</v>
      </c>
      <c r="DF122">
        <v>2.2728994620804609E-4</v>
      </c>
      <c r="DG122">
        <v>2.3622047244094491E-2</v>
      </c>
      <c r="DH122" t="s">
        <v>47</v>
      </c>
      <c r="DI122">
        <v>4</v>
      </c>
      <c r="DJ122">
        <v>1.5581784893459549E-4</v>
      </c>
      <c r="DK122">
        <v>1.5748031496062988E-2</v>
      </c>
      <c r="DL122" t="s">
        <v>41</v>
      </c>
      <c r="DM122">
        <v>1</v>
      </c>
      <c r="DN122">
        <v>1.4405070584845871E-4</v>
      </c>
      <c r="DO122">
        <v>3.937007874015748E-3</v>
      </c>
      <c r="DP122" t="s">
        <v>48</v>
      </c>
      <c r="DQ122">
        <v>1</v>
      </c>
      <c r="DR122">
        <v>7.003782042302843E-5</v>
      </c>
      <c r="DS122">
        <v>3.937007874015748E-3</v>
      </c>
    </row>
    <row r="123" spans="1:123" x14ac:dyDescent="0.25">
      <c r="A123" t="s">
        <v>511</v>
      </c>
      <c r="B123" t="s">
        <v>23</v>
      </c>
      <c r="C123">
        <v>1</v>
      </c>
      <c r="D123" s="9"/>
      <c r="E123">
        <v>475</v>
      </c>
      <c r="F123">
        <v>1.454743689475006E-3</v>
      </c>
      <c r="G123">
        <v>849</v>
      </c>
      <c r="H123">
        <v>6.3077139106266036E-4</v>
      </c>
      <c r="I123">
        <v>0.55948174322732624</v>
      </c>
      <c r="J123">
        <v>24</v>
      </c>
      <c r="K123">
        <v>0.88888888888888884</v>
      </c>
      <c r="L123">
        <v>1.2944589330772241E-3</v>
      </c>
      <c r="M123" s="1">
        <v>7.5103266992114157E-4</v>
      </c>
      <c r="Q123">
        <v>1.6664663257312251E-3</v>
      </c>
      <c r="R123">
        <v>3.7037037037037028E-2</v>
      </c>
      <c r="S123">
        <v>3.7037037037037028E-2</v>
      </c>
      <c r="T123">
        <v>2</v>
      </c>
      <c r="U123">
        <v>26</v>
      </c>
      <c r="V123">
        <v>1.8516292508124731E-4</v>
      </c>
      <c r="W123">
        <v>2</v>
      </c>
      <c r="X123" t="s">
        <v>32</v>
      </c>
      <c r="Y123">
        <v>31</v>
      </c>
      <c r="Z123">
        <v>8.4353741496598633E-3</v>
      </c>
      <c r="AA123">
        <v>6.5263157894736842E-2</v>
      </c>
      <c r="AB123" t="s">
        <v>27</v>
      </c>
      <c r="AC123">
        <v>101</v>
      </c>
      <c r="AD123">
        <v>3.2934424625819291E-3</v>
      </c>
      <c r="AE123">
        <v>0.21263157894736839</v>
      </c>
      <c r="AF123" t="s">
        <v>28</v>
      </c>
      <c r="AG123">
        <v>72</v>
      </c>
      <c r="AH123">
        <v>3.2507110930516049E-3</v>
      </c>
      <c r="AI123">
        <v>0.15157894736842109</v>
      </c>
      <c r="AJ123" t="s">
        <v>46</v>
      </c>
      <c r="AK123">
        <v>37</v>
      </c>
      <c r="AL123">
        <v>2.763049809573594E-3</v>
      </c>
      <c r="AM123">
        <v>7.7894736842105267E-2</v>
      </c>
      <c r="AN123" t="s">
        <v>43</v>
      </c>
      <c r="AO123">
        <v>56</v>
      </c>
      <c r="AP123">
        <v>2.1213728312750972E-3</v>
      </c>
      <c r="AQ123">
        <v>0.1178947368421053</v>
      </c>
      <c r="AR123" t="s">
        <v>39</v>
      </c>
      <c r="AS123">
        <v>27</v>
      </c>
      <c r="AT123">
        <v>1.7405879319236719E-3</v>
      </c>
      <c r="AU123">
        <v>5.6842105263157902E-2</v>
      </c>
      <c r="AV123" t="s">
        <v>36</v>
      </c>
      <c r="AW123">
        <v>8</v>
      </c>
      <c r="AX123">
        <v>1.7282350399654351E-3</v>
      </c>
      <c r="AY123">
        <v>1.6842105263157891E-2</v>
      </c>
      <c r="AZ123" t="s">
        <v>47</v>
      </c>
      <c r="BA123">
        <v>31</v>
      </c>
      <c r="BB123">
        <v>1.2075883292431151E-3</v>
      </c>
      <c r="BC123">
        <v>6.5263157894736842E-2</v>
      </c>
      <c r="BD123" t="s">
        <v>41</v>
      </c>
      <c r="BE123">
        <v>8</v>
      </c>
      <c r="BF123">
        <v>1.152405646787669E-3</v>
      </c>
      <c r="BG123">
        <v>1.6842105263157891E-2</v>
      </c>
      <c r="BH123" t="s">
        <v>31</v>
      </c>
      <c r="BI123">
        <v>28</v>
      </c>
      <c r="BJ123">
        <v>1.133236198802008E-3</v>
      </c>
      <c r="BK123">
        <v>5.894736842105263E-2</v>
      </c>
      <c r="BL123" t="s">
        <v>34</v>
      </c>
      <c r="BM123">
        <v>3</v>
      </c>
      <c r="BN123">
        <v>9.5510983763132757E-4</v>
      </c>
      <c r="BO123">
        <v>6.3157894736842104E-3</v>
      </c>
      <c r="BP123" t="s">
        <v>25</v>
      </c>
      <c r="BQ123">
        <v>7</v>
      </c>
      <c r="BR123">
        <v>9.3532870122928918E-4</v>
      </c>
      <c r="BS123">
        <v>1.4736842105263159E-2</v>
      </c>
      <c r="BT123" t="s">
        <v>49</v>
      </c>
      <c r="BU123">
        <v>7</v>
      </c>
      <c r="BV123">
        <v>8.0598733448474381E-4</v>
      </c>
      <c r="BW123">
        <v>1.4736842105263159E-2</v>
      </c>
      <c r="BX123" t="s">
        <v>26</v>
      </c>
      <c r="BY123">
        <v>2</v>
      </c>
      <c r="BZ123">
        <v>7.5103266992114157E-4</v>
      </c>
      <c r="CA123">
        <v>4.2105263157894736E-3</v>
      </c>
      <c r="CB123" t="s">
        <v>24</v>
      </c>
      <c r="CC123">
        <v>2</v>
      </c>
      <c r="CD123">
        <v>7.3800738007380072E-4</v>
      </c>
      <c r="CE123">
        <v>4.2105263157894736E-3</v>
      </c>
      <c r="CF123" t="s">
        <v>44</v>
      </c>
      <c r="CG123">
        <v>5</v>
      </c>
      <c r="CH123">
        <v>6.6462847268376974E-4</v>
      </c>
      <c r="CI123">
        <v>1.0526315789473681E-2</v>
      </c>
      <c r="CJ123" t="s">
        <v>33</v>
      </c>
      <c r="CK123">
        <v>19</v>
      </c>
      <c r="CL123">
        <v>5.8645595407123895E-4</v>
      </c>
      <c r="CM123">
        <v>0.04</v>
      </c>
      <c r="CN123" t="s">
        <v>30</v>
      </c>
      <c r="CO123">
        <v>5</v>
      </c>
      <c r="CP123">
        <v>5.2938062466913714E-4</v>
      </c>
      <c r="CQ123">
        <v>1.0526315789473681E-2</v>
      </c>
      <c r="CR123" t="s">
        <v>45</v>
      </c>
      <c r="CS123">
        <v>4</v>
      </c>
      <c r="CT123">
        <v>5.0916496945010179E-4</v>
      </c>
      <c r="CU123">
        <v>8.4210526315789472E-3</v>
      </c>
      <c r="CV123" t="s">
        <v>37</v>
      </c>
      <c r="CW123">
        <v>7</v>
      </c>
      <c r="CX123">
        <v>4.3100794286066131E-4</v>
      </c>
      <c r="CY123">
        <v>1.4736842105263159E-2</v>
      </c>
      <c r="CZ123" t="s">
        <v>42</v>
      </c>
      <c r="DA123">
        <v>1</v>
      </c>
      <c r="DB123">
        <v>3.6429872495446271E-4</v>
      </c>
      <c r="DC123">
        <v>2.1052631578947368E-3</v>
      </c>
      <c r="DD123" t="s">
        <v>35</v>
      </c>
      <c r="DE123">
        <v>3</v>
      </c>
      <c r="DF123">
        <v>3.0413625304136248E-4</v>
      </c>
      <c r="DG123">
        <v>6.3157894736842104E-3</v>
      </c>
      <c r="DH123" t="s">
        <v>48</v>
      </c>
      <c r="DI123">
        <v>4</v>
      </c>
      <c r="DJ123">
        <v>2.8015128169211372E-4</v>
      </c>
      <c r="DK123">
        <v>8.4210526315789472E-3</v>
      </c>
      <c r="DL123" t="s">
        <v>29</v>
      </c>
      <c r="DM123">
        <v>7</v>
      </c>
      <c r="DN123">
        <v>2.6969755345790792E-4</v>
      </c>
      <c r="DO123">
        <v>1.4736842105263159E-2</v>
      </c>
    </row>
    <row r="124" spans="1:123" x14ac:dyDescent="0.25">
      <c r="A124" t="s">
        <v>637</v>
      </c>
      <c r="B124" t="s">
        <v>23</v>
      </c>
      <c r="C124">
        <v>0</v>
      </c>
      <c r="D124" s="9"/>
      <c r="E124">
        <v>264</v>
      </c>
      <c r="F124">
        <v>8.085312295187402E-4</v>
      </c>
      <c r="G124">
        <v>434</v>
      </c>
      <c r="H124">
        <v>3.2244379708032341E-4</v>
      </c>
      <c r="I124">
        <v>0.60829493087557607</v>
      </c>
      <c r="J124">
        <v>23</v>
      </c>
      <c r="K124">
        <v>0.85185185185185186</v>
      </c>
      <c r="L124">
        <v>8.0012918686033505E-4</v>
      </c>
      <c r="M124" s="1">
        <v>7.5103266992114157E-4</v>
      </c>
      <c r="Q124">
        <v>6.3486467026180771E-4</v>
      </c>
      <c r="R124">
        <v>3.7037037037037028E-2</v>
      </c>
      <c r="S124">
        <v>3.7037037037037028E-2</v>
      </c>
      <c r="T124">
        <v>2</v>
      </c>
      <c r="U124">
        <v>23</v>
      </c>
      <c r="V124">
        <v>9.4054025223971503E-5</v>
      </c>
      <c r="W124">
        <v>1</v>
      </c>
      <c r="X124" t="s">
        <v>35</v>
      </c>
      <c r="Y124">
        <v>22</v>
      </c>
      <c r="Z124">
        <v>2.230332522303325E-3</v>
      </c>
      <c r="AA124">
        <v>8.3333333333333329E-2</v>
      </c>
      <c r="AB124" t="s">
        <v>40</v>
      </c>
      <c r="AC124">
        <v>1</v>
      </c>
      <c r="AD124">
        <v>2.0449897750511249E-3</v>
      </c>
      <c r="AE124">
        <v>3.787878787878788E-3</v>
      </c>
      <c r="AF124" t="s">
        <v>29</v>
      </c>
      <c r="AG124">
        <v>49</v>
      </c>
      <c r="AH124">
        <v>1.887882874205355E-3</v>
      </c>
      <c r="AI124">
        <v>0.18560606060606061</v>
      </c>
      <c r="AJ124" t="s">
        <v>33</v>
      </c>
      <c r="AK124">
        <v>47</v>
      </c>
      <c r="AL124">
        <v>1.4507068337551699E-3</v>
      </c>
      <c r="AM124">
        <v>0.17803030303030301</v>
      </c>
      <c r="AN124" t="s">
        <v>41</v>
      </c>
      <c r="AO124">
        <v>10</v>
      </c>
      <c r="AP124">
        <v>1.440507058484586E-3</v>
      </c>
      <c r="AQ124">
        <v>3.787878787878788E-2</v>
      </c>
      <c r="AR124" t="s">
        <v>44</v>
      </c>
      <c r="AS124">
        <v>10</v>
      </c>
      <c r="AT124">
        <v>1.329256945367539E-3</v>
      </c>
      <c r="AU124">
        <v>3.787878787878788E-2</v>
      </c>
      <c r="AV124" t="s">
        <v>45</v>
      </c>
      <c r="AW124">
        <v>9</v>
      </c>
      <c r="AX124">
        <v>1.1456211812627291E-3</v>
      </c>
      <c r="AY124">
        <v>3.4090909090909088E-2</v>
      </c>
      <c r="AZ124" t="s">
        <v>39</v>
      </c>
      <c r="BA124">
        <v>17</v>
      </c>
      <c r="BB124">
        <v>1.095925734914905E-3</v>
      </c>
      <c r="BC124">
        <v>6.4393939393939392E-2</v>
      </c>
      <c r="BD124" t="s">
        <v>48</v>
      </c>
      <c r="BE124">
        <v>15</v>
      </c>
      <c r="BF124">
        <v>1.050567306345427E-3</v>
      </c>
      <c r="BG124">
        <v>5.6818181818181823E-2</v>
      </c>
      <c r="BH124" t="s">
        <v>34</v>
      </c>
      <c r="BI124">
        <v>3</v>
      </c>
      <c r="BJ124">
        <v>9.5510983763132757E-4</v>
      </c>
      <c r="BK124">
        <v>1.136363636363636E-2</v>
      </c>
      <c r="BL124" t="s">
        <v>49</v>
      </c>
      <c r="BM124">
        <v>8</v>
      </c>
      <c r="BN124">
        <v>9.2112838226827867E-4</v>
      </c>
      <c r="BO124">
        <v>3.03030303030303E-2</v>
      </c>
      <c r="BP124" t="s">
        <v>31</v>
      </c>
      <c r="BQ124">
        <v>22</v>
      </c>
      <c r="BR124">
        <v>8.9039987048729157E-4</v>
      </c>
      <c r="BS124">
        <v>8.3333333333333329E-2</v>
      </c>
      <c r="BT124" t="s">
        <v>30</v>
      </c>
      <c r="BU124">
        <v>8</v>
      </c>
      <c r="BV124">
        <v>8.4700899947061934E-4</v>
      </c>
      <c r="BW124">
        <v>3.03030303030303E-2</v>
      </c>
      <c r="BX124" t="s">
        <v>26</v>
      </c>
      <c r="BY124">
        <v>2</v>
      </c>
      <c r="BZ124">
        <v>7.5103266992114157E-4</v>
      </c>
      <c r="CA124">
        <v>7.575757575757576E-3</v>
      </c>
      <c r="CB124" t="s">
        <v>42</v>
      </c>
      <c r="CC124">
        <v>2</v>
      </c>
      <c r="CD124">
        <v>7.2859744990892532E-4</v>
      </c>
      <c r="CE124">
        <v>7.575757575757576E-3</v>
      </c>
      <c r="CF124" t="s">
        <v>25</v>
      </c>
      <c r="CG124">
        <v>5</v>
      </c>
      <c r="CH124">
        <v>6.680919294494923E-4</v>
      </c>
      <c r="CI124">
        <v>1.893939393939394E-2</v>
      </c>
      <c r="CJ124" t="s">
        <v>47</v>
      </c>
      <c r="CK124">
        <v>17</v>
      </c>
      <c r="CL124">
        <v>6.6222585797203067E-4</v>
      </c>
      <c r="CM124">
        <v>6.4393939393939392E-2</v>
      </c>
      <c r="CN124" t="s">
        <v>36</v>
      </c>
      <c r="CO124">
        <v>3</v>
      </c>
      <c r="CP124">
        <v>6.4808813998703824E-4</v>
      </c>
      <c r="CQ124">
        <v>1.136363636363636E-2</v>
      </c>
      <c r="CR124" t="s">
        <v>43</v>
      </c>
      <c r="CS124">
        <v>9</v>
      </c>
      <c r="CT124">
        <v>3.4093491931206911E-4</v>
      </c>
      <c r="CU124">
        <v>3.4090909090909088E-2</v>
      </c>
      <c r="CV124" t="s">
        <v>32</v>
      </c>
      <c r="CW124">
        <v>1</v>
      </c>
      <c r="CX124">
        <v>2.7210884353741501E-4</v>
      </c>
      <c r="CY124">
        <v>3.787878787878788E-3</v>
      </c>
      <c r="CZ124" t="s">
        <v>37</v>
      </c>
      <c r="DA124">
        <v>2</v>
      </c>
      <c r="DB124">
        <v>1.231451265316175E-4</v>
      </c>
      <c r="DC124">
        <v>7.575757575757576E-3</v>
      </c>
      <c r="DD124" t="s">
        <v>46</v>
      </c>
      <c r="DE124">
        <v>1</v>
      </c>
      <c r="DF124">
        <v>7.4677021880367408E-5</v>
      </c>
      <c r="DG124">
        <v>3.787878787878788E-3</v>
      </c>
      <c r="DH124" t="s">
        <v>28</v>
      </c>
      <c r="DI124">
        <v>1</v>
      </c>
      <c r="DJ124">
        <v>4.5148765181272289E-5</v>
      </c>
      <c r="DK124">
        <v>3.787878787878788E-3</v>
      </c>
    </row>
    <row r="125" spans="1:123" x14ac:dyDescent="0.25">
      <c r="A125" t="s">
        <v>299</v>
      </c>
      <c r="B125" t="s">
        <v>23</v>
      </c>
      <c r="C125">
        <v>1</v>
      </c>
      <c r="D125" s="9"/>
      <c r="E125">
        <v>447</v>
      </c>
      <c r="F125">
        <v>1.3689903772533219E-3</v>
      </c>
      <c r="G125">
        <v>1133</v>
      </c>
      <c r="H125">
        <v>8.4177147947466923E-4</v>
      </c>
      <c r="I125">
        <v>0.39452780229479262</v>
      </c>
      <c r="J125">
        <v>25</v>
      </c>
      <c r="K125">
        <v>0.92592592592592593</v>
      </c>
      <c r="L125">
        <v>1.1821623156833369E-3</v>
      </c>
      <c r="M125" s="1">
        <v>7.4999184791469655E-4</v>
      </c>
      <c r="Q125">
        <v>1.0368247252242669E-3</v>
      </c>
      <c r="R125">
        <v>3.7037037037037028E-2</v>
      </c>
      <c r="S125">
        <v>3.7037037037037028E-2</v>
      </c>
      <c r="T125">
        <v>2</v>
      </c>
      <c r="U125">
        <v>26</v>
      </c>
      <c r="V125">
        <v>7.6801831498093874E-5</v>
      </c>
      <c r="W125">
        <v>1</v>
      </c>
      <c r="X125" t="s">
        <v>26</v>
      </c>
      <c r="Y125">
        <v>11</v>
      </c>
      <c r="Z125">
        <v>4.1306796845662786E-3</v>
      </c>
      <c r="AA125">
        <v>2.460850111856823E-2</v>
      </c>
      <c r="AB125" t="s">
        <v>43</v>
      </c>
      <c r="AC125">
        <v>100</v>
      </c>
      <c r="AD125">
        <v>3.788165770134101E-3</v>
      </c>
      <c r="AE125">
        <v>0.2237136465324385</v>
      </c>
      <c r="AF125" t="s">
        <v>30</v>
      </c>
      <c r="AG125">
        <v>24</v>
      </c>
      <c r="AH125">
        <v>2.541026998411858E-3</v>
      </c>
      <c r="AI125">
        <v>5.3691275167785227E-2</v>
      </c>
      <c r="AJ125" t="s">
        <v>29</v>
      </c>
      <c r="AK125">
        <v>62</v>
      </c>
      <c r="AL125">
        <v>2.3887497591986132E-3</v>
      </c>
      <c r="AM125">
        <v>0.1387024608501119</v>
      </c>
      <c r="AN125" t="s">
        <v>42</v>
      </c>
      <c r="AO125">
        <v>6</v>
      </c>
      <c r="AP125">
        <v>2.185792349726776E-3</v>
      </c>
      <c r="AQ125">
        <v>1.342281879194631E-2</v>
      </c>
      <c r="AR125" t="s">
        <v>33</v>
      </c>
      <c r="AS125">
        <v>68</v>
      </c>
      <c r="AT125">
        <v>2.0988949935181181E-3</v>
      </c>
      <c r="AU125">
        <v>0.15212527964205819</v>
      </c>
      <c r="AV125" t="s">
        <v>36</v>
      </c>
      <c r="AW125">
        <v>8</v>
      </c>
      <c r="AX125">
        <v>1.7282350399654351E-3</v>
      </c>
      <c r="AY125">
        <v>1.7897091722595081E-2</v>
      </c>
      <c r="AZ125" t="s">
        <v>31</v>
      </c>
      <c r="BA125">
        <v>31</v>
      </c>
      <c r="BB125">
        <v>1.254654362959365E-3</v>
      </c>
      <c r="BC125">
        <v>6.9351230425055935E-2</v>
      </c>
      <c r="BD125" t="s">
        <v>35</v>
      </c>
      <c r="BE125">
        <v>12</v>
      </c>
      <c r="BF125">
        <v>1.2165450121654499E-3</v>
      </c>
      <c r="BG125">
        <v>2.684563758389262E-2</v>
      </c>
      <c r="BH125" t="s">
        <v>44</v>
      </c>
      <c r="BI125">
        <v>9</v>
      </c>
      <c r="BJ125">
        <v>1.196331250830786E-3</v>
      </c>
      <c r="BK125">
        <v>2.0134228187919458E-2</v>
      </c>
      <c r="BL125" t="s">
        <v>28</v>
      </c>
      <c r="BM125">
        <v>22</v>
      </c>
      <c r="BN125">
        <v>9.9327283398799033E-4</v>
      </c>
      <c r="BO125">
        <v>4.9217002237136473E-2</v>
      </c>
      <c r="BP125" t="s">
        <v>25</v>
      </c>
      <c r="BQ125">
        <v>7</v>
      </c>
      <c r="BR125">
        <v>9.3532870122928918E-4</v>
      </c>
      <c r="BS125">
        <v>1.5659955257270691E-2</v>
      </c>
      <c r="BT125" t="s">
        <v>38</v>
      </c>
      <c r="BU125">
        <v>1</v>
      </c>
      <c r="BV125">
        <v>8.3963056255247689E-4</v>
      </c>
      <c r="BW125">
        <v>2.2371364653243852E-3</v>
      </c>
      <c r="BX125" t="s">
        <v>27</v>
      </c>
      <c r="BY125">
        <v>23</v>
      </c>
      <c r="BZ125">
        <v>7.4999184791469655E-4</v>
      </c>
      <c r="CA125">
        <v>5.145413870246085E-2</v>
      </c>
      <c r="CB125" t="s">
        <v>24</v>
      </c>
      <c r="CC125">
        <v>2</v>
      </c>
      <c r="CD125">
        <v>7.3800738007380072E-4</v>
      </c>
      <c r="CE125">
        <v>4.4742729306487686E-3</v>
      </c>
      <c r="CF125" t="s">
        <v>39</v>
      </c>
      <c r="CG125">
        <v>11</v>
      </c>
      <c r="CH125">
        <v>7.0912841670964417E-4</v>
      </c>
      <c r="CI125">
        <v>2.460850111856823E-2</v>
      </c>
      <c r="CJ125" t="s">
        <v>37</v>
      </c>
      <c r="CK125">
        <v>11</v>
      </c>
      <c r="CL125">
        <v>6.7729819592389636E-4</v>
      </c>
      <c r="CM125">
        <v>2.460850111856823E-2</v>
      </c>
      <c r="CN125" t="s">
        <v>34</v>
      </c>
      <c r="CO125">
        <v>2</v>
      </c>
      <c r="CP125">
        <v>6.3673989175421842E-4</v>
      </c>
      <c r="CQ125">
        <v>4.4742729306487686E-3</v>
      </c>
      <c r="CR125" t="s">
        <v>47</v>
      </c>
      <c r="CS125">
        <v>15</v>
      </c>
      <c r="CT125">
        <v>5.8431693350473302E-4</v>
      </c>
      <c r="CU125">
        <v>3.3557046979865772E-2</v>
      </c>
      <c r="CV125" t="s">
        <v>49</v>
      </c>
      <c r="CW125">
        <v>5</v>
      </c>
      <c r="CX125">
        <v>5.757052389176742E-4</v>
      </c>
      <c r="CY125">
        <v>1.1185682326621919E-2</v>
      </c>
      <c r="CZ125" t="s">
        <v>32</v>
      </c>
      <c r="DA125">
        <v>2</v>
      </c>
      <c r="DB125">
        <v>5.4421768707482992E-4</v>
      </c>
      <c r="DC125">
        <v>4.4742729306487686E-3</v>
      </c>
      <c r="DD125" t="s">
        <v>41</v>
      </c>
      <c r="DE125">
        <v>3</v>
      </c>
      <c r="DF125">
        <v>4.3215211754537599E-4</v>
      </c>
      <c r="DG125">
        <v>6.7114093959731542E-3</v>
      </c>
      <c r="DH125" t="s">
        <v>48</v>
      </c>
      <c r="DI125">
        <v>6</v>
      </c>
      <c r="DJ125">
        <v>4.2022692253817058E-4</v>
      </c>
      <c r="DK125">
        <v>1.342281879194631E-2</v>
      </c>
      <c r="DL125" t="s">
        <v>46</v>
      </c>
      <c r="DM125">
        <v>4</v>
      </c>
      <c r="DN125">
        <v>2.9870808752146958E-4</v>
      </c>
      <c r="DO125">
        <v>8.948545861297539E-3</v>
      </c>
      <c r="DP125" t="s">
        <v>45</v>
      </c>
      <c r="DQ125">
        <v>2</v>
      </c>
      <c r="DR125">
        <v>2.5458248472505089E-4</v>
      </c>
      <c r="DS125">
        <v>4.4742729306487686E-3</v>
      </c>
    </row>
    <row r="126" spans="1:123" x14ac:dyDescent="0.25">
      <c r="A126" t="s">
        <v>767</v>
      </c>
      <c r="B126" t="s">
        <v>23</v>
      </c>
      <c r="C126">
        <v>1</v>
      </c>
      <c r="D126" s="9"/>
      <c r="E126">
        <v>360</v>
      </c>
      <c r="F126">
        <v>1.102542585707373E-3</v>
      </c>
      <c r="G126">
        <v>900</v>
      </c>
      <c r="H126">
        <v>6.6866225200988734E-4</v>
      </c>
      <c r="I126">
        <v>0.4</v>
      </c>
      <c r="J126">
        <v>24</v>
      </c>
      <c r="K126">
        <v>0.88888888888888884</v>
      </c>
      <c r="L126">
        <v>1.27309958063007E-3</v>
      </c>
      <c r="M126" s="1">
        <v>7.4677021880367408E-4</v>
      </c>
      <c r="Q126">
        <v>1.780495013509351E-3</v>
      </c>
      <c r="R126">
        <v>3.7037037037037028E-2</v>
      </c>
      <c r="S126">
        <v>3.7037037037037028E-2</v>
      </c>
      <c r="T126">
        <v>2</v>
      </c>
      <c r="U126">
        <v>24</v>
      </c>
      <c r="V126">
        <v>1.978327792788168E-4</v>
      </c>
      <c r="W126">
        <v>2</v>
      </c>
      <c r="X126" t="s">
        <v>62</v>
      </c>
      <c r="Y126">
        <v>1</v>
      </c>
      <c r="Z126">
        <v>9.2592592592592587E-3</v>
      </c>
      <c r="AA126">
        <v>2.7777777777777779E-3</v>
      </c>
      <c r="AB126" t="s">
        <v>28</v>
      </c>
      <c r="AC126">
        <v>73</v>
      </c>
      <c r="AD126">
        <v>3.2958598582328779E-3</v>
      </c>
      <c r="AE126">
        <v>0.20277777777777781</v>
      </c>
      <c r="AF126" t="s">
        <v>29</v>
      </c>
      <c r="AG126">
        <v>68</v>
      </c>
      <c r="AH126">
        <v>2.6199190907339629E-3</v>
      </c>
      <c r="AI126">
        <v>0.18888888888888891</v>
      </c>
      <c r="AJ126" t="s">
        <v>39</v>
      </c>
      <c r="AK126">
        <v>32</v>
      </c>
      <c r="AL126">
        <v>2.0629190304280562E-3</v>
      </c>
      <c r="AM126">
        <v>8.8888888888888892E-2</v>
      </c>
      <c r="AN126" t="s">
        <v>44</v>
      </c>
      <c r="AO126">
        <v>14</v>
      </c>
      <c r="AP126">
        <v>1.860959723514555E-3</v>
      </c>
      <c r="AQ126">
        <v>3.888888888888889E-2</v>
      </c>
      <c r="AR126" t="s">
        <v>41</v>
      </c>
      <c r="AS126">
        <v>12</v>
      </c>
      <c r="AT126">
        <v>1.7286084701815039E-3</v>
      </c>
      <c r="AU126">
        <v>3.3333333333333333E-2</v>
      </c>
      <c r="AV126" t="s">
        <v>30</v>
      </c>
      <c r="AW126">
        <v>16</v>
      </c>
      <c r="AX126">
        <v>1.6940179989412391E-3</v>
      </c>
      <c r="AY126">
        <v>4.4444444444444453E-2</v>
      </c>
      <c r="AZ126" t="s">
        <v>38</v>
      </c>
      <c r="BA126">
        <v>2</v>
      </c>
      <c r="BB126">
        <v>1.679261125104954E-3</v>
      </c>
      <c r="BC126">
        <v>5.5555555555555558E-3</v>
      </c>
      <c r="BD126" t="s">
        <v>32</v>
      </c>
      <c r="BE126">
        <v>5</v>
      </c>
      <c r="BF126">
        <v>1.360544217687075E-3</v>
      </c>
      <c r="BG126">
        <v>1.388888888888889E-2</v>
      </c>
      <c r="BH126" t="s">
        <v>33</v>
      </c>
      <c r="BI126">
        <v>44</v>
      </c>
      <c r="BJ126">
        <v>1.358108525217606E-3</v>
      </c>
      <c r="BK126">
        <v>0.1222222222222222</v>
      </c>
      <c r="BL126" t="s">
        <v>25</v>
      </c>
      <c r="BM126">
        <v>10</v>
      </c>
      <c r="BN126">
        <v>1.336183858898985E-3</v>
      </c>
      <c r="BO126">
        <v>2.777777777777778E-2</v>
      </c>
      <c r="BP126" t="s">
        <v>35</v>
      </c>
      <c r="BQ126">
        <v>10</v>
      </c>
      <c r="BR126">
        <v>1.013787510137875E-3</v>
      </c>
      <c r="BS126">
        <v>2.777777777777778E-2</v>
      </c>
      <c r="BT126" t="s">
        <v>43</v>
      </c>
      <c r="BU126">
        <v>22</v>
      </c>
      <c r="BV126">
        <v>8.3339646942950224E-4</v>
      </c>
      <c r="BW126">
        <v>6.1111111111111109E-2</v>
      </c>
      <c r="BX126" t="s">
        <v>46</v>
      </c>
      <c r="BY126">
        <v>10</v>
      </c>
      <c r="BZ126">
        <v>7.4677021880367408E-4</v>
      </c>
      <c r="CA126">
        <v>2.777777777777778E-2</v>
      </c>
      <c r="CB126" t="s">
        <v>36</v>
      </c>
      <c r="CC126">
        <v>3</v>
      </c>
      <c r="CD126">
        <v>6.4808813998703824E-4</v>
      </c>
      <c r="CE126">
        <v>8.3333333333333332E-3</v>
      </c>
      <c r="CF126" t="s">
        <v>31</v>
      </c>
      <c r="CG126">
        <v>16</v>
      </c>
      <c r="CH126">
        <v>6.4756354217257569E-4</v>
      </c>
      <c r="CI126">
        <v>4.4444444444444453E-2</v>
      </c>
      <c r="CJ126" t="s">
        <v>34</v>
      </c>
      <c r="CK126">
        <v>2</v>
      </c>
      <c r="CL126">
        <v>6.3673989175421842E-4</v>
      </c>
      <c r="CM126">
        <v>5.5555555555555558E-3</v>
      </c>
      <c r="CN126" t="s">
        <v>37</v>
      </c>
      <c r="CO126">
        <v>7</v>
      </c>
      <c r="CP126">
        <v>4.3100794286066131E-4</v>
      </c>
      <c r="CQ126">
        <v>1.9444444444444441E-2</v>
      </c>
      <c r="CR126" t="s">
        <v>42</v>
      </c>
      <c r="CS126">
        <v>1</v>
      </c>
      <c r="CT126">
        <v>3.6429872495446271E-4</v>
      </c>
      <c r="CU126">
        <v>2.7777777777777779E-3</v>
      </c>
      <c r="CV126" t="s">
        <v>49</v>
      </c>
      <c r="CW126">
        <v>3</v>
      </c>
      <c r="CX126">
        <v>3.4542314335060447E-4</v>
      </c>
      <c r="CY126">
        <v>8.3333333333333332E-3</v>
      </c>
      <c r="CZ126" t="s">
        <v>47</v>
      </c>
      <c r="DA126">
        <v>4</v>
      </c>
      <c r="DB126">
        <v>1.5581784893459549E-4</v>
      </c>
      <c r="DC126">
        <v>1.111111111111111E-2</v>
      </c>
      <c r="DD126" t="s">
        <v>45</v>
      </c>
      <c r="DE126">
        <v>1</v>
      </c>
      <c r="DF126">
        <v>1.2729124236252539E-4</v>
      </c>
      <c r="DG126">
        <v>2.7777777777777779E-3</v>
      </c>
      <c r="DH126" t="s">
        <v>27</v>
      </c>
      <c r="DI126">
        <v>3</v>
      </c>
      <c r="DJ126">
        <v>9.7825023641047378E-5</v>
      </c>
      <c r="DK126">
        <v>8.3333333333333332E-3</v>
      </c>
      <c r="DL126" t="s">
        <v>48</v>
      </c>
      <c r="DM126">
        <v>1</v>
      </c>
      <c r="DN126">
        <v>7.003782042302843E-5</v>
      </c>
      <c r="DO126">
        <v>2.7777777777777779E-3</v>
      </c>
    </row>
    <row r="127" spans="1:123" x14ac:dyDescent="0.25">
      <c r="A127" t="s">
        <v>371</v>
      </c>
      <c r="B127" t="s">
        <v>23</v>
      </c>
      <c r="C127">
        <v>1</v>
      </c>
      <c r="D127" s="9"/>
      <c r="E127">
        <v>665</v>
      </c>
      <c r="F127">
        <v>2.0366411652650079E-3</v>
      </c>
      <c r="G127">
        <v>1951</v>
      </c>
      <c r="H127">
        <v>1.4495111707458781E-3</v>
      </c>
      <c r="I127">
        <v>0.34085084572014351</v>
      </c>
      <c r="J127">
        <v>24</v>
      </c>
      <c r="K127">
        <v>0.88888888888888884</v>
      </c>
      <c r="L127">
        <v>1.445007099578389E-3</v>
      </c>
      <c r="M127" s="1">
        <v>7.4078646830051241E-4</v>
      </c>
      <c r="Q127">
        <v>1.4698039819239909E-3</v>
      </c>
      <c r="R127">
        <v>3.7037037037037028E-2</v>
      </c>
      <c r="S127">
        <v>3.7037037037037028E-2</v>
      </c>
      <c r="T127">
        <v>3</v>
      </c>
      <c r="U127">
        <v>26</v>
      </c>
      <c r="V127">
        <v>1.6331155354711019E-4</v>
      </c>
      <c r="W127">
        <v>1</v>
      </c>
      <c r="X127" t="s">
        <v>43</v>
      </c>
      <c r="Y127">
        <v>121</v>
      </c>
      <c r="Z127">
        <v>4.5836805818622621E-3</v>
      </c>
      <c r="AA127">
        <v>0.18195488721804509</v>
      </c>
      <c r="AB127" t="s">
        <v>29</v>
      </c>
      <c r="AC127">
        <v>114</v>
      </c>
      <c r="AD127">
        <v>4.3922172991716444E-3</v>
      </c>
      <c r="AE127">
        <v>0.1714285714285714</v>
      </c>
      <c r="AF127" t="s">
        <v>27</v>
      </c>
      <c r="AG127">
        <v>133</v>
      </c>
      <c r="AH127">
        <v>4.3369093814197672E-3</v>
      </c>
      <c r="AI127">
        <v>0.2</v>
      </c>
      <c r="AJ127" t="s">
        <v>28</v>
      </c>
      <c r="AK127">
        <v>78</v>
      </c>
      <c r="AL127">
        <v>3.5216036841392391E-3</v>
      </c>
      <c r="AM127">
        <v>0.1172932330827068</v>
      </c>
      <c r="AN127" t="s">
        <v>37</v>
      </c>
      <c r="AO127">
        <v>55</v>
      </c>
      <c r="AP127">
        <v>3.3864909796194821E-3</v>
      </c>
      <c r="AQ127">
        <v>8.2706766917293228E-2</v>
      </c>
      <c r="AR127" t="s">
        <v>24</v>
      </c>
      <c r="AS127">
        <v>7</v>
      </c>
      <c r="AT127">
        <v>2.5830258302583032E-3</v>
      </c>
      <c r="AU127">
        <v>1.0526315789473681E-2</v>
      </c>
      <c r="AV127" t="s">
        <v>32</v>
      </c>
      <c r="AW127">
        <v>9</v>
      </c>
      <c r="AX127">
        <v>2.448979591836735E-3</v>
      </c>
      <c r="AY127">
        <v>1.3533834586466171E-2</v>
      </c>
      <c r="AZ127" t="s">
        <v>31</v>
      </c>
      <c r="BA127">
        <v>50</v>
      </c>
      <c r="BB127">
        <v>2.0236360692892988E-3</v>
      </c>
      <c r="BC127">
        <v>7.5187969924812026E-2</v>
      </c>
      <c r="BD127" t="s">
        <v>34</v>
      </c>
      <c r="BE127">
        <v>6</v>
      </c>
      <c r="BF127">
        <v>1.9102196752626549E-3</v>
      </c>
      <c r="BG127">
        <v>9.0225563909774441E-3</v>
      </c>
      <c r="BH127" t="s">
        <v>42</v>
      </c>
      <c r="BI127">
        <v>5</v>
      </c>
      <c r="BJ127">
        <v>1.8214936247723131E-3</v>
      </c>
      <c r="BK127">
        <v>7.5187969924812026E-3</v>
      </c>
      <c r="BL127" t="s">
        <v>25</v>
      </c>
      <c r="BM127">
        <v>13</v>
      </c>
      <c r="BN127">
        <v>1.7370390165686799E-3</v>
      </c>
      <c r="BO127">
        <v>1.9548872180451132E-2</v>
      </c>
      <c r="BP127" t="s">
        <v>26</v>
      </c>
      <c r="BQ127">
        <v>4</v>
      </c>
      <c r="BR127">
        <v>1.5020653398422829E-3</v>
      </c>
      <c r="BS127">
        <v>6.0150375939849628E-3</v>
      </c>
      <c r="BT127" t="s">
        <v>35</v>
      </c>
      <c r="BU127">
        <v>9</v>
      </c>
      <c r="BV127">
        <v>9.1240875912408756E-4</v>
      </c>
      <c r="BW127">
        <v>1.3533834586466171E-2</v>
      </c>
      <c r="BX127" t="s">
        <v>33</v>
      </c>
      <c r="BY127">
        <v>24</v>
      </c>
      <c r="BZ127">
        <v>7.4078646830051241E-4</v>
      </c>
      <c r="CA127">
        <v>3.6090225563909777E-2</v>
      </c>
      <c r="CB127" t="s">
        <v>44</v>
      </c>
      <c r="CC127">
        <v>5</v>
      </c>
      <c r="CD127">
        <v>6.6462847268376974E-4</v>
      </c>
      <c r="CE127">
        <v>7.5187969924812026E-3</v>
      </c>
      <c r="CF127" t="s">
        <v>47</v>
      </c>
      <c r="CG127">
        <v>15</v>
      </c>
      <c r="CH127">
        <v>5.8431693350473302E-4</v>
      </c>
      <c r="CI127">
        <v>2.2556390977443611E-2</v>
      </c>
      <c r="CJ127" t="s">
        <v>41</v>
      </c>
      <c r="CK127">
        <v>3</v>
      </c>
      <c r="CL127">
        <v>4.3215211754537599E-4</v>
      </c>
      <c r="CM127">
        <v>4.5112781954887221E-3</v>
      </c>
      <c r="CN127" t="s">
        <v>36</v>
      </c>
      <c r="CO127">
        <v>2</v>
      </c>
      <c r="CP127">
        <v>4.3205875999135877E-4</v>
      </c>
      <c r="CQ127">
        <v>3.0075187969924809E-3</v>
      </c>
      <c r="CR127" t="s">
        <v>39</v>
      </c>
      <c r="CS127">
        <v>4</v>
      </c>
      <c r="CT127">
        <v>2.5786487880350703E-4</v>
      </c>
      <c r="CU127">
        <v>6.0150375939849628E-3</v>
      </c>
      <c r="CV127" t="s">
        <v>30</v>
      </c>
      <c r="CW127">
        <v>2</v>
      </c>
      <c r="CX127">
        <v>2.1175224986765481E-4</v>
      </c>
      <c r="CY127">
        <v>3.0075187969924809E-3</v>
      </c>
      <c r="CZ127" t="s">
        <v>46</v>
      </c>
      <c r="DA127">
        <v>2</v>
      </c>
      <c r="DB127">
        <v>1.4935404376073479E-4</v>
      </c>
      <c r="DC127">
        <v>3.0075187969924809E-3</v>
      </c>
      <c r="DD127" t="s">
        <v>48</v>
      </c>
      <c r="DE127">
        <v>2</v>
      </c>
      <c r="DF127">
        <v>1.4007564084605689E-4</v>
      </c>
      <c r="DG127">
        <v>3.0075187969924809E-3</v>
      </c>
      <c r="DH127" t="s">
        <v>45</v>
      </c>
      <c r="DI127">
        <v>1</v>
      </c>
      <c r="DJ127">
        <v>1.2729124236252539E-4</v>
      </c>
      <c r="DK127">
        <v>1.5037593984962409E-3</v>
      </c>
      <c r="DL127" t="s">
        <v>49</v>
      </c>
      <c r="DM127">
        <v>1</v>
      </c>
      <c r="DN127">
        <v>1.1514104778353481E-4</v>
      </c>
      <c r="DO127">
        <v>1.5037593984962409E-3</v>
      </c>
    </row>
    <row r="128" spans="1:123" x14ac:dyDescent="0.25">
      <c r="A128" t="s">
        <v>630</v>
      </c>
      <c r="B128" t="s">
        <v>23</v>
      </c>
      <c r="C128">
        <v>1</v>
      </c>
      <c r="D128" s="9"/>
      <c r="E128">
        <v>325</v>
      </c>
      <c r="F128">
        <v>9.9535094543026716E-4</v>
      </c>
      <c r="G128">
        <v>561</v>
      </c>
      <c r="H128">
        <v>4.1679947041949641E-4</v>
      </c>
      <c r="I128">
        <v>0.57932263814616758</v>
      </c>
      <c r="J128">
        <v>22</v>
      </c>
      <c r="K128">
        <v>0.81481481481481477</v>
      </c>
      <c r="L128">
        <v>1.0108766784070961E-3</v>
      </c>
      <c r="M128" s="1">
        <v>7.3203621652860726E-4</v>
      </c>
      <c r="Q128">
        <v>8.7738491544905298E-4</v>
      </c>
      <c r="R128">
        <v>3.7037037037037028E-2</v>
      </c>
      <c r="S128">
        <v>3.7037037037037028E-2</v>
      </c>
      <c r="T128">
        <v>1</v>
      </c>
      <c r="U128">
        <v>24</v>
      </c>
      <c r="V128">
        <v>1.62478688046121E-4</v>
      </c>
      <c r="W128">
        <v>1</v>
      </c>
      <c r="X128" t="s">
        <v>49</v>
      </c>
      <c r="Y128">
        <v>26</v>
      </c>
      <c r="Z128">
        <v>2.9936672423719062E-3</v>
      </c>
      <c r="AA128">
        <v>0.08</v>
      </c>
      <c r="AB128" t="s">
        <v>41</v>
      </c>
      <c r="AC128">
        <v>18</v>
      </c>
      <c r="AD128">
        <v>2.5929127052722561E-3</v>
      </c>
      <c r="AE128">
        <v>5.5384615384615393E-2</v>
      </c>
      <c r="AF128" t="s">
        <v>40</v>
      </c>
      <c r="AG128">
        <v>1</v>
      </c>
      <c r="AH128">
        <v>2.0449897750511249E-3</v>
      </c>
      <c r="AI128">
        <v>3.0769230769230769E-3</v>
      </c>
      <c r="AJ128" t="s">
        <v>45</v>
      </c>
      <c r="AK128">
        <v>15</v>
      </c>
      <c r="AL128">
        <v>1.909368635437882E-3</v>
      </c>
      <c r="AM128">
        <v>4.6153846153846163E-2</v>
      </c>
      <c r="AN128" t="s">
        <v>31</v>
      </c>
      <c r="AO128">
        <v>47</v>
      </c>
      <c r="AP128">
        <v>1.9022179051319411E-3</v>
      </c>
      <c r="AQ128">
        <v>0.14461538461538459</v>
      </c>
      <c r="AR128" t="s">
        <v>48</v>
      </c>
      <c r="AS128">
        <v>26</v>
      </c>
      <c r="AT128">
        <v>1.820983330998739E-3</v>
      </c>
      <c r="AU128">
        <v>0.08</v>
      </c>
      <c r="AV128" t="s">
        <v>30</v>
      </c>
      <c r="AW128">
        <v>17</v>
      </c>
      <c r="AX128">
        <v>1.799894123875066E-3</v>
      </c>
      <c r="AY128">
        <v>5.2307692307692312E-2</v>
      </c>
      <c r="AZ128" t="s">
        <v>33</v>
      </c>
      <c r="BA128">
        <v>58</v>
      </c>
      <c r="BB128">
        <v>1.790233965059572E-3</v>
      </c>
      <c r="BC128">
        <v>0.17846153846153839</v>
      </c>
      <c r="BD128" t="s">
        <v>44</v>
      </c>
      <c r="BE128">
        <v>12</v>
      </c>
      <c r="BF128">
        <v>1.5951083344410469E-3</v>
      </c>
      <c r="BG128">
        <v>3.6923076923076933E-2</v>
      </c>
      <c r="BH128" t="s">
        <v>35</v>
      </c>
      <c r="BI128">
        <v>15</v>
      </c>
      <c r="BJ128">
        <v>1.520681265206813E-3</v>
      </c>
      <c r="BK128">
        <v>4.6153846153846163E-2</v>
      </c>
      <c r="BL128" t="s">
        <v>26</v>
      </c>
      <c r="BM128">
        <v>4</v>
      </c>
      <c r="BN128">
        <v>1.5020653398422829E-3</v>
      </c>
      <c r="BO128">
        <v>1.2307692307692309E-2</v>
      </c>
      <c r="BP128" t="s">
        <v>36</v>
      </c>
      <c r="BQ128">
        <v>6</v>
      </c>
      <c r="BR128">
        <v>1.2961762799740761E-3</v>
      </c>
      <c r="BS128">
        <v>1.846153846153846E-2</v>
      </c>
      <c r="BT128" t="s">
        <v>47</v>
      </c>
      <c r="BU128">
        <v>21</v>
      </c>
      <c r="BV128">
        <v>8.1804370690662619E-4</v>
      </c>
      <c r="BW128">
        <v>6.4615384615384616E-2</v>
      </c>
      <c r="BX128" t="s">
        <v>29</v>
      </c>
      <c r="BY128">
        <v>19</v>
      </c>
      <c r="BZ128">
        <v>7.3203621652860726E-4</v>
      </c>
      <c r="CA128">
        <v>5.8461538461538461E-2</v>
      </c>
      <c r="CB128" t="s">
        <v>39</v>
      </c>
      <c r="CC128">
        <v>11</v>
      </c>
      <c r="CD128">
        <v>7.0912841670964417E-4</v>
      </c>
      <c r="CE128">
        <v>3.3846153846153852E-2</v>
      </c>
      <c r="CF128" t="s">
        <v>34</v>
      </c>
      <c r="CG128">
        <v>2</v>
      </c>
      <c r="CH128">
        <v>6.3673989175421842E-4</v>
      </c>
      <c r="CI128">
        <v>6.1538461538461538E-3</v>
      </c>
      <c r="CJ128" t="s">
        <v>25</v>
      </c>
      <c r="CK128">
        <v>4</v>
      </c>
      <c r="CL128">
        <v>5.3447354355959376E-4</v>
      </c>
      <c r="CM128">
        <v>1.2307692307692309E-2</v>
      </c>
      <c r="CN128" t="s">
        <v>43</v>
      </c>
      <c r="CO128">
        <v>10</v>
      </c>
      <c r="CP128">
        <v>3.7881657701341012E-4</v>
      </c>
      <c r="CQ128">
        <v>3.0769230769230771E-2</v>
      </c>
      <c r="CR128" t="s">
        <v>37</v>
      </c>
      <c r="CS128">
        <v>4</v>
      </c>
      <c r="CT128">
        <v>2.46290253063235E-4</v>
      </c>
      <c r="CU128">
        <v>1.2307692307692309E-2</v>
      </c>
      <c r="CV128" t="s">
        <v>46</v>
      </c>
      <c r="CW128">
        <v>3</v>
      </c>
      <c r="CX128">
        <v>2.240310656411022E-4</v>
      </c>
      <c r="CY128">
        <v>9.2307692307692316E-3</v>
      </c>
      <c r="CZ128" t="s">
        <v>28</v>
      </c>
      <c r="DA128">
        <v>4</v>
      </c>
      <c r="DB128">
        <v>1.8059506072508921E-4</v>
      </c>
      <c r="DC128">
        <v>1.2307692307692309E-2</v>
      </c>
      <c r="DD128" t="s">
        <v>27</v>
      </c>
      <c r="DE128">
        <v>2</v>
      </c>
      <c r="DF128">
        <v>6.5216682427364923E-5</v>
      </c>
      <c r="DG128">
        <v>6.1538461538461538E-3</v>
      </c>
    </row>
    <row r="129" spans="1:127" x14ac:dyDescent="0.25">
      <c r="A129" t="s">
        <v>497</v>
      </c>
      <c r="B129" t="s">
        <v>23</v>
      </c>
      <c r="C129">
        <v>0</v>
      </c>
      <c r="D129" s="9"/>
      <c r="E129">
        <v>264</v>
      </c>
      <c r="F129">
        <v>8.085312295187402E-4</v>
      </c>
      <c r="G129">
        <v>478</v>
      </c>
      <c r="H129">
        <v>3.5513395162302901E-4</v>
      </c>
      <c r="I129">
        <v>0.55230125523012552</v>
      </c>
      <c r="J129">
        <v>24</v>
      </c>
      <c r="K129">
        <v>0.88888888888888884</v>
      </c>
      <c r="L129">
        <v>8.2268721678658847E-4</v>
      </c>
      <c r="M129" s="1">
        <v>7.2850898494414762E-4</v>
      </c>
      <c r="Q129">
        <v>5.6714223974001926E-4</v>
      </c>
      <c r="R129">
        <v>3.7037037037037028E-2</v>
      </c>
      <c r="S129">
        <v>3.7037037037037028E-2</v>
      </c>
      <c r="T129">
        <v>0</v>
      </c>
      <c r="U129">
        <v>26</v>
      </c>
      <c r="V129">
        <v>6.301580441555773E-5</v>
      </c>
      <c r="W129">
        <v>1</v>
      </c>
      <c r="X129" t="s">
        <v>40</v>
      </c>
      <c r="Y129">
        <v>1</v>
      </c>
      <c r="Z129">
        <v>2.0449897750511249E-3</v>
      </c>
      <c r="AA129">
        <v>3.787878787878788E-3</v>
      </c>
      <c r="AB129" t="s">
        <v>25</v>
      </c>
      <c r="AC129">
        <v>13</v>
      </c>
      <c r="AD129">
        <v>1.7370390165686799E-3</v>
      </c>
      <c r="AE129">
        <v>4.924242424242424E-2</v>
      </c>
      <c r="AF129" t="s">
        <v>44</v>
      </c>
      <c r="AG129">
        <v>13</v>
      </c>
      <c r="AH129">
        <v>1.7280340289778011E-3</v>
      </c>
      <c r="AI129">
        <v>4.924242424242424E-2</v>
      </c>
      <c r="AJ129" t="s">
        <v>41</v>
      </c>
      <c r="AK129">
        <v>11</v>
      </c>
      <c r="AL129">
        <v>1.5845577643330451E-3</v>
      </c>
      <c r="AM129">
        <v>4.1666666666666657E-2</v>
      </c>
      <c r="AN129" t="s">
        <v>26</v>
      </c>
      <c r="AO129">
        <v>4</v>
      </c>
      <c r="AP129">
        <v>1.5020653398422829E-3</v>
      </c>
      <c r="AQ129">
        <v>1.515151515151515E-2</v>
      </c>
      <c r="AR129" t="s">
        <v>43</v>
      </c>
      <c r="AS129">
        <v>38</v>
      </c>
      <c r="AT129">
        <v>1.439502992650958E-3</v>
      </c>
      <c r="AU129">
        <v>0.14393939393939401</v>
      </c>
      <c r="AV129" t="s">
        <v>39</v>
      </c>
      <c r="AW129">
        <v>21</v>
      </c>
      <c r="AX129">
        <v>1.3537906137184111E-3</v>
      </c>
      <c r="AY129">
        <v>7.9545454545454544E-2</v>
      </c>
      <c r="AZ129" t="s">
        <v>37</v>
      </c>
      <c r="BA129">
        <v>19</v>
      </c>
      <c r="BB129">
        <v>1.169878702050366E-3</v>
      </c>
      <c r="BC129">
        <v>7.1969696969696975E-2</v>
      </c>
      <c r="BD129" t="s">
        <v>24</v>
      </c>
      <c r="BE129">
        <v>3</v>
      </c>
      <c r="BF129">
        <v>1.1070110701107011E-3</v>
      </c>
      <c r="BG129">
        <v>1.136363636363636E-2</v>
      </c>
      <c r="BH129" t="s">
        <v>29</v>
      </c>
      <c r="BI129">
        <v>22</v>
      </c>
      <c r="BJ129">
        <v>8.4762088229628203E-4</v>
      </c>
      <c r="BK129">
        <v>8.3333333333333329E-2</v>
      </c>
      <c r="BL129" t="s">
        <v>46</v>
      </c>
      <c r="BM129">
        <v>11</v>
      </c>
      <c r="BN129">
        <v>8.2144724068404149E-4</v>
      </c>
      <c r="BO129">
        <v>4.1666666666666657E-2</v>
      </c>
      <c r="BP129" t="s">
        <v>48</v>
      </c>
      <c r="BQ129">
        <v>11</v>
      </c>
      <c r="BR129">
        <v>7.7041602465331282E-4</v>
      </c>
      <c r="BS129">
        <v>4.1666666666666657E-2</v>
      </c>
      <c r="BT129" t="s">
        <v>30</v>
      </c>
      <c r="BU129">
        <v>7</v>
      </c>
      <c r="BV129">
        <v>7.4113287453679197E-4</v>
      </c>
      <c r="BW129">
        <v>2.6515151515151519E-2</v>
      </c>
      <c r="BX129" t="s">
        <v>31</v>
      </c>
      <c r="BY129">
        <v>18</v>
      </c>
      <c r="BZ129">
        <v>7.2850898494414762E-4</v>
      </c>
      <c r="CA129">
        <v>6.8181818181818177E-2</v>
      </c>
      <c r="CB129" t="s">
        <v>33</v>
      </c>
      <c r="CC129">
        <v>23</v>
      </c>
      <c r="CD129">
        <v>7.099203654546577E-4</v>
      </c>
      <c r="CE129">
        <v>8.7121212121212127E-2</v>
      </c>
      <c r="CF129" t="s">
        <v>34</v>
      </c>
      <c r="CG129">
        <v>2</v>
      </c>
      <c r="CH129">
        <v>6.3673989175421842E-4</v>
      </c>
      <c r="CI129">
        <v>7.575757575757576E-3</v>
      </c>
      <c r="CJ129" t="s">
        <v>28</v>
      </c>
      <c r="CK129">
        <v>13</v>
      </c>
      <c r="CL129">
        <v>5.8693394735653977E-4</v>
      </c>
      <c r="CM129">
        <v>4.924242424242424E-2</v>
      </c>
      <c r="CN129" t="s">
        <v>49</v>
      </c>
      <c r="CO129">
        <v>5</v>
      </c>
      <c r="CP129">
        <v>5.757052389176742E-4</v>
      </c>
      <c r="CQ129">
        <v>1.893939393939394E-2</v>
      </c>
      <c r="CR129" t="s">
        <v>27</v>
      </c>
      <c r="CS129">
        <v>16</v>
      </c>
      <c r="CT129">
        <v>5.2173345941891938E-4</v>
      </c>
      <c r="CU129">
        <v>6.0606060606060608E-2</v>
      </c>
      <c r="CV129" t="s">
        <v>45</v>
      </c>
      <c r="CW129">
        <v>4</v>
      </c>
      <c r="CX129">
        <v>5.0916496945010179E-4</v>
      </c>
      <c r="CY129">
        <v>1.515151515151515E-2</v>
      </c>
      <c r="CZ129" t="s">
        <v>42</v>
      </c>
      <c r="DA129">
        <v>1</v>
      </c>
      <c r="DB129">
        <v>3.6429872495446271E-4</v>
      </c>
      <c r="DC129">
        <v>3.787878787878788E-3</v>
      </c>
      <c r="DD129" t="s">
        <v>35</v>
      </c>
      <c r="DE129">
        <v>3</v>
      </c>
      <c r="DF129">
        <v>3.0413625304136248E-4</v>
      </c>
      <c r="DG129">
        <v>1.136363636363636E-2</v>
      </c>
      <c r="DH129" t="s">
        <v>32</v>
      </c>
      <c r="DI129">
        <v>1</v>
      </c>
      <c r="DJ129">
        <v>2.7210884353741501E-4</v>
      </c>
      <c r="DK129">
        <v>3.787878787878788E-3</v>
      </c>
      <c r="DL129" t="s">
        <v>47</v>
      </c>
      <c r="DM129">
        <v>4</v>
      </c>
      <c r="DN129">
        <v>1.5581784893459549E-4</v>
      </c>
      <c r="DO129">
        <v>1.515151515151515E-2</v>
      </c>
    </row>
    <row r="130" spans="1:127" x14ac:dyDescent="0.25">
      <c r="A130" t="s">
        <v>175</v>
      </c>
      <c r="B130" t="s">
        <v>23</v>
      </c>
      <c r="C130">
        <v>0</v>
      </c>
      <c r="D130" s="9"/>
      <c r="E130">
        <v>315</v>
      </c>
      <c r="F130">
        <v>9.6472476249395136E-4</v>
      </c>
      <c r="G130">
        <v>1493</v>
      </c>
      <c r="H130">
        <v>1.1092363802786239E-3</v>
      </c>
      <c r="I130">
        <v>0.21098459477561959</v>
      </c>
      <c r="J130">
        <v>21</v>
      </c>
      <c r="K130">
        <v>0.77777777777777779</v>
      </c>
      <c r="L130">
        <v>8.8190609729451371E-4</v>
      </c>
      <c r="M130" s="1">
        <v>7.2025352924229324E-4</v>
      </c>
      <c r="Q130">
        <v>8.3676514446791219E-4</v>
      </c>
      <c r="R130">
        <v>3.7037037037037028E-2</v>
      </c>
      <c r="S130">
        <v>3.7037037037037028E-2</v>
      </c>
      <c r="T130">
        <v>1</v>
      </c>
      <c r="U130">
        <v>25</v>
      </c>
      <c r="V130">
        <v>1.8594780988175831E-4</v>
      </c>
      <c r="W130">
        <v>1</v>
      </c>
      <c r="X130" t="s">
        <v>49</v>
      </c>
      <c r="Y130">
        <v>25</v>
      </c>
      <c r="Z130">
        <v>2.8785261945883712E-3</v>
      </c>
      <c r="AA130">
        <v>7.9365079365079361E-2</v>
      </c>
      <c r="AB130" t="s">
        <v>47</v>
      </c>
      <c r="AC130">
        <v>73</v>
      </c>
      <c r="AD130">
        <v>2.8436757430563668E-3</v>
      </c>
      <c r="AE130">
        <v>0.23174603174603181</v>
      </c>
      <c r="AF130" t="s">
        <v>42</v>
      </c>
      <c r="AG130">
        <v>6</v>
      </c>
      <c r="AH130">
        <v>2.185792349726776E-3</v>
      </c>
      <c r="AI130">
        <v>1.9047619047619049E-2</v>
      </c>
      <c r="AJ130" t="s">
        <v>48</v>
      </c>
      <c r="AK130">
        <v>27</v>
      </c>
      <c r="AL130">
        <v>1.891021151421768E-3</v>
      </c>
      <c r="AM130">
        <v>8.5714285714285715E-2</v>
      </c>
      <c r="AN130" t="s">
        <v>45</v>
      </c>
      <c r="AO130">
        <v>14</v>
      </c>
      <c r="AP130">
        <v>1.782077393075357E-3</v>
      </c>
      <c r="AQ130">
        <v>4.4444444444444453E-2</v>
      </c>
      <c r="AR130" t="s">
        <v>39</v>
      </c>
      <c r="AS130">
        <v>22</v>
      </c>
      <c r="AT130">
        <v>1.4182568334192879E-3</v>
      </c>
      <c r="AU130">
        <v>6.9841269841269843E-2</v>
      </c>
      <c r="AV130" t="s">
        <v>35</v>
      </c>
      <c r="AW130">
        <v>13</v>
      </c>
      <c r="AX130">
        <v>1.317923763179238E-3</v>
      </c>
      <c r="AY130">
        <v>4.1269841269841269E-2</v>
      </c>
      <c r="AZ130" t="s">
        <v>46</v>
      </c>
      <c r="BA130">
        <v>17</v>
      </c>
      <c r="BB130">
        <v>1.269509371966246E-3</v>
      </c>
      <c r="BC130">
        <v>5.3968253968253971E-2</v>
      </c>
      <c r="BD130" t="s">
        <v>31</v>
      </c>
      <c r="BE130">
        <v>27</v>
      </c>
      <c r="BF130">
        <v>1.092763477416221E-3</v>
      </c>
      <c r="BG130">
        <v>8.5714285714285715E-2</v>
      </c>
      <c r="BH130" t="s">
        <v>36</v>
      </c>
      <c r="BI130">
        <v>5</v>
      </c>
      <c r="BJ130">
        <v>1.0801468999783971E-3</v>
      </c>
      <c r="BK130">
        <v>1.5873015873015869E-2</v>
      </c>
      <c r="BL130" t="s">
        <v>30</v>
      </c>
      <c r="BM130">
        <v>10</v>
      </c>
      <c r="BN130">
        <v>1.0587612493382741E-3</v>
      </c>
      <c r="BO130">
        <v>3.1746031746031737E-2</v>
      </c>
      <c r="BP130" t="s">
        <v>44</v>
      </c>
      <c r="BQ130">
        <v>6</v>
      </c>
      <c r="BR130">
        <v>7.9755416722052368E-4</v>
      </c>
      <c r="BS130">
        <v>1.9047619047619049E-2</v>
      </c>
      <c r="BT130" t="s">
        <v>26</v>
      </c>
      <c r="BU130">
        <v>2</v>
      </c>
      <c r="BV130">
        <v>7.5103266992114157E-4</v>
      </c>
      <c r="BW130">
        <v>6.3492063492063492E-3</v>
      </c>
      <c r="BX130" t="s">
        <v>41</v>
      </c>
      <c r="BY130">
        <v>5</v>
      </c>
      <c r="BZ130">
        <v>7.2025352924229324E-4</v>
      </c>
      <c r="CA130">
        <v>1.5873015873015869E-2</v>
      </c>
      <c r="CB130" t="s">
        <v>33</v>
      </c>
      <c r="CC130">
        <v>23</v>
      </c>
      <c r="CD130">
        <v>7.099203654546577E-4</v>
      </c>
      <c r="CE130">
        <v>7.301587301587302E-2</v>
      </c>
      <c r="CF130" t="s">
        <v>43</v>
      </c>
      <c r="CG130">
        <v>18</v>
      </c>
      <c r="CH130">
        <v>6.8186983862413822E-4</v>
      </c>
      <c r="CI130">
        <v>5.7142857142857141E-2</v>
      </c>
      <c r="CJ130" t="s">
        <v>37</v>
      </c>
      <c r="CK130">
        <v>8</v>
      </c>
      <c r="CL130">
        <v>4.9258050612647E-4</v>
      </c>
      <c r="CM130">
        <v>2.53968253968254E-2</v>
      </c>
      <c r="CN130" t="s">
        <v>34</v>
      </c>
      <c r="CO130">
        <v>1</v>
      </c>
      <c r="CP130">
        <v>3.1836994587710921E-4</v>
      </c>
      <c r="CQ130">
        <v>3.174603174603175E-3</v>
      </c>
      <c r="CR130" t="s">
        <v>29</v>
      </c>
      <c r="CS130">
        <v>8</v>
      </c>
      <c r="CT130">
        <v>3.0822577538046618E-4</v>
      </c>
      <c r="CU130">
        <v>2.53968253968254E-2</v>
      </c>
      <c r="CV130" t="s">
        <v>28</v>
      </c>
      <c r="CW130">
        <v>4</v>
      </c>
      <c r="CX130">
        <v>1.8059506072508921E-4</v>
      </c>
      <c r="CY130">
        <v>1.26984126984127E-2</v>
      </c>
      <c r="CZ130" t="s">
        <v>27</v>
      </c>
      <c r="DA130">
        <v>1</v>
      </c>
      <c r="DB130">
        <v>3.2608341213682462E-5</v>
      </c>
      <c r="DC130">
        <v>3.174603174603175E-3</v>
      </c>
    </row>
    <row r="131" spans="1:127" x14ac:dyDescent="0.25">
      <c r="A131" t="s">
        <v>241</v>
      </c>
      <c r="B131" t="s">
        <v>23</v>
      </c>
      <c r="C131">
        <v>0</v>
      </c>
      <c r="D131" s="9"/>
      <c r="E131">
        <v>389</v>
      </c>
      <c r="F131">
        <v>1.1913585162226889E-3</v>
      </c>
      <c r="G131">
        <v>1462</v>
      </c>
      <c r="H131">
        <v>1.0862046804871719E-3</v>
      </c>
      <c r="I131">
        <v>0.26607387140902872</v>
      </c>
      <c r="J131">
        <v>23</v>
      </c>
      <c r="K131">
        <v>0.85185185185185186</v>
      </c>
      <c r="L131">
        <v>1.330128393061913E-3</v>
      </c>
      <c r="M131" s="1">
        <v>7.2025352924229324E-4</v>
      </c>
      <c r="Q131">
        <v>1.8660405774109489E-3</v>
      </c>
      <c r="R131">
        <v>3.7037037037037042E-2</v>
      </c>
      <c r="S131">
        <v>3.7037037037037042E-2</v>
      </c>
      <c r="T131">
        <v>1</v>
      </c>
      <c r="U131">
        <v>27</v>
      </c>
      <c r="V131">
        <v>2.7645045591273321E-4</v>
      </c>
      <c r="W131">
        <v>3</v>
      </c>
      <c r="X131" t="s">
        <v>62</v>
      </c>
      <c r="Y131">
        <v>1</v>
      </c>
      <c r="Z131">
        <v>9.2592592592592587E-3</v>
      </c>
      <c r="AA131">
        <v>2.5706940874035988E-3</v>
      </c>
      <c r="AB131" t="s">
        <v>29</v>
      </c>
      <c r="AC131">
        <v>125</v>
      </c>
      <c r="AD131">
        <v>4.8160277403197843E-3</v>
      </c>
      <c r="AE131">
        <v>0.32133676092544988</v>
      </c>
      <c r="AF131" t="s">
        <v>44</v>
      </c>
      <c r="AG131">
        <v>19</v>
      </c>
      <c r="AH131">
        <v>2.525588196198325E-3</v>
      </c>
      <c r="AI131">
        <v>4.8843187660668377E-2</v>
      </c>
      <c r="AJ131" t="s">
        <v>40</v>
      </c>
      <c r="AK131">
        <v>1</v>
      </c>
      <c r="AL131">
        <v>2.0449897750511249E-3</v>
      </c>
      <c r="AM131">
        <v>2.5706940874035988E-3</v>
      </c>
      <c r="AN131" t="s">
        <v>36</v>
      </c>
      <c r="AO131">
        <v>9</v>
      </c>
      <c r="AP131">
        <v>1.9442644199611149E-3</v>
      </c>
      <c r="AQ131">
        <v>2.313624678663239E-2</v>
      </c>
      <c r="AR131" t="s">
        <v>25</v>
      </c>
      <c r="AS131">
        <v>14</v>
      </c>
      <c r="AT131">
        <v>1.8706574024585779E-3</v>
      </c>
      <c r="AU131">
        <v>3.5989717223650387E-2</v>
      </c>
      <c r="AV131" t="s">
        <v>33</v>
      </c>
      <c r="AW131">
        <v>54</v>
      </c>
      <c r="AX131">
        <v>1.6667695536761529E-3</v>
      </c>
      <c r="AY131">
        <v>0.13881748071979441</v>
      </c>
      <c r="AZ131" t="s">
        <v>30</v>
      </c>
      <c r="BA131">
        <v>15</v>
      </c>
      <c r="BB131">
        <v>1.5881418740074111E-3</v>
      </c>
      <c r="BC131">
        <v>3.8560411311053977E-2</v>
      </c>
      <c r="BD131" t="s">
        <v>28</v>
      </c>
      <c r="BE131">
        <v>35</v>
      </c>
      <c r="BF131">
        <v>1.5802067813445301E-3</v>
      </c>
      <c r="BG131">
        <v>8.9974293059125965E-2</v>
      </c>
      <c r="BH131" t="s">
        <v>31</v>
      </c>
      <c r="BI131">
        <v>34</v>
      </c>
      <c r="BJ131">
        <v>1.376072527116723E-3</v>
      </c>
      <c r="BK131">
        <v>8.7403598971722368E-2</v>
      </c>
      <c r="BL131" t="s">
        <v>35</v>
      </c>
      <c r="BM131">
        <v>12</v>
      </c>
      <c r="BN131">
        <v>1.2165450121654499E-3</v>
      </c>
      <c r="BO131">
        <v>3.0848329048843191E-2</v>
      </c>
      <c r="BP131" t="s">
        <v>34</v>
      </c>
      <c r="BQ131">
        <v>3</v>
      </c>
      <c r="BR131">
        <v>9.5510983763132757E-4</v>
      </c>
      <c r="BS131">
        <v>7.7120822622107968E-3</v>
      </c>
      <c r="BT131" t="s">
        <v>26</v>
      </c>
      <c r="BU131">
        <v>2</v>
      </c>
      <c r="BV131">
        <v>7.5103266992114157E-4</v>
      </c>
      <c r="BW131">
        <v>5.1413881748071976E-3</v>
      </c>
      <c r="BX131" t="s">
        <v>41</v>
      </c>
      <c r="BY131">
        <v>5</v>
      </c>
      <c r="BZ131">
        <v>7.2025352924229324E-4</v>
      </c>
      <c r="CA131">
        <v>1.2853470437018E-2</v>
      </c>
      <c r="CB131" t="s">
        <v>47</v>
      </c>
      <c r="CC131">
        <v>17</v>
      </c>
      <c r="CD131">
        <v>6.6222585797203067E-4</v>
      </c>
      <c r="CE131">
        <v>4.3701799485861177E-2</v>
      </c>
      <c r="CF131" t="s">
        <v>45</v>
      </c>
      <c r="CG131">
        <v>5</v>
      </c>
      <c r="CH131">
        <v>6.3645621181262731E-4</v>
      </c>
      <c r="CI131">
        <v>1.2853470437018E-2</v>
      </c>
      <c r="CJ131" t="s">
        <v>46</v>
      </c>
      <c r="CK131">
        <v>8</v>
      </c>
      <c r="CL131">
        <v>5.9741617504293926E-4</v>
      </c>
      <c r="CM131">
        <v>2.056555269922879E-2</v>
      </c>
      <c r="CN131" t="s">
        <v>39</v>
      </c>
      <c r="CO131">
        <v>9</v>
      </c>
      <c r="CP131">
        <v>5.8019597730789069E-4</v>
      </c>
      <c r="CQ131">
        <v>2.313624678663239E-2</v>
      </c>
      <c r="CR131" t="s">
        <v>43</v>
      </c>
      <c r="CS131">
        <v>10</v>
      </c>
      <c r="CT131">
        <v>3.7881657701341012E-4</v>
      </c>
      <c r="CU131">
        <v>2.570694087403599E-2</v>
      </c>
      <c r="CV131" t="s">
        <v>37</v>
      </c>
      <c r="CW131">
        <v>5</v>
      </c>
      <c r="CX131">
        <v>3.0786281632904381E-4</v>
      </c>
      <c r="CY131">
        <v>1.2853470437018E-2</v>
      </c>
      <c r="CZ131" t="s">
        <v>49</v>
      </c>
      <c r="DA131">
        <v>2</v>
      </c>
      <c r="DB131">
        <v>2.3028209556706969E-4</v>
      </c>
      <c r="DC131">
        <v>5.1413881748071976E-3</v>
      </c>
      <c r="DD131" t="s">
        <v>48</v>
      </c>
      <c r="DE131">
        <v>2</v>
      </c>
      <c r="DF131">
        <v>1.4007564084605689E-4</v>
      </c>
      <c r="DG131">
        <v>5.1413881748071976E-3</v>
      </c>
      <c r="DH131" t="s">
        <v>27</v>
      </c>
      <c r="DI131">
        <v>2</v>
      </c>
      <c r="DJ131">
        <v>6.5216682427364923E-5</v>
      </c>
      <c r="DK131">
        <v>5.1413881748071976E-3</v>
      </c>
    </row>
    <row r="132" spans="1:127" x14ac:dyDescent="0.25">
      <c r="A132" t="s">
        <v>517</v>
      </c>
      <c r="B132" t="s">
        <v>23</v>
      </c>
      <c r="C132">
        <v>1</v>
      </c>
      <c r="D132" s="9"/>
      <c r="E132">
        <v>313</v>
      </c>
      <c r="F132">
        <v>9.5859952590668818E-4</v>
      </c>
      <c r="G132">
        <v>647</v>
      </c>
      <c r="H132">
        <v>4.8069386338933011E-4</v>
      </c>
      <c r="I132">
        <v>0.48377125193199377</v>
      </c>
      <c r="J132">
        <v>22</v>
      </c>
      <c r="K132">
        <v>0.81481481481481477</v>
      </c>
      <c r="L132">
        <v>7.8667300788620514E-4</v>
      </c>
      <c r="M132" s="1">
        <v>7.2025352924229324E-4</v>
      </c>
      <c r="Q132">
        <v>7.6100712200607025E-4</v>
      </c>
      <c r="R132">
        <v>3.7037037037037028E-2</v>
      </c>
      <c r="S132">
        <v>3.7037037037037028E-2</v>
      </c>
      <c r="T132">
        <v>1</v>
      </c>
      <c r="U132">
        <v>25</v>
      </c>
      <c r="V132">
        <v>1.4092724481593901E-4</v>
      </c>
      <c r="W132">
        <v>1</v>
      </c>
      <c r="X132" t="s">
        <v>43</v>
      </c>
      <c r="Y132">
        <v>82</v>
      </c>
      <c r="Z132">
        <v>3.1062959315099632E-3</v>
      </c>
      <c r="AA132">
        <v>0.26198083067092648</v>
      </c>
      <c r="AB132" t="s">
        <v>45</v>
      </c>
      <c r="AC132">
        <v>18</v>
      </c>
      <c r="AD132">
        <v>2.2912423625254582E-3</v>
      </c>
      <c r="AE132">
        <v>5.7507987220447282E-2</v>
      </c>
      <c r="AF132" t="s">
        <v>39</v>
      </c>
      <c r="AG132">
        <v>35</v>
      </c>
      <c r="AH132">
        <v>2.2563176895306859E-3</v>
      </c>
      <c r="AI132">
        <v>0.1118210862619808</v>
      </c>
      <c r="AJ132" t="s">
        <v>34</v>
      </c>
      <c r="AK132">
        <v>5</v>
      </c>
      <c r="AL132">
        <v>1.5918497293855461E-3</v>
      </c>
      <c r="AM132">
        <v>1.5974440894568689E-2</v>
      </c>
      <c r="AN132" t="s">
        <v>48</v>
      </c>
      <c r="AO132">
        <v>19</v>
      </c>
      <c r="AP132">
        <v>1.3307185880375399E-3</v>
      </c>
      <c r="AQ132">
        <v>6.070287539936102E-2</v>
      </c>
      <c r="AR132" t="s">
        <v>49</v>
      </c>
      <c r="AS132">
        <v>10</v>
      </c>
      <c r="AT132">
        <v>1.151410477835348E-3</v>
      </c>
      <c r="AU132">
        <v>3.1948881789137379E-2</v>
      </c>
      <c r="AV132" t="s">
        <v>47</v>
      </c>
      <c r="AW132">
        <v>25</v>
      </c>
      <c r="AX132">
        <v>9.7386155584122159E-4</v>
      </c>
      <c r="AY132">
        <v>7.9872204472843447E-2</v>
      </c>
      <c r="AZ132" t="s">
        <v>35</v>
      </c>
      <c r="BA132">
        <v>9</v>
      </c>
      <c r="BB132">
        <v>9.1240875912408756E-4</v>
      </c>
      <c r="BC132">
        <v>2.8753993610223641E-2</v>
      </c>
      <c r="BD132" t="s">
        <v>46</v>
      </c>
      <c r="BE132">
        <v>11</v>
      </c>
      <c r="BF132">
        <v>8.2144724068404149E-4</v>
      </c>
      <c r="BG132">
        <v>3.5143769968051117E-2</v>
      </c>
      <c r="BH132" t="s">
        <v>31</v>
      </c>
      <c r="BI132">
        <v>20</v>
      </c>
      <c r="BJ132">
        <v>8.0945442771571965E-4</v>
      </c>
      <c r="BK132">
        <v>6.3897763578274758E-2</v>
      </c>
      <c r="BL132" t="s">
        <v>29</v>
      </c>
      <c r="BM132">
        <v>21</v>
      </c>
      <c r="BN132">
        <v>8.0909266037372377E-4</v>
      </c>
      <c r="BO132">
        <v>6.7092651757188496E-2</v>
      </c>
      <c r="BP132" t="s">
        <v>30</v>
      </c>
      <c r="BQ132">
        <v>7</v>
      </c>
      <c r="BR132">
        <v>7.4113287453679197E-4</v>
      </c>
      <c r="BS132">
        <v>2.2364217252396169E-2</v>
      </c>
      <c r="BT132" t="s">
        <v>33</v>
      </c>
      <c r="BU132">
        <v>24</v>
      </c>
      <c r="BV132">
        <v>7.4078646830051241E-4</v>
      </c>
      <c r="BW132">
        <v>7.6677316293929709E-2</v>
      </c>
      <c r="BX132" t="s">
        <v>41</v>
      </c>
      <c r="BY132">
        <v>5</v>
      </c>
      <c r="BZ132">
        <v>7.2025352924229324E-4</v>
      </c>
      <c r="CA132">
        <v>1.5974440894568689E-2</v>
      </c>
      <c r="CB132" t="s">
        <v>44</v>
      </c>
      <c r="CC132">
        <v>5</v>
      </c>
      <c r="CD132">
        <v>6.6462847268376974E-4</v>
      </c>
      <c r="CE132">
        <v>1.5974440894568689E-2</v>
      </c>
      <c r="CF132" t="s">
        <v>25</v>
      </c>
      <c r="CG132">
        <v>4</v>
      </c>
      <c r="CH132">
        <v>5.3447354355959376E-4</v>
      </c>
      <c r="CI132">
        <v>1.277955271565495E-2</v>
      </c>
      <c r="CJ132" t="s">
        <v>36</v>
      </c>
      <c r="CK132">
        <v>2</v>
      </c>
      <c r="CL132">
        <v>4.3205875999135877E-4</v>
      </c>
      <c r="CM132">
        <v>6.3897763578274758E-3</v>
      </c>
      <c r="CN132" t="s">
        <v>26</v>
      </c>
      <c r="CO132">
        <v>1</v>
      </c>
      <c r="CP132">
        <v>3.7551633496057078E-4</v>
      </c>
      <c r="CQ132">
        <v>3.1948881789137379E-3</v>
      </c>
      <c r="CR132" t="s">
        <v>24</v>
      </c>
      <c r="CS132">
        <v>1</v>
      </c>
      <c r="CT132">
        <v>3.6900369003690041E-4</v>
      </c>
      <c r="CU132">
        <v>3.1948881789137379E-3</v>
      </c>
      <c r="CV132" t="s">
        <v>32</v>
      </c>
      <c r="CW132">
        <v>1</v>
      </c>
      <c r="CX132">
        <v>2.7210884353741501E-4</v>
      </c>
      <c r="CY132">
        <v>3.1948881789137379E-3</v>
      </c>
      <c r="CZ132" t="s">
        <v>28</v>
      </c>
      <c r="DA132">
        <v>6</v>
      </c>
      <c r="DB132">
        <v>2.7089259108763382E-4</v>
      </c>
      <c r="DC132">
        <v>1.9169329073482431E-2</v>
      </c>
      <c r="DD132" t="s">
        <v>27</v>
      </c>
      <c r="DE132">
        <v>2</v>
      </c>
      <c r="DF132">
        <v>6.5216682427364923E-5</v>
      </c>
      <c r="DG132">
        <v>6.3897763578274758E-3</v>
      </c>
    </row>
    <row r="133" spans="1:127" x14ac:dyDescent="0.25">
      <c r="A133" t="s">
        <v>194</v>
      </c>
      <c r="B133" t="s">
        <v>23</v>
      </c>
      <c r="C133">
        <v>0</v>
      </c>
      <c r="D133" s="9"/>
      <c r="E133">
        <v>370</v>
      </c>
      <c r="F133">
        <v>1.133168768643689E-3</v>
      </c>
      <c r="G133">
        <v>1107</v>
      </c>
      <c r="H133">
        <v>8.224545699721614E-4</v>
      </c>
      <c r="I133">
        <v>0.33423667570009041</v>
      </c>
      <c r="J133">
        <v>24</v>
      </c>
      <c r="K133">
        <v>0.88888888888888884</v>
      </c>
      <c r="L133">
        <v>9.2498887960501845E-4</v>
      </c>
      <c r="M133" s="1">
        <v>7.1975149632547922E-4</v>
      </c>
      <c r="Q133">
        <v>8.0548959544245332E-4</v>
      </c>
      <c r="R133">
        <v>3.7037037037037028E-2</v>
      </c>
      <c r="S133">
        <v>3.7037037037037028E-2</v>
      </c>
      <c r="T133">
        <v>1</v>
      </c>
      <c r="U133">
        <v>26</v>
      </c>
      <c r="V133">
        <v>8.9498843938050414E-5</v>
      </c>
      <c r="W133">
        <v>1</v>
      </c>
      <c r="X133" t="s">
        <v>27</v>
      </c>
      <c r="Y133">
        <v>86</v>
      </c>
      <c r="Z133">
        <v>2.804317344376691E-3</v>
      </c>
      <c r="AA133">
        <v>0.23243243243243239</v>
      </c>
      <c r="AB133" t="s">
        <v>37</v>
      </c>
      <c r="AC133">
        <v>44</v>
      </c>
      <c r="AD133">
        <v>2.709192783695585E-3</v>
      </c>
      <c r="AE133">
        <v>0.1189189189189189</v>
      </c>
      <c r="AF133" t="s">
        <v>24</v>
      </c>
      <c r="AG133">
        <v>6</v>
      </c>
      <c r="AH133">
        <v>2.2140221402214021E-3</v>
      </c>
      <c r="AI133">
        <v>1.6216216216216221E-2</v>
      </c>
      <c r="AJ133" t="s">
        <v>31</v>
      </c>
      <c r="AK133">
        <v>52</v>
      </c>
      <c r="AL133">
        <v>2.104581512060871E-3</v>
      </c>
      <c r="AM133">
        <v>0.14054054054054049</v>
      </c>
      <c r="AN133" t="s">
        <v>28</v>
      </c>
      <c r="AO133">
        <v>41</v>
      </c>
      <c r="AP133">
        <v>1.851099372432164E-3</v>
      </c>
      <c r="AQ133">
        <v>0.1108108108108108</v>
      </c>
      <c r="AR133" t="s">
        <v>46</v>
      </c>
      <c r="AS133">
        <v>22</v>
      </c>
      <c r="AT133">
        <v>1.642894481368083E-3</v>
      </c>
      <c r="AU133">
        <v>5.9459459459459463E-2</v>
      </c>
      <c r="AV133" t="s">
        <v>25</v>
      </c>
      <c r="AW133">
        <v>11</v>
      </c>
      <c r="AX133">
        <v>1.469802244788883E-3</v>
      </c>
      <c r="AY133">
        <v>2.9729729729729731E-2</v>
      </c>
      <c r="AZ133" t="s">
        <v>41</v>
      </c>
      <c r="BA133">
        <v>9</v>
      </c>
      <c r="BB133">
        <v>1.2964563526361281E-3</v>
      </c>
      <c r="BC133">
        <v>2.4324324324324329E-2</v>
      </c>
      <c r="BD133" t="s">
        <v>42</v>
      </c>
      <c r="BE133">
        <v>3</v>
      </c>
      <c r="BF133">
        <v>1.092896174863388E-3</v>
      </c>
      <c r="BG133">
        <v>8.1081081081081086E-3</v>
      </c>
      <c r="BH133" t="s">
        <v>34</v>
      </c>
      <c r="BI133">
        <v>3</v>
      </c>
      <c r="BJ133">
        <v>9.5510983763132757E-4</v>
      </c>
      <c r="BK133">
        <v>8.1081081081081086E-3</v>
      </c>
      <c r="BL133" t="s">
        <v>45</v>
      </c>
      <c r="BM133">
        <v>7</v>
      </c>
      <c r="BN133">
        <v>8.9103869653767826E-4</v>
      </c>
      <c r="BO133">
        <v>1.891891891891892E-2</v>
      </c>
      <c r="BP133" t="s">
        <v>44</v>
      </c>
      <c r="BQ133">
        <v>6</v>
      </c>
      <c r="BR133">
        <v>7.9755416722052368E-4</v>
      </c>
      <c r="BS133">
        <v>1.6216216216216221E-2</v>
      </c>
      <c r="BT133" t="s">
        <v>26</v>
      </c>
      <c r="BU133">
        <v>2</v>
      </c>
      <c r="BV133">
        <v>7.5103266992114157E-4</v>
      </c>
      <c r="BW133">
        <v>5.4054054054054057E-3</v>
      </c>
      <c r="BX133" t="s">
        <v>43</v>
      </c>
      <c r="BY133">
        <v>19</v>
      </c>
      <c r="BZ133">
        <v>7.1975149632547922E-4</v>
      </c>
      <c r="CA133">
        <v>5.1351351351351347E-2</v>
      </c>
      <c r="CB133" t="s">
        <v>32</v>
      </c>
      <c r="CC133">
        <v>2</v>
      </c>
      <c r="CD133">
        <v>5.4421768707482992E-4</v>
      </c>
      <c r="CE133">
        <v>5.4054054054054057E-3</v>
      </c>
      <c r="CF133" t="s">
        <v>33</v>
      </c>
      <c r="CG133">
        <v>17</v>
      </c>
      <c r="CH133">
        <v>5.2472374837952962E-4</v>
      </c>
      <c r="CI133">
        <v>4.5945945945945948E-2</v>
      </c>
      <c r="CJ133" t="s">
        <v>29</v>
      </c>
      <c r="CK133">
        <v>12</v>
      </c>
      <c r="CL133">
        <v>4.6233866307069928E-4</v>
      </c>
      <c r="CM133">
        <v>3.2432432432432427E-2</v>
      </c>
      <c r="CN133" t="s">
        <v>36</v>
      </c>
      <c r="CO133">
        <v>2</v>
      </c>
      <c r="CP133">
        <v>4.3205875999135877E-4</v>
      </c>
      <c r="CQ133">
        <v>5.4054054054054057E-3</v>
      </c>
      <c r="CR133" t="s">
        <v>47</v>
      </c>
      <c r="CS133">
        <v>11</v>
      </c>
      <c r="CT133">
        <v>4.2849908457013751E-4</v>
      </c>
      <c r="CU133">
        <v>2.9729729729729731E-2</v>
      </c>
      <c r="CV133" t="s">
        <v>39</v>
      </c>
      <c r="CW133">
        <v>5</v>
      </c>
      <c r="CX133">
        <v>3.2233109850438371E-4</v>
      </c>
      <c r="CY133">
        <v>1.3513513513513511E-2</v>
      </c>
      <c r="CZ133" t="s">
        <v>30</v>
      </c>
      <c r="DA133">
        <v>3</v>
      </c>
      <c r="DB133">
        <v>3.1762837480148231E-4</v>
      </c>
      <c r="DC133">
        <v>8.1081081081081086E-3</v>
      </c>
      <c r="DD133" t="s">
        <v>49</v>
      </c>
      <c r="DE133">
        <v>2</v>
      </c>
      <c r="DF133">
        <v>2.3028209556706969E-4</v>
      </c>
      <c r="DG133">
        <v>5.4054054054054057E-3</v>
      </c>
      <c r="DH133" t="s">
        <v>48</v>
      </c>
      <c r="DI133">
        <v>3</v>
      </c>
      <c r="DJ133">
        <v>2.1011346126908529E-4</v>
      </c>
      <c r="DK133">
        <v>8.1081081081081086E-3</v>
      </c>
      <c r="DL133" t="s">
        <v>35</v>
      </c>
      <c r="DM133">
        <v>2</v>
      </c>
      <c r="DN133">
        <v>2.02757502027575E-4</v>
      </c>
      <c r="DO133">
        <v>5.4054054054054057E-3</v>
      </c>
    </row>
    <row r="134" spans="1:127" x14ac:dyDescent="0.25">
      <c r="A134" t="s">
        <v>411</v>
      </c>
      <c r="B134" t="s">
        <v>23</v>
      </c>
      <c r="C134">
        <v>1</v>
      </c>
      <c r="D134" s="9"/>
      <c r="E134">
        <v>273</v>
      </c>
      <c r="F134">
        <v>8.3609479416142446E-4</v>
      </c>
      <c r="G134">
        <v>623</v>
      </c>
      <c r="H134">
        <v>4.6286287000239969E-4</v>
      </c>
      <c r="I134">
        <v>0.43820224719101131</v>
      </c>
      <c r="J134">
        <v>24</v>
      </c>
      <c r="K134">
        <v>0.88888888888888884</v>
      </c>
      <c r="L134">
        <v>7.3672507703649419E-4</v>
      </c>
      <c r="M134" s="1">
        <v>7.1738350670101409E-4</v>
      </c>
      <c r="Q134">
        <v>4.3316534903461821E-4</v>
      </c>
      <c r="R134">
        <v>3.7037037037037028E-2</v>
      </c>
      <c r="S134">
        <v>3.7037037037037028E-2</v>
      </c>
      <c r="T134">
        <v>0</v>
      </c>
      <c r="U134">
        <v>26</v>
      </c>
      <c r="V134">
        <v>4.8129483226068703E-5</v>
      </c>
      <c r="W134">
        <v>1</v>
      </c>
      <c r="X134" t="s">
        <v>37</v>
      </c>
      <c r="Y134">
        <v>28</v>
      </c>
      <c r="Z134">
        <v>1.724031771442645E-3</v>
      </c>
      <c r="AA134">
        <v>0.1025641025641026</v>
      </c>
      <c r="AB134" t="s">
        <v>32</v>
      </c>
      <c r="AC134">
        <v>5</v>
      </c>
      <c r="AD134">
        <v>1.360544217687075E-3</v>
      </c>
      <c r="AE134">
        <v>1.8315018315018319E-2</v>
      </c>
      <c r="AF134" t="s">
        <v>43</v>
      </c>
      <c r="AG134">
        <v>34</v>
      </c>
      <c r="AH134">
        <v>1.287976361845594E-3</v>
      </c>
      <c r="AI134">
        <v>0.1245421245421245</v>
      </c>
      <c r="AJ134" t="s">
        <v>45</v>
      </c>
      <c r="AK134">
        <v>10</v>
      </c>
      <c r="AL134">
        <v>1.2729124236252551E-3</v>
      </c>
      <c r="AM134">
        <v>3.6630036630036632E-2</v>
      </c>
      <c r="AN134" t="s">
        <v>39</v>
      </c>
      <c r="AO134">
        <v>18</v>
      </c>
      <c r="AP134">
        <v>1.1603919546157809E-3</v>
      </c>
      <c r="AQ134">
        <v>6.5934065934065936E-2</v>
      </c>
      <c r="AR134" t="s">
        <v>42</v>
      </c>
      <c r="AS134">
        <v>3</v>
      </c>
      <c r="AT134">
        <v>1.092896174863388E-3</v>
      </c>
      <c r="AU134">
        <v>1.098901098901099E-2</v>
      </c>
      <c r="AV134" t="s">
        <v>28</v>
      </c>
      <c r="AW134">
        <v>24</v>
      </c>
      <c r="AX134">
        <v>1.083570364350535E-3</v>
      </c>
      <c r="AY134">
        <v>8.7912087912087919E-2</v>
      </c>
      <c r="AZ134" t="s">
        <v>31</v>
      </c>
      <c r="BA134">
        <v>26</v>
      </c>
      <c r="BB134">
        <v>1.052290756030436E-3</v>
      </c>
      <c r="BC134">
        <v>9.5238095238095233E-2</v>
      </c>
      <c r="BD134" t="s">
        <v>35</v>
      </c>
      <c r="BE134">
        <v>10</v>
      </c>
      <c r="BF134">
        <v>1.013787510137875E-3</v>
      </c>
      <c r="BG134">
        <v>3.6630036630036632E-2</v>
      </c>
      <c r="BH134" t="s">
        <v>25</v>
      </c>
      <c r="BI134">
        <v>7</v>
      </c>
      <c r="BJ134">
        <v>9.3532870122928918E-4</v>
      </c>
      <c r="BK134">
        <v>2.564102564102564E-2</v>
      </c>
      <c r="BL134" t="s">
        <v>29</v>
      </c>
      <c r="BM134">
        <v>22</v>
      </c>
      <c r="BN134">
        <v>8.4762088229628203E-4</v>
      </c>
      <c r="BO134">
        <v>8.0586080586080591E-2</v>
      </c>
      <c r="BP134" t="s">
        <v>38</v>
      </c>
      <c r="BQ134">
        <v>1</v>
      </c>
      <c r="BR134">
        <v>8.3963056255247689E-4</v>
      </c>
      <c r="BS134">
        <v>3.663003663003663E-3</v>
      </c>
      <c r="BT134" t="s">
        <v>24</v>
      </c>
      <c r="BU134">
        <v>2</v>
      </c>
      <c r="BV134">
        <v>7.3800738007380072E-4</v>
      </c>
      <c r="BW134">
        <v>7.326007326007326E-3</v>
      </c>
      <c r="BX134" t="s">
        <v>27</v>
      </c>
      <c r="BY134">
        <v>22</v>
      </c>
      <c r="BZ134">
        <v>7.1738350670101409E-4</v>
      </c>
      <c r="CA134">
        <v>8.0586080586080591E-2</v>
      </c>
      <c r="CB134" t="s">
        <v>33</v>
      </c>
      <c r="CC134">
        <v>22</v>
      </c>
      <c r="CD134">
        <v>6.7905426260880298E-4</v>
      </c>
      <c r="CE134">
        <v>8.0586080586080591E-2</v>
      </c>
      <c r="CF134" t="s">
        <v>34</v>
      </c>
      <c r="CG134">
        <v>2</v>
      </c>
      <c r="CH134">
        <v>6.3673989175421842E-4</v>
      </c>
      <c r="CI134">
        <v>7.326007326007326E-3</v>
      </c>
      <c r="CJ134" t="s">
        <v>41</v>
      </c>
      <c r="CK134">
        <v>4</v>
      </c>
      <c r="CL134">
        <v>5.7620282339383461E-4</v>
      </c>
      <c r="CM134">
        <v>1.465201465201465E-2</v>
      </c>
      <c r="CN134" t="s">
        <v>44</v>
      </c>
      <c r="CO134">
        <v>4</v>
      </c>
      <c r="CP134">
        <v>5.3170277814701579E-4</v>
      </c>
      <c r="CQ134">
        <v>1.465201465201465E-2</v>
      </c>
      <c r="CR134" t="s">
        <v>49</v>
      </c>
      <c r="CS134">
        <v>4</v>
      </c>
      <c r="CT134">
        <v>4.6056419113413928E-4</v>
      </c>
      <c r="CU134">
        <v>1.465201465201465E-2</v>
      </c>
      <c r="CV134" t="s">
        <v>46</v>
      </c>
      <c r="CW134">
        <v>6</v>
      </c>
      <c r="CX134">
        <v>4.4806213128220439E-4</v>
      </c>
      <c r="CY134">
        <v>2.197802197802198E-2</v>
      </c>
      <c r="CZ134" t="s">
        <v>47</v>
      </c>
      <c r="DA134">
        <v>10</v>
      </c>
      <c r="DB134">
        <v>3.8954462233648863E-4</v>
      </c>
      <c r="DC134">
        <v>3.6630036630036632E-2</v>
      </c>
      <c r="DD134" t="s">
        <v>26</v>
      </c>
      <c r="DE134">
        <v>1</v>
      </c>
      <c r="DF134">
        <v>3.7551633496057078E-4</v>
      </c>
      <c r="DG134">
        <v>3.663003663003663E-3</v>
      </c>
      <c r="DH134" t="s">
        <v>48</v>
      </c>
      <c r="DI134">
        <v>5</v>
      </c>
      <c r="DJ134">
        <v>3.5018910211514218E-4</v>
      </c>
      <c r="DK134">
        <v>1.8315018315018319E-2</v>
      </c>
      <c r="DL134" t="s">
        <v>30</v>
      </c>
      <c r="DM134">
        <v>3</v>
      </c>
      <c r="DN134">
        <v>3.1762837480148231E-4</v>
      </c>
      <c r="DO134">
        <v>1.098901098901099E-2</v>
      </c>
    </row>
    <row r="135" spans="1:127" x14ac:dyDescent="0.25">
      <c r="A135" t="s">
        <v>472</v>
      </c>
      <c r="B135" t="s">
        <v>23</v>
      </c>
      <c r="C135">
        <v>1</v>
      </c>
      <c r="D135" s="9"/>
      <c r="E135">
        <v>445</v>
      </c>
      <c r="F135">
        <v>1.362865140666058E-3</v>
      </c>
      <c r="G135">
        <v>1033</v>
      </c>
      <c r="H135">
        <v>7.6747567369579283E-4</v>
      </c>
      <c r="I135">
        <v>0.43078412391093901</v>
      </c>
      <c r="J135">
        <v>23</v>
      </c>
      <c r="K135">
        <v>0.85185185185185186</v>
      </c>
      <c r="L135">
        <v>1.250525686174039E-3</v>
      </c>
      <c r="M135" s="1">
        <v>7.011803202056796E-4</v>
      </c>
      <c r="Q135">
        <v>1.199160084425138E-3</v>
      </c>
      <c r="R135">
        <v>3.7037037037037028E-2</v>
      </c>
      <c r="S135">
        <v>3.7037037037037028E-2</v>
      </c>
      <c r="T135">
        <v>1</v>
      </c>
      <c r="U135">
        <v>25</v>
      </c>
      <c r="V135">
        <v>1.776533458407612E-4</v>
      </c>
      <c r="W135">
        <v>1</v>
      </c>
      <c r="X135" t="s">
        <v>43</v>
      </c>
      <c r="Y135">
        <v>120</v>
      </c>
      <c r="Z135">
        <v>4.5457989241609216E-3</v>
      </c>
      <c r="AA135">
        <v>0.2696629213483146</v>
      </c>
      <c r="AB135" t="s">
        <v>45</v>
      </c>
      <c r="AC135">
        <v>29</v>
      </c>
      <c r="AD135">
        <v>3.6914460285132379E-3</v>
      </c>
      <c r="AE135">
        <v>6.5168539325842698E-2</v>
      </c>
      <c r="AF135" t="s">
        <v>39</v>
      </c>
      <c r="AG135">
        <v>52</v>
      </c>
      <c r="AH135">
        <v>3.3522434244455911E-3</v>
      </c>
      <c r="AI135">
        <v>0.1168539325842697</v>
      </c>
      <c r="AJ135" t="s">
        <v>26</v>
      </c>
      <c r="AK135">
        <v>8</v>
      </c>
      <c r="AL135">
        <v>3.0041306796845658E-3</v>
      </c>
      <c r="AM135">
        <v>1.7977528089887639E-2</v>
      </c>
      <c r="AN135" t="s">
        <v>30</v>
      </c>
      <c r="AO135">
        <v>28</v>
      </c>
      <c r="AP135">
        <v>2.9645314981471679E-3</v>
      </c>
      <c r="AQ135">
        <v>6.2921348314606745E-2</v>
      </c>
      <c r="AR135" t="s">
        <v>41</v>
      </c>
      <c r="AS135">
        <v>12</v>
      </c>
      <c r="AT135">
        <v>1.7286084701815039E-3</v>
      </c>
      <c r="AU135">
        <v>2.6966292134831461E-2</v>
      </c>
      <c r="AV135" t="s">
        <v>36</v>
      </c>
      <c r="AW135">
        <v>7</v>
      </c>
      <c r="AX135">
        <v>1.5122056599697559E-3</v>
      </c>
      <c r="AY135">
        <v>1.573033707865169E-2</v>
      </c>
      <c r="AZ135" t="s">
        <v>42</v>
      </c>
      <c r="BA135">
        <v>4</v>
      </c>
      <c r="BB135">
        <v>1.4571948998178511E-3</v>
      </c>
      <c r="BC135">
        <v>8.988764044943821E-3</v>
      </c>
      <c r="BD135" t="s">
        <v>31</v>
      </c>
      <c r="BE135">
        <v>35</v>
      </c>
      <c r="BF135">
        <v>1.4165452485025089E-3</v>
      </c>
      <c r="BG135">
        <v>7.8651685393258425E-2</v>
      </c>
      <c r="BH135" t="s">
        <v>34</v>
      </c>
      <c r="BI135">
        <v>4</v>
      </c>
      <c r="BJ135">
        <v>1.2734797835084371E-3</v>
      </c>
      <c r="BK135">
        <v>8.988764044943821E-3</v>
      </c>
      <c r="BL135" t="s">
        <v>33</v>
      </c>
      <c r="BM135">
        <v>36</v>
      </c>
      <c r="BN135">
        <v>1.111179702450768E-3</v>
      </c>
      <c r="BO135">
        <v>8.0898876404494377E-2</v>
      </c>
      <c r="BP135" t="s">
        <v>35</v>
      </c>
      <c r="BQ135">
        <v>10</v>
      </c>
      <c r="BR135">
        <v>1.013787510137875E-3</v>
      </c>
      <c r="BS135">
        <v>2.247191011235955E-2</v>
      </c>
      <c r="BT135" t="s">
        <v>44</v>
      </c>
      <c r="BU135">
        <v>7</v>
      </c>
      <c r="BV135">
        <v>9.3047986175727763E-4</v>
      </c>
      <c r="BW135">
        <v>1.573033707865169E-2</v>
      </c>
      <c r="BX135" t="s">
        <v>47</v>
      </c>
      <c r="BY135">
        <v>18</v>
      </c>
      <c r="BZ135">
        <v>7.011803202056796E-4</v>
      </c>
      <c r="CA135">
        <v>4.0449438202247189E-2</v>
      </c>
      <c r="CB135" t="s">
        <v>49</v>
      </c>
      <c r="CC135">
        <v>6</v>
      </c>
      <c r="CD135">
        <v>6.9084628670120895E-4</v>
      </c>
      <c r="CE135">
        <v>1.3483146067415731E-2</v>
      </c>
      <c r="CF135" t="s">
        <v>46</v>
      </c>
      <c r="CG135">
        <v>9</v>
      </c>
      <c r="CH135">
        <v>6.7209319692330667E-4</v>
      </c>
      <c r="CI135">
        <v>2.0224719101123591E-2</v>
      </c>
      <c r="CJ135" t="s">
        <v>25</v>
      </c>
      <c r="CK135">
        <v>5</v>
      </c>
      <c r="CL135">
        <v>6.680919294494923E-4</v>
      </c>
      <c r="CM135">
        <v>1.123595505617977E-2</v>
      </c>
      <c r="CN135" t="s">
        <v>29</v>
      </c>
      <c r="CO135">
        <v>17</v>
      </c>
      <c r="CP135">
        <v>6.5497977268349063E-4</v>
      </c>
      <c r="CQ135">
        <v>3.8202247191011243E-2</v>
      </c>
      <c r="CR135" t="s">
        <v>28</v>
      </c>
      <c r="CS135">
        <v>14</v>
      </c>
      <c r="CT135">
        <v>6.3208271253781213E-4</v>
      </c>
      <c r="CU135">
        <v>3.1460674157303373E-2</v>
      </c>
      <c r="CV135" t="s">
        <v>48</v>
      </c>
      <c r="CW135">
        <v>9</v>
      </c>
      <c r="CX135">
        <v>6.303403838072559E-4</v>
      </c>
      <c r="CY135">
        <v>2.0224719101123591E-2</v>
      </c>
      <c r="CZ135" t="s">
        <v>32</v>
      </c>
      <c r="DA135">
        <v>2</v>
      </c>
      <c r="DB135">
        <v>5.4421768707482992E-4</v>
      </c>
      <c r="DC135">
        <v>4.4943820224719114E-3</v>
      </c>
      <c r="DD135" t="s">
        <v>37</v>
      </c>
      <c r="DE135">
        <v>5</v>
      </c>
      <c r="DF135">
        <v>3.0786281632904381E-4</v>
      </c>
      <c r="DG135">
        <v>1.123595505617977E-2</v>
      </c>
      <c r="DH135" t="s">
        <v>27</v>
      </c>
      <c r="DI135">
        <v>8</v>
      </c>
      <c r="DJ135">
        <v>2.6086672970945969E-4</v>
      </c>
      <c r="DK135">
        <v>1.7977528089887639E-2</v>
      </c>
    </row>
    <row r="136" spans="1:127" x14ac:dyDescent="0.25">
      <c r="A136" t="s">
        <v>165</v>
      </c>
      <c r="B136" t="s">
        <v>23</v>
      </c>
      <c r="C136">
        <v>1</v>
      </c>
      <c r="D136" s="9"/>
      <c r="E136">
        <v>247</v>
      </c>
      <c r="F136">
        <v>7.564667185270031E-4</v>
      </c>
      <c r="G136">
        <v>1043</v>
      </c>
      <c r="H136">
        <v>7.7490525427368045E-4</v>
      </c>
      <c r="I136">
        <v>0.23681687440076701</v>
      </c>
      <c r="J136">
        <v>24</v>
      </c>
      <c r="K136">
        <v>0.88888888888888884</v>
      </c>
      <c r="L136">
        <v>9.3774941963879711E-4</v>
      </c>
      <c r="M136" s="1">
        <v>6.8803626355836171E-4</v>
      </c>
      <c r="Q136">
        <v>9.1419895177836301E-4</v>
      </c>
      <c r="R136">
        <v>3.7037037037037028E-2</v>
      </c>
      <c r="S136">
        <v>3.7037037037037028E-2</v>
      </c>
      <c r="T136">
        <v>0</v>
      </c>
      <c r="U136">
        <v>26</v>
      </c>
      <c r="V136">
        <v>1.0157766130870699E-4</v>
      </c>
      <c r="W136">
        <v>2</v>
      </c>
      <c r="X136" t="s">
        <v>38</v>
      </c>
      <c r="Y136">
        <v>5</v>
      </c>
      <c r="Z136">
        <v>4.1981528127623836E-3</v>
      </c>
      <c r="AA136">
        <v>2.0242914979757089E-2</v>
      </c>
      <c r="AB136" t="s">
        <v>45</v>
      </c>
      <c r="AC136">
        <v>21</v>
      </c>
      <c r="AD136">
        <v>2.673116089613035E-3</v>
      </c>
      <c r="AE136">
        <v>8.5020242914979755E-2</v>
      </c>
      <c r="AF136" t="s">
        <v>40</v>
      </c>
      <c r="AG136">
        <v>1</v>
      </c>
      <c r="AH136">
        <v>2.0449897750511249E-3</v>
      </c>
      <c r="AI136">
        <v>4.048582995951417E-3</v>
      </c>
      <c r="AJ136" t="s">
        <v>36</v>
      </c>
      <c r="AK136">
        <v>9</v>
      </c>
      <c r="AL136">
        <v>1.9442644199611149E-3</v>
      </c>
      <c r="AM136">
        <v>3.643724696356275E-2</v>
      </c>
      <c r="AN136" t="s">
        <v>24</v>
      </c>
      <c r="AO136">
        <v>5</v>
      </c>
      <c r="AP136">
        <v>1.845018450184502E-3</v>
      </c>
      <c r="AQ136">
        <v>2.0242914979757089E-2</v>
      </c>
      <c r="AR136" t="s">
        <v>43</v>
      </c>
      <c r="AS136">
        <v>33</v>
      </c>
      <c r="AT136">
        <v>1.2500947041442531E-3</v>
      </c>
      <c r="AU136">
        <v>0.1336032388663968</v>
      </c>
      <c r="AV136" t="s">
        <v>25</v>
      </c>
      <c r="AW136">
        <v>9</v>
      </c>
      <c r="AX136">
        <v>1.202565473009086E-3</v>
      </c>
      <c r="AY136">
        <v>3.643724696356275E-2</v>
      </c>
      <c r="AZ136" t="s">
        <v>41</v>
      </c>
      <c r="BA136">
        <v>7</v>
      </c>
      <c r="BB136">
        <v>1.008354940939211E-3</v>
      </c>
      <c r="BC136">
        <v>2.8340080971659919E-2</v>
      </c>
      <c r="BD136" t="s">
        <v>34</v>
      </c>
      <c r="BE136">
        <v>3</v>
      </c>
      <c r="BF136">
        <v>9.5510983763132757E-4</v>
      </c>
      <c r="BG136">
        <v>1.2145748987854249E-2</v>
      </c>
      <c r="BH136" t="s">
        <v>33</v>
      </c>
      <c r="BI136">
        <v>30</v>
      </c>
      <c r="BJ136">
        <v>9.2598308537564049E-4</v>
      </c>
      <c r="BK136">
        <v>0.1214574898785425</v>
      </c>
      <c r="BL136" t="s">
        <v>29</v>
      </c>
      <c r="BM136">
        <v>21</v>
      </c>
      <c r="BN136">
        <v>8.0909266037372377E-4</v>
      </c>
      <c r="BO136">
        <v>8.5020242914979755E-2</v>
      </c>
      <c r="BP136" t="s">
        <v>49</v>
      </c>
      <c r="BQ136">
        <v>7</v>
      </c>
      <c r="BR136">
        <v>8.0598733448474381E-4</v>
      </c>
      <c r="BS136">
        <v>2.8340080971659919E-2</v>
      </c>
      <c r="BT136" t="s">
        <v>28</v>
      </c>
      <c r="BU136">
        <v>17</v>
      </c>
      <c r="BV136">
        <v>7.6752900808162898E-4</v>
      </c>
      <c r="BW136">
        <v>6.8825910931174086E-2</v>
      </c>
      <c r="BX136" t="s">
        <v>31</v>
      </c>
      <c r="BY136">
        <v>17</v>
      </c>
      <c r="BZ136">
        <v>6.8803626355836171E-4</v>
      </c>
      <c r="CA136">
        <v>6.8825910931174086E-2</v>
      </c>
      <c r="CB136" t="s">
        <v>46</v>
      </c>
      <c r="CC136">
        <v>9</v>
      </c>
      <c r="CD136">
        <v>6.7209319692330667E-4</v>
      </c>
      <c r="CE136">
        <v>3.643724696356275E-2</v>
      </c>
      <c r="CF136" t="s">
        <v>30</v>
      </c>
      <c r="CG136">
        <v>5</v>
      </c>
      <c r="CH136">
        <v>5.2938062466913714E-4</v>
      </c>
      <c r="CI136">
        <v>2.0242914979757089E-2</v>
      </c>
      <c r="CJ136" t="s">
        <v>39</v>
      </c>
      <c r="CK136">
        <v>8</v>
      </c>
      <c r="CL136">
        <v>5.1572975760701394E-4</v>
      </c>
      <c r="CM136">
        <v>3.2388663967611343E-2</v>
      </c>
      <c r="CN136" t="s">
        <v>48</v>
      </c>
      <c r="CO136">
        <v>7</v>
      </c>
      <c r="CP136">
        <v>4.9026474296119909E-4</v>
      </c>
      <c r="CQ136">
        <v>2.8340080971659919E-2</v>
      </c>
      <c r="CR136" t="s">
        <v>27</v>
      </c>
      <c r="CS136">
        <v>14</v>
      </c>
      <c r="CT136">
        <v>4.5651677699155439E-4</v>
      </c>
      <c r="CU136">
        <v>5.6680161943319839E-2</v>
      </c>
      <c r="CV136" t="s">
        <v>47</v>
      </c>
      <c r="CW136">
        <v>11</v>
      </c>
      <c r="CX136">
        <v>4.2849908457013751E-4</v>
      </c>
      <c r="CY136">
        <v>4.4534412955465577E-2</v>
      </c>
      <c r="CZ136" t="s">
        <v>35</v>
      </c>
      <c r="DA136">
        <v>4</v>
      </c>
      <c r="DB136">
        <v>4.0551500405515011E-4</v>
      </c>
      <c r="DC136">
        <v>1.6194331983805672E-2</v>
      </c>
      <c r="DD136" t="s">
        <v>26</v>
      </c>
      <c r="DE136">
        <v>1</v>
      </c>
      <c r="DF136">
        <v>3.7551633496057078E-4</v>
      </c>
      <c r="DG136">
        <v>4.048582995951417E-3</v>
      </c>
      <c r="DH136" t="s">
        <v>44</v>
      </c>
      <c r="DI136">
        <v>2</v>
      </c>
      <c r="DJ136">
        <v>2.6585138907350789E-4</v>
      </c>
      <c r="DK136">
        <v>8.0971659919028341E-3</v>
      </c>
      <c r="DL136" t="s">
        <v>37</v>
      </c>
      <c r="DM136">
        <v>1</v>
      </c>
      <c r="DN136">
        <v>6.157256326580875E-5</v>
      </c>
      <c r="DO136">
        <v>4.048582995951417E-3</v>
      </c>
    </row>
    <row r="137" spans="1:127" x14ac:dyDescent="0.25">
      <c r="A137" t="s">
        <v>735</v>
      </c>
      <c r="B137" t="s">
        <v>23</v>
      </c>
      <c r="C137">
        <v>0</v>
      </c>
      <c r="D137" s="9"/>
      <c r="E137">
        <v>257</v>
      </c>
      <c r="F137">
        <v>7.8709290146331901E-4</v>
      </c>
      <c r="G137">
        <v>424</v>
      </c>
      <c r="H137">
        <v>3.1501421650243579E-4</v>
      </c>
      <c r="I137">
        <v>0.60613207547169812</v>
      </c>
      <c r="J137">
        <v>24</v>
      </c>
      <c r="K137">
        <v>0.88888888888888884</v>
      </c>
      <c r="L137">
        <v>7.7191660672307476E-4</v>
      </c>
      <c r="M137" s="1">
        <v>6.8803626355836171E-4</v>
      </c>
      <c r="Q137">
        <v>5.5050762897086898E-4</v>
      </c>
      <c r="R137">
        <v>3.7037037037037028E-2</v>
      </c>
      <c r="S137">
        <v>3.7037037037037028E-2</v>
      </c>
      <c r="T137">
        <v>0</v>
      </c>
      <c r="U137">
        <v>24</v>
      </c>
      <c r="V137">
        <v>6.1167514330096585E-5</v>
      </c>
      <c r="W137">
        <v>1</v>
      </c>
      <c r="X137" t="s">
        <v>35</v>
      </c>
      <c r="Y137">
        <v>20</v>
      </c>
      <c r="Z137">
        <v>2.02757502027575E-3</v>
      </c>
      <c r="AA137">
        <v>7.7821011673151752E-2</v>
      </c>
      <c r="AB137" t="s">
        <v>36</v>
      </c>
      <c r="AC137">
        <v>8</v>
      </c>
      <c r="AD137">
        <v>1.7282350399654351E-3</v>
      </c>
      <c r="AE137">
        <v>3.1128404669260701E-2</v>
      </c>
      <c r="AF137" t="s">
        <v>26</v>
      </c>
      <c r="AG137">
        <v>4</v>
      </c>
      <c r="AH137">
        <v>1.5020653398422829E-3</v>
      </c>
      <c r="AI137">
        <v>1.556420233463035E-2</v>
      </c>
      <c r="AJ137" t="s">
        <v>47</v>
      </c>
      <c r="AK137">
        <v>37</v>
      </c>
      <c r="AL137">
        <v>1.441315102645008E-3</v>
      </c>
      <c r="AM137">
        <v>0.1439688715953307</v>
      </c>
      <c r="AN137" t="s">
        <v>48</v>
      </c>
      <c r="AO137">
        <v>19</v>
      </c>
      <c r="AP137">
        <v>1.3307185880375399E-3</v>
      </c>
      <c r="AQ137">
        <v>7.3929961089494164E-2</v>
      </c>
      <c r="AR137" t="s">
        <v>49</v>
      </c>
      <c r="AS137">
        <v>11</v>
      </c>
      <c r="AT137">
        <v>1.2665515256188829E-3</v>
      </c>
      <c r="AU137">
        <v>4.2801556420233457E-2</v>
      </c>
      <c r="AV137" t="s">
        <v>33</v>
      </c>
      <c r="AW137">
        <v>38</v>
      </c>
      <c r="AX137">
        <v>1.1729119081424781E-3</v>
      </c>
      <c r="AY137">
        <v>0.1478599221789883</v>
      </c>
      <c r="AZ137" t="s">
        <v>30</v>
      </c>
      <c r="BA137">
        <v>11</v>
      </c>
      <c r="BB137">
        <v>1.1646373742721021E-3</v>
      </c>
      <c r="BC137">
        <v>4.2801556420233457E-2</v>
      </c>
      <c r="BD137" t="s">
        <v>45</v>
      </c>
      <c r="BE137">
        <v>9</v>
      </c>
      <c r="BF137">
        <v>1.1456211812627291E-3</v>
      </c>
      <c r="BG137">
        <v>3.5019455252918288E-2</v>
      </c>
      <c r="BH137" t="s">
        <v>39</v>
      </c>
      <c r="BI137">
        <v>16</v>
      </c>
      <c r="BJ137">
        <v>1.0314595152140281E-3</v>
      </c>
      <c r="BK137">
        <v>6.2256809338521402E-2</v>
      </c>
      <c r="BL137" t="s">
        <v>44</v>
      </c>
      <c r="BM137">
        <v>7</v>
      </c>
      <c r="BN137">
        <v>9.3047986175727763E-4</v>
      </c>
      <c r="BO137">
        <v>2.723735408560311E-2</v>
      </c>
      <c r="BP137" t="s">
        <v>38</v>
      </c>
      <c r="BQ137">
        <v>1</v>
      </c>
      <c r="BR137">
        <v>8.3963056255247689E-4</v>
      </c>
      <c r="BS137">
        <v>3.891050583657588E-3</v>
      </c>
      <c r="BT137" t="s">
        <v>42</v>
      </c>
      <c r="BU137">
        <v>2</v>
      </c>
      <c r="BV137">
        <v>7.2859744990892532E-4</v>
      </c>
      <c r="BW137">
        <v>7.7821011673151752E-3</v>
      </c>
      <c r="BX137" t="s">
        <v>31</v>
      </c>
      <c r="BY137">
        <v>17</v>
      </c>
      <c r="BZ137">
        <v>6.8803626355836171E-4</v>
      </c>
      <c r="CA137">
        <v>6.6147859922178989E-2</v>
      </c>
      <c r="CB137" t="s">
        <v>29</v>
      </c>
      <c r="CC137">
        <v>16</v>
      </c>
      <c r="CD137">
        <v>6.1645155076093237E-4</v>
      </c>
      <c r="CE137">
        <v>6.2256809338521402E-2</v>
      </c>
      <c r="CF137" t="s">
        <v>41</v>
      </c>
      <c r="CG137">
        <v>4</v>
      </c>
      <c r="CH137">
        <v>5.7620282339383461E-4</v>
      </c>
      <c r="CI137">
        <v>1.556420233463035E-2</v>
      </c>
      <c r="CJ137" t="s">
        <v>25</v>
      </c>
      <c r="CK137">
        <v>4</v>
      </c>
      <c r="CL137">
        <v>5.3447354355959376E-4</v>
      </c>
      <c r="CM137">
        <v>1.556420233463035E-2</v>
      </c>
      <c r="CN137" t="s">
        <v>43</v>
      </c>
      <c r="CO137">
        <v>12</v>
      </c>
      <c r="CP137">
        <v>4.5457989241609207E-4</v>
      </c>
      <c r="CQ137">
        <v>4.6692607003891051E-2</v>
      </c>
      <c r="CR137" t="s">
        <v>46</v>
      </c>
      <c r="CS137">
        <v>6</v>
      </c>
      <c r="CT137">
        <v>4.4806213128220439E-4</v>
      </c>
      <c r="CU137">
        <v>2.3346303501945529E-2</v>
      </c>
      <c r="CV137" t="s">
        <v>28</v>
      </c>
      <c r="CW137">
        <v>9</v>
      </c>
      <c r="CX137">
        <v>4.0633888663145062E-4</v>
      </c>
      <c r="CY137">
        <v>3.5019455252918288E-2</v>
      </c>
      <c r="CZ137" t="s">
        <v>34</v>
      </c>
      <c r="DA137">
        <v>1</v>
      </c>
      <c r="DB137">
        <v>3.1836994587710921E-4</v>
      </c>
      <c r="DC137">
        <v>3.891050583657588E-3</v>
      </c>
      <c r="DD137" t="s">
        <v>32</v>
      </c>
      <c r="DE137">
        <v>1</v>
      </c>
      <c r="DF137">
        <v>2.7210884353741501E-4</v>
      </c>
      <c r="DG137">
        <v>3.891050583657588E-3</v>
      </c>
      <c r="DH137" t="s">
        <v>37</v>
      </c>
      <c r="DI137">
        <v>3</v>
      </c>
      <c r="DJ137">
        <v>1.8471768979742631E-4</v>
      </c>
      <c r="DK137">
        <v>1.1673151750972759E-2</v>
      </c>
      <c r="DL137" t="s">
        <v>27</v>
      </c>
      <c r="DM137">
        <v>1</v>
      </c>
      <c r="DN137">
        <v>3.2608341213682462E-5</v>
      </c>
      <c r="DO137">
        <v>3.891050583657588E-3</v>
      </c>
    </row>
    <row r="138" spans="1:127" x14ac:dyDescent="0.25">
      <c r="A138" t="s">
        <v>90</v>
      </c>
      <c r="B138" t="s">
        <v>23</v>
      </c>
      <c r="C138">
        <v>1</v>
      </c>
      <c r="D138" s="9"/>
      <c r="E138">
        <v>250</v>
      </c>
      <c r="F138">
        <v>7.6565457340789793E-4</v>
      </c>
      <c r="G138">
        <v>870</v>
      </c>
      <c r="H138">
        <v>6.4637351027622438E-4</v>
      </c>
      <c r="I138">
        <v>0.28735632183908039</v>
      </c>
      <c r="J138">
        <v>22</v>
      </c>
      <c r="K138">
        <v>0.81481481481481477</v>
      </c>
      <c r="L138">
        <v>7.0443119887087099E-4</v>
      </c>
      <c r="M138" s="1">
        <v>6.7905426260880298E-4</v>
      </c>
      <c r="Q138">
        <v>6.7203643583355771E-4</v>
      </c>
      <c r="R138">
        <v>3.7037037037037042E-2</v>
      </c>
      <c r="S138">
        <v>3.7037037037037042E-2</v>
      </c>
      <c r="T138">
        <v>1</v>
      </c>
      <c r="U138">
        <v>25</v>
      </c>
      <c r="V138">
        <v>1.244511918210292E-4</v>
      </c>
      <c r="W138">
        <v>1</v>
      </c>
      <c r="X138" t="s">
        <v>45</v>
      </c>
      <c r="Y138">
        <v>23</v>
      </c>
      <c r="Z138">
        <v>2.9276985743380861E-3</v>
      </c>
      <c r="AA138">
        <v>9.1999999999999998E-2</v>
      </c>
      <c r="AB138" t="s">
        <v>35</v>
      </c>
      <c r="AC138">
        <v>21</v>
      </c>
      <c r="AD138">
        <v>2.1289537712895381E-3</v>
      </c>
      <c r="AE138">
        <v>8.4000000000000005E-2</v>
      </c>
      <c r="AF138" t="s">
        <v>47</v>
      </c>
      <c r="AG138">
        <v>44</v>
      </c>
      <c r="AH138">
        <v>1.71399633828055E-3</v>
      </c>
      <c r="AI138">
        <v>0.17599999999999999</v>
      </c>
      <c r="AJ138" t="s">
        <v>44</v>
      </c>
      <c r="AK138">
        <v>9</v>
      </c>
      <c r="AL138">
        <v>1.196331250830786E-3</v>
      </c>
      <c r="AM138">
        <v>3.5999999999999997E-2</v>
      </c>
      <c r="AN138" t="s">
        <v>49</v>
      </c>
      <c r="AO138">
        <v>9</v>
      </c>
      <c r="AP138">
        <v>1.036269430051813E-3</v>
      </c>
      <c r="AQ138">
        <v>3.5999999999999997E-2</v>
      </c>
      <c r="AR138" t="s">
        <v>43</v>
      </c>
      <c r="AS138">
        <v>25</v>
      </c>
      <c r="AT138">
        <v>9.4704144253352526E-4</v>
      </c>
      <c r="AU138">
        <v>0.1</v>
      </c>
      <c r="AV138" t="s">
        <v>31</v>
      </c>
      <c r="AW138">
        <v>21</v>
      </c>
      <c r="AX138">
        <v>8.4992714910150555E-4</v>
      </c>
      <c r="AY138">
        <v>8.4000000000000005E-2</v>
      </c>
      <c r="AZ138" t="s">
        <v>30</v>
      </c>
      <c r="BA138">
        <v>8</v>
      </c>
      <c r="BB138">
        <v>8.4700899947061934E-4</v>
      </c>
      <c r="BC138">
        <v>3.2000000000000001E-2</v>
      </c>
      <c r="BD138" t="s">
        <v>48</v>
      </c>
      <c r="BE138">
        <v>12</v>
      </c>
      <c r="BF138">
        <v>8.4045384507634127E-4</v>
      </c>
      <c r="BG138">
        <v>4.8000000000000001E-2</v>
      </c>
      <c r="BH138" t="s">
        <v>38</v>
      </c>
      <c r="BI138">
        <v>1</v>
      </c>
      <c r="BJ138">
        <v>8.3963056255247689E-4</v>
      </c>
      <c r="BK138">
        <v>4.0000000000000001E-3</v>
      </c>
      <c r="BL138" t="s">
        <v>25</v>
      </c>
      <c r="BM138">
        <v>6</v>
      </c>
      <c r="BN138">
        <v>8.0171031533939074E-4</v>
      </c>
      <c r="BO138">
        <v>2.4E-2</v>
      </c>
      <c r="BP138" t="s">
        <v>29</v>
      </c>
      <c r="BQ138">
        <v>19</v>
      </c>
      <c r="BR138">
        <v>7.3203621652860726E-4</v>
      </c>
      <c r="BS138">
        <v>7.5999999999999998E-2</v>
      </c>
      <c r="BT138" t="s">
        <v>39</v>
      </c>
      <c r="BU138">
        <v>11</v>
      </c>
      <c r="BV138">
        <v>7.0912841670964417E-4</v>
      </c>
      <c r="BW138">
        <v>4.3999999999999997E-2</v>
      </c>
      <c r="BX138" t="s">
        <v>33</v>
      </c>
      <c r="BY138">
        <v>22</v>
      </c>
      <c r="BZ138">
        <v>6.7905426260880298E-4</v>
      </c>
      <c r="CA138">
        <v>8.7999999999999995E-2</v>
      </c>
      <c r="CB138" t="s">
        <v>36</v>
      </c>
      <c r="CC138">
        <v>3</v>
      </c>
      <c r="CD138">
        <v>6.4808813998703824E-4</v>
      </c>
      <c r="CE138">
        <v>1.2E-2</v>
      </c>
      <c r="CF138" t="s">
        <v>41</v>
      </c>
      <c r="CG138">
        <v>3</v>
      </c>
      <c r="CH138">
        <v>4.3215211754537599E-4</v>
      </c>
      <c r="CI138">
        <v>1.2E-2</v>
      </c>
      <c r="CJ138" t="s">
        <v>26</v>
      </c>
      <c r="CK138">
        <v>1</v>
      </c>
      <c r="CL138">
        <v>3.7551633496057078E-4</v>
      </c>
      <c r="CM138">
        <v>4.0000000000000001E-3</v>
      </c>
      <c r="CN138" t="s">
        <v>46</v>
      </c>
      <c r="CO138">
        <v>5</v>
      </c>
      <c r="CP138">
        <v>3.7338510940183699E-4</v>
      </c>
      <c r="CQ138">
        <v>0.02</v>
      </c>
      <c r="CR138" t="s">
        <v>42</v>
      </c>
      <c r="CS138">
        <v>1</v>
      </c>
      <c r="CT138">
        <v>3.6429872495446271E-4</v>
      </c>
      <c r="CU138">
        <v>4.0000000000000001E-3</v>
      </c>
      <c r="CV138" t="s">
        <v>34</v>
      </c>
      <c r="CW138">
        <v>1</v>
      </c>
      <c r="CX138">
        <v>3.1836994587710921E-4</v>
      </c>
      <c r="CY138">
        <v>4.0000000000000001E-3</v>
      </c>
      <c r="CZ138" t="s">
        <v>28</v>
      </c>
      <c r="DA138">
        <v>3</v>
      </c>
      <c r="DB138">
        <v>1.3544629554381691E-4</v>
      </c>
      <c r="DC138">
        <v>1.2E-2</v>
      </c>
      <c r="DD138" t="s">
        <v>37</v>
      </c>
      <c r="DE138">
        <v>2</v>
      </c>
      <c r="DF138">
        <v>1.231451265316175E-4</v>
      </c>
      <c r="DG138">
        <v>8.0000000000000002E-3</v>
      </c>
    </row>
    <row r="139" spans="1:127" x14ac:dyDescent="0.25">
      <c r="A139" t="s">
        <v>545</v>
      </c>
      <c r="B139" t="s">
        <v>23</v>
      </c>
      <c r="C139">
        <v>0</v>
      </c>
      <c r="D139" s="9"/>
      <c r="E139">
        <v>250</v>
      </c>
      <c r="F139">
        <v>7.6565457340789793E-4</v>
      </c>
      <c r="G139">
        <v>620</v>
      </c>
      <c r="H139">
        <v>4.6063399582903339E-4</v>
      </c>
      <c r="I139">
        <v>0.40322580645161288</v>
      </c>
      <c r="J139">
        <v>23</v>
      </c>
      <c r="K139">
        <v>0.85185185185185186</v>
      </c>
      <c r="L139">
        <v>7.8914661708371432E-4</v>
      </c>
      <c r="M139" s="1">
        <v>6.680919294494923E-4</v>
      </c>
      <c r="Q139">
        <v>6.6589771712220541E-4</v>
      </c>
      <c r="R139">
        <v>3.7037037037037042E-2</v>
      </c>
      <c r="S139">
        <v>3.7037037037037042E-2</v>
      </c>
      <c r="T139">
        <v>1</v>
      </c>
      <c r="U139">
        <v>26</v>
      </c>
      <c r="V139">
        <v>9.8651513647734129E-5</v>
      </c>
      <c r="W139">
        <v>1</v>
      </c>
      <c r="X139" t="s">
        <v>48</v>
      </c>
      <c r="Y139">
        <v>33</v>
      </c>
      <c r="Z139">
        <v>2.311248073959939E-3</v>
      </c>
      <c r="AA139">
        <v>0.13200000000000001</v>
      </c>
      <c r="AB139" t="s">
        <v>36</v>
      </c>
      <c r="AC139">
        <v>10</v>
      </c>
      <c r="AD139">
        <v>2.1602937999567941E-3</v>
      </c>
      <c r="AE139">
        <v>0.04</v>
      </c>
      <c r="AF139" t="s">
        <v>40</v>
      </c>
      <c r="AG139">
        <v>1</v>
      </c>
      <c r="AH139">
        <v>2.0449897750511249E-3</v>
      </c>
      <c r="AI139">
        <v>4.0000000000000001E-3</v>
      </c>
      <c r="AJ139" t="s">
        <v>47</v>
      </c>
      <c r="AK139">
        <v>45</v>
      </c>
      <c r="AL139">
        <v>1.7529508005141991E-3</v>
      </c>
      <c r="AM139">
        <v>0.18</v>
      </c>
      <c r="AN139" t="s">
        <v>41</v>
      </c>
      <c r="AO139">
        <v>9</v>
      </c>
      <c r="AP139">
        <v>1.2964563526361281E-3</v>
      </c>
      <c r="AQ139">
        <v>3.5999999999999997E-2</v>
      </c>
      <c r="AR139" t="s">
        <v>45</v>
      </c>
      <c r="AS139">
        <v>10</v>
      </c>
      <c r="AT139">
        <v>1.2729124236252551E-3</v>
      </c>
      <c r="AU139">
        <v>0.04</v>
      </c>
      <c r="AV139" t="s">
        <v>49</v>
      </c>
      <c r="AW139">
        <v>10</v>
      </c>
      <c r="AX139">
        <v>1.151410477835348E-3</v>
      </c>
      <c r="AY139">
        <v>0.04</v>
      </c>
      <c r="AZ139" t="s">
        <v>35</v>
      </c>
      <c r="BA139">
        <v>11</v>
      </c>
      <c r="BB139">
        <v>1.1151662611516629E-3</v>
      </c>
      <c r="BC139">
        <v>4.3999999999999997E-2</v>
      </c>
      <c r="BD139" t="s">
        <v>46</v>
      </c>
      <c r="BE139">
        <v>14</v>
      </c>
      <c r="BF139">
        <v>1.0454783063251439E-3</v>
      </c>
      <c r="BG139">
        <v>5.6000000000000001E-2</v>
      </c>
      <c r="BH139" t="s">
        <v>31</v>
      </c>
      <c r="BI139">
        <v>21</v>
      </c>
      <c r="BJ139">
        <v>8.4992714910150555E-4</v>
      </c>
      <c r="BK139">
        <v>8.4000000000000005E-2</v>
      </c>
      <c r="BL139" t="s">
        <v>29</v>
      </c>
      <c r="BM139">
        <v>22</v>
      </c>
      <c r="BN139">
        <v>8.4762088229628203E-4</v>
      </c>
      <c r="BO139">
        <v>8.7999999999999995E-2</v>
      </c>
      <c r="BP139" t="s">
        <v>38</v>
      </c>
      <c r="BQ139">
        <v>1</v>
      </c>
      <c r="BR139">
        <v>8.3963056255247689E-4</v>
      </c>
      <c r="BS139">
        <v>4.0000000000000001E-3</v>
      </c>
      <c r="BT139" t="s">
        <v>26</v>
      </c>
      <c r="BU139">
        <v>2</v>
      </c>
      <c r="BV139">
        <v>7.5103266992114157E-4</v>
      </c>
      <c r="BW139">
        <v>8.0000000000000002E-3</v>
      </c>
      <c r="BX139" t="s">
        <v>25</v>
      </c>
      <c r="BY139">
        <v>5</v>
      </c>
      <c r="BZ139">
        <v>6.680919294494923E-4</v>
      </c>
      <c r="CA139">
        <v>0.02</v>
      </c>
      <c r="CB139" t="s">
        <v>33</v>
      </c>
      <c r="CC139">
        <v>20</v>
      </c>
      <c r="CD139">
        <v>6.1732205691709366E-4</v>
      </c>
      <c r="CE139">
        <v>0.08</v>
      </c>
      <c r="CF139" t="s">
        <v>44</v>
      </c>
      <c r="CG139">
        <v>4</v>
      </c>
      <c r="CH139">
        <v>5.3170277814701579E-4</v>
      </c>
      <c r="CI139">
        <v>1.6E-2</v>
      </c>
      <c r="CJ139" t="s">
        <v>43</v>
      </c>
      <c r="CK139">
        <v>13</v>
      </c>
      <c r="CL139">
        <v>4.9246155011743319E-4</v>
      </c>
      <c r="CM139">
        <v>5.1999999999999998E-2</v>
      </c>
      <c r="CN139" t="s">
        <v>28</v>
      </c>
      <c r="CO139">
        <v>10</v>
      </c>
      <c r="CP139">
        <v>4.5148765181272292E-4</v>
      </c>
      <c r="CQ139">
        <v>0.04</v>
      </c>
      <c r="CR139" t="s">
        <v>42</v>
      </c>
      <c r="CS139">
        <v>1</v>
      </c>
      <c r="CT139">
        <v>3.6429872495446271E-4</v>
      </c>
      <c r="CU139">
        <v>4.0000000000000001E-3</v>
      </c>
      <c r="CV139" t="s">
        <v>32</v>
      </c>
      <c r="CW139">
        <v>1</v>
      </c>
      <c r="CX139">
        <v>2.7210884353741501E-4</v>
      </c>
      <c r="CY139">
        <v>4.0000000000000001E-3</v>
      </c>
      <c r="CZ139" t="s">
        <v>30</v>
      </c>
      <c r="DA139">
        <v>2</v>
      </c>
      <c r="DB139">
        <v>2.1175224986765481E-4</v>
      </c>
      <c r="DC139">
        <v>8.0000000000000002E-3</v>
      </c>
      <c r="DD139" t="s">
        <v>39</v>
      </c>
      <c r="DE139">
        <v>3</v>
      </c>
      <c r="DF139">
        <v>1.933986591026302E-4</v>
      </c>
      <c r="DG139">
        <v>1.2E-2</v>
      </c>
      <c r="DH139" t="s">
        <v>27</v>
      </c>
      <c r="DI139">
        <v>2</v>
      </c>
      <c r="DJ139">
        <v>6.5216682427364923E-5</v>
      </c>
      <c r="DK139">
        <v>8.0000000000000002E-3</v>
      </c>
    </row>
    <row r="140" spans="1:127" x14ac:dyDescent="0.25">
      <c r="A140" t="s">
        <v>95</v>
      </c>
      <c r="B140" t="s">
        <v>23</v>
      </c>
      <c r="C140">
        <v>0</v>
      </c>
      <c r="D140" s="9"/>
      <c r="E140">
        <v>275</v>
      </c>
      <c r="F140">
        <v>8.4222003074868764E-4</v>
      </c>
      <c r="G140">
        <v>786</v>
      </c>
      <c r="H140">
        <v>5.8396503342196819E-4</v>
      </c>
      <c r="I140">
        <v>0.34987277353689572</v>
      </c>
      <c r="J140">
        <v>23</v>
      </c>
      <c r="K140">
        <v>0.85185185185185186</v>
      </c>
      <c r="L140">
        <v>7.5404575931114896E-4</v>
      </c>
      <c r="M140" s="1">
        <v>6.6462847268376974E-4</v>
      </c>
      <c r="Q140">
        <v>7.3872338789973354E-4</v>
      </c>
      <c r="R140">
        <v>3.7037037037037028E-2</v>
      </c>
      <c r="S140">
        <v>3.7037037037037028E-2</v>
      </c>
      <c r="T140">
        <v>0</v>
      </c>
      <c r="U140">
        <v>25</v>
      </c>
      <c r="V140">
        <v>1.0944050191107161E-4</v>
      </c>
      <c r="W140">
        <v>2</v>
      </c>
      <c r="X140" t="s">
        <v>30</v>
      </c>
      <c r="Y140">
        <v>32</v>
      </c>
      <c r="Z140">
        <v>3.3880359978824769E-3</v>
      </c>
      <c r="AA140">
        <v>0.11636363636363641</v>
      </c>
      <c r="AB140" t="s">
        <v>41</v>
      </c>
      <c r="AC140">
        <v>15</v>
      </c>
      <c r="AD140">
        <v>2.16076058772688E-3</v>
      </c>
      <c r="AE140">
        <v>5.4545454545454543E-2</v>
      </c>
      <c r="AF140" t="s">
        <v>40</v>
      </c>
      <c r="AG140">
        <v>1</v>
      </c>
      <c r="AH140">
        <v>2.0449897750511249E-3</v>
      </c>
      <c r="AI140">
        <v>3.6363636363636359E-3</v>
      </c>
      <c r="AJ140" t="s">
        <v>33</v>
      </c>
      <c r="AK140">
        <v>37</v>
      </c>
      <c r="AL140">
        <v>1.142045805296623E-3</v>
      </c>
      <c r="AM140">
        <v>0.13454545454545461</v>
      </c>
      <c r="AN140" t="s">
        <v>43</v>
      </c>
      <c r="AO140">
        <v>29</v>
      </c>
      <c r="AP140">
        <v>1.0985680733388891E-3</v>
      </c>
      <c r="AQ140">
        <v>0.1054545454545455</v>
      </c>
      <c r="AR140" t="s">
        <v>39</v>
      </c>
      <c r="AS140">
        <v>14</v>
      </c>
      <c r="AT140">
        <v>9.025270758122744E-4</v>
      </c>
      <c r="AU140">
        <v>5.0909090909090911E-2</v>
      </c>
      <c r="AV140" t="s">
        <v>47</v>
      </c>
      <c r="AW140">
        <v>23</v>
      </c>
      <c r="AX140">
        <v>8.9595263137392384E-4</v>
      </c>
      <c r="AY140">
        <v>8.3636363636363634E-2</v>
      </c>
      <c r="AZ140" t="s">
        <v>31</v>
      </c>
      <c r="BA140">
        <v>22</v>
      </c>
      <c r="BB140">
        <v>8.9039987048729157E-4</v>
      </c>
      <c r="BC140">
        <v>0.08</v>
      </c>
      <c r="BD140" t="s">
        <v>29</v>
      </c>
      <c r="BE140">
        <v>22</v>
      </c>
      <c r="BF140">
        <v>8.4762088229628203E-4</v>
      </c>
      <c r="BG140">
        <v>0.08</v>
      </c>
      <c r="BH140" t="s">
        <v>49</v>
      </c>
      <c r="BI140">
        <v>7</v>
      </c>
      <c r="BJ140">
        <v>8.0598733448474381E-4</v>
      </c>
      <c r="BK140">
        <v>2.5454545454545459E-2</v>
      </c>
      <c r="BL140" t="s">
        <v>45</v>
      </c>
      <c r="BM140">
        <v>6</v>
      </c>
      <c r="BN140">
        <v>7.6374745417515273E-4</v>
      </c>
      <c r="BO140">
        <v>2.181818181818182E-2</v>
      </c>
      <c r="BP140" t="s">
        <v>26</v>
      </c>
      <c r="BQ140">
        <v>2</v>
      </c>
      <c r="BR140">
        <v>7.5103266992114157E-4</v>
      </c>
      <c r="BS140">
        <v>7.2727272727272727E-3</v>
      </c>
      <c r="BT140" t="s">
        <v>27</v>
      </c>
      <c r="BU140">
        <v>21</v>
      </c>
      <c r="BV140">
        <v>6.8477516548733162E-4</v>
      </c>
      <c r="BW140">
        <v>7.636363636363637E-2</v>
      </c>
      <c r="BX140" t="s">
        <v>44</v>
      </c>
      <c r="BY140">
        <v>5</v>
      </c>
      <c r="BZ140">
        <v>6.6462847268376974E-4</v>
      </c>
      <c r="CA140">
        <v>1.8181818181818181E-2</v>
      </c>
      <c r="CB140" t="s">
        <v>28</v>
      </c>
      <c r="CC140">
        <v>13</v>
      </c>
      <c r="CD140">
        <v>5.8693394735653977E-4</v>
      </c>
      <c r="CE140">
        <v>4.7272727272727272E-2</v>
      </c>
      <c r="CF140" t="s">
        <v>37</v>
      </c>
      <c r="CG140">
        <v>9</v>
      </c>
      <c r="CH140">
        <v>5.5415306939227875E-4</v>
      </c>
      <c r="CI140">
        <v>3.272727272727273E-2</v>
      </c>
      <c r="CJ140" t="s">
        <v>35</v>
      </c>
      <c r="CK140">
        <v>5</v>
      </c>
      <c r="CL140">
        <v>5.0689375506893751E-4</v>
      </c>
      <c r="CM140">
        <v>1.8181818181818181E-2</v>
      </c>
      <c r="CN140" t="s">
        <v>24</v>
      </c>
      <c r="CO140">
        <v>1</v>
      </c>
      <c r="CP140">
        <v>3.6900369003690041E-4</v>
      </c>
      <c r="CQ140">
        <v>3.6363636363636359E-3</v>
      </c>
      <c r="CR140" t="s">
        <v>48</v>
      </c>
      <c r="CS140">
        <v>5</v>
      </c>
      <c r="CT140">
        <v>3.5018910211514218E-4</v>
      </c>
      <c r="CU140">
        <v>1.8181818181818181E-2</v>
      </c>
      <c r="CV140" t="s">
        <v>34</v>
      </c>
      <c r="CW140">
        <v>1</v>
      </c>
      <c r="CX140">
        <v>3.1836994587710921E-4</v>
      </c>
      <c r="CY140">
        <v>3.6363636363636359E-3</v>
      </c>
      <c r="CZ140" t="s">
        <v>25</v>
      </c>
      <c r="DA140">
        <v>2</v>
      </c>
      <c r="DB140">
        <v>2.6723677177979688E-4</v>
      </c>
      <c r="DC140">
        <v>7.2727272727272727E-3</v>
      </c>
      <c r="DD140" t="s">
        <v>36</v>
      </c>
      <c r="DE140">
        <v>1</v>
      </c>
      <c r="DF140">
        <v>2.1602937999567939E-4</v>
      </c>
      <c r="DG140">
        <v>3.6363636363636359E-3</v>
      </c>
      <c r="DH140" t="s">
        <v>46</v>
      </c>
      <c r="DI140">
        <v>2</v>
      </c>
      <c r="DJ140">
        <v>1.4935404376073479E-4</v>
      </c>
      <c r="DK140">
        <v>7.2727272727272727E-3</v>
      </c>
    </row>
    <row r="141" spans="1:127" x14ac:dyDescent="0.25">
      <c r="A141" t="s">
        <v>606</v>
      </c>
      <c r="B141" t="s">
        <v>23</v>
      </c>
      <c r="C141">
        <v>1</v>
      </c>
      <c r="D141" s="9"/>
      <c r="E141">
        <v>337</v>
      </c>
      <c r="F141">
        <v>1.032102364953846E-3</v>
      </c>
      <c r="G141">
        <v>812</v>
      </c>
      <c r="H141">
        <v>6.0328194292447613E-4</v>
      </c>
      <c r="I141">
        <v>0.41502463054187189</v>
      </c>
      <c r="J141">
        <v>24</v>
      </c>
      <c r="K141">
        <v>0.88888888888888884</v>
      </c>
      <c r="L141">
        <v>9.7144088770696703E-4</v>
      </c>
      <c r="M141" s="1">
        <v>6.6462847268376974E-4</v>
      </c>
      <c r="Q141">
        <v>9.2826263825200117E-4</v>
      </c>
      <c r="R141">
        <v>3.7037037037037028E-2</v>
      </c>
      <c r="S141">
        <v>3.7037037037037028E-2</v>
      </c>
      <c r="T141">
        <v>2</v>
      </c>
      <c r="U141">
        <v>24</v>
      </c>
      <c r="V141">
        <v>1.031402931391113E-4</v>
      </c>
      <c r="W141">
        <v>1</v>
      </c>
      <c r="X141" t="s">
        <v>37</v>
      </c>
      <c r="Y141">
        <v>55</v>
      </c>
      <c r="Z141">
        <v>3.3864909796194821E-3</v>
      </c>
      <c r="AA141">
        <v>0.16320474777448071</v>
      </c>
      <c r="AB141" t="s">
        <v>26</v>
      </c>
      <c r="AC141">
        <v>9</v>
      </c>
      <c r="AD141">
        <v>3.379647014645137E-3</v>
      </c>
      <c r="AE141">
        <v>2.670623145400593E-2</v>
      </c>
      <c r="AF141" t="s">
        <v>28</v>
      </c>
      <c r="AG141">
        <v>61</v>
      </c>
      <c r="AH141">
        <v>2.7540746760576101E-3</v>
      </c>
      <c r="AI141">
        <v>0.18100890207715131</v>
      </c>
      <c r="AJ141" t="s">
        <v>36</v>
      </c>
      <c r="AK141">
        <v>9</v>
      </c>
      <c r="AL141">
        <v>1.9442644199611149E-3</v>
      </c>
      <c r="AM141">
        <v>2.670623145400593E-2</v>
      </c>
      <c r="AN141" t="s">
        <v>25</v>
      </c>
      <c r="AO141">
        <v>13</v>
      </c>
      <c r="AP141">
        <v>1.7370390165686799E-3</v>
      </c>
      <c r="AQ141">
        <v>3.857566765578635E-2</v>
      </c>
      <c r="AR141" t="s">
        <v>34</v>
      </c>
      <c r="AS141">
        <v>5</v>
      </c>
      <c r="AT141">
        <v>1.5918497293855461E-3</v>
      </c>
      <c r="AU141">
        <v>1.483679525222552E-2</v>
      </c>
      <c r="AV141" t="s">
        <v>27</v>
      </c>
      <c r="AW141">
        <v>39</v>
      </c>
      <c r="AX141">
        <v>1.271725307333616E-3</v>
      </c>
      <c r="AY141">
        <v>0.11572700296735899</v>
      </c>
      <c r="AZ141" t="s">
        <v>39</v>
      </c>
      <c r="BA141">
        <v>17</v>
      </c>
      <c r="BB141">
        <v>1.095925734914905E-3</v>
      </c>
      <c r="BC141">
        <v>5.0445103857566773E-2</v>
      </c>
      <c r="BD141" t="s">
        <v>43</v>
      </c>
      <c r="BE141">
        <v>23</v>
      </c>
      <c r="BF141">
        <v>8.7127812713084325E-4</v>
      </c>
      <c r="BG141">
        <v>6.8249258160237386E-2</v>
      </c>
      <c r="BH141" t="s">
        <v>30</v>
      </c>
      <c r="BI141">
        <v>8</v>
      </c>
      <c r="BJ141">
        <v>8.4700899947061934E-4</v>
      </c>
      <c r="BK141">
        <v>2.3738872403560832E-2</v>
      </c>
      <c r="BL141" t="s">
        <v>38</v>
      </c>
      <c r="BM141">
        <v>1</v>
      </c>
      <c r="BN141">
        <v>8.3963056255247689E-4</v>
      </c>
      <c r="BO141">
        <v>2.967359050445104E-3</v>
      </c>
      <c r="BP141" t="s">
        <v>32</v>
      </c>
      <c r="BQ141">
        <v>3</v>
      </c>
      <c r="BR141">
        <v>8.1632653061224493E-4</v>
      </c>
      <c r="BS141">
        <v>8.9020771513353119E-3</v>
      </c>
      <c r="BT141" t="s">
        <v>48</v>
      </c>
      <c r="BU141">
        <v>11</v>
      </c>
      <c r="BV141">
        <v>7.7041602465331282E-4</v>
      </c>
      <c r="BW141">
        <v>3.2640949554896152E-2</v>
      </c>
      <c r="BX141" t="s">
        <v>44</v>
      </c>
      <c r="BY141">
        <v>5</v>
      </c>
      <c r="BZ141">
        <v>6.6462847268376974E-4</v>
      </c>
      <c r="CA141">
        <v>1.483679525222552E-2</v>
      </c>
      <c r="CB141" t="s">
        <v>33</v>
      </c>
      <c r="CC141">
        <v>21</v>
      </c>
      <c r="CD141">
        <v>6.4818815976294838E-4</v>
      </c>
      <c r="CE141">
        <v>6.2314540059347182E-2</v>
      </c>
      <c r="CF141" t="s">
        <v>29</v>
      </c>
      <c r="CG141">
        <v>16</v>
      </c>
      <c r="CH141">
        <v>6.1645155076093237E-4</v>
      </c>
      <c r="CI141">
        <v>4.7477744807121663E-2</v>
      </c>
      <c r="CJ141" t="s">
        <v>41</v>
      </c>
      <c r="CK141">
        <v>4</v>
      </c>
      <c r="CL141">
        <v>5.7620282339383461E-4</v>
      </c>
      <c r="CM141">
        <v>1.1869436201780419E-2</v>
      </c>
      <c r="CN141" t="s">
        <v>49</v>
      </c>
      <c r="CO141">
        <v>5</v>
      </c>
      <c r="CP141">
        <v>5.757052389176742E-4</v>
      </c>
      <c r="CQ141">
        <v>1.483679525222552E-2</v>
      </c>
      <c r="CR141" t="s">
        <v>31</v>
      </c>
      <c r="CS141">
        <v>14</v>
      </c>
      <c r="CT141">
        <v>5.6661809940100377E-4</v>
      </c>
      <c r="CU141">
        <v>4.1543026706231452E-2</v>
      </c>
      <c r="CV141" t="s">
        <v>47</v>
      </c>
      <c r="CW141">
        <v>13</v>
      </c>
      <c r="CX141">
        <v>5.0640800903743526E-4</v>
      </c>
      <c r="CY141">
        <v>3.857566765578635E-2</v>
      </c>
      <c r="CZ141" t="s">
        <v>42</v>
      </c>
      <c r="DA141">
        <v>1</v>
      </c>
      <c r="DB141">
        <v>3.6429872495446271E-4</v>
      </c>
      <c r="DC141">
        <v>2.967359050445104E-3</v>
      </c>
      <c r="DD141" t="s">
        <v>35</v>
      </c>
      <c r="DE141">
        <v>2</v>
      </c>
      <c r="DF141">
        <v>2.02757502027575E-4</v>
      </c>
      <c r="DG141">
        <v>5.9347181008902079E-3</v>
      </c>
      <c r="DH141" t="s">
        <v>45</v>
      </c>
      <c r="DI141">
        <v>1</v>
      </c>
      <c r="DJ141">
        <v>1.2729124236252539E-4</v>
      </c>
      <c r="DK141">
        <v>2.967359050445104E-3</v>
      </c>
      <c r="DL141" t="s">
        <v>46</v>
      </c>
      <c r="DM141">
        <v>1</v>
      </c>
      <c r="DN141">
        <v>7.4677021880367408E-5</v>
      </c>
      <c r="DO141">
        <v>2.967359050445104E-3</v>
      </c>
    </row>
    <row r="142" spans="1:127" x14ac:dyDescent="0.25">
      <c r="A142" t="s">
        <v>409</v>
      </c>
      <c r="B142" t="s">
        <v>23</v>
      </c>
      <c r="C142">
        <v>1</v>
      </c>
      <c r="D142" s="9"/>
      <c r="E142">
        <v>272</v>
      </c>
      <c r="F142">
        <v>8.3303217586779292E-4</v>
      </c>
      <c r="G142">
        <v>920</v>
      </c>
      <c r="H142">
        <v>6.8352141316566258E-4</v>
      </c>
      <c r="I142">
        <v>0.29565217391304349</v>
      </c>
      <c r="J142">
        <v>26</v>
      </c>
      <c r="K142">
        <v>0.96296296296296291</v>
      </c>
      <c r="L142">
        <v>8.2050821627274468E-4</v>
      </c>
      <c r="M142" s="1">
        <v>6.5497977268349063E-4</v>
      </c>
      <c r="Q142">
        <v>5.8002897210157806E-4</v>
      </c>
      <c r="R142">
        <v>3.7037037037037028E-2</v>
      </c>
      <c r="S142">
        <v>3.7037037037037028E-2</v>
      </c>
      <c r="T142">
        <v>1</v>
      </c>
      <c r="U142">
        <v>26</v>
      </c>
      <c r="V142">
        <v>2.1482554522280699E-5</v>
      </c>
      <c r="W142">
        <v>1</v>
      </c>
      <c r="X142" t="s">
        <v>24</v>
      </c>
      <c r="Y142">
        <v>7</v>
      </c>
      <c r="Z142">
        <v>2.5830258302583032E-3</v>
      </c>
      <c r="AA142">
        <v>2.5735294117647061E-2</v>
      </c>
      <c r="AB142" t="s">
        <v>40</v>
      </c>
      <c r="AC142">
        <v>1</v>
      </c>
      <c r="AD142">
        <v>2.0449897750511249E-3</v>
      </c>
      <c r="AE142">
        <v>3.6764705882352941E-3</v>
      </c>
      <c r="AF142" t="s">
        <v>27</v>
      </c>
      <c r="AG142">
        <v>52</v>
      </c>
      <c r="AH142">
        <v>1.6956337431114879E-3</v>
      </c>
      <c r="AI142">
        <v>0.19117647058823531</v>
      </c>
      <c r="AJ142" t="s">
        <v>43</v>
      </c>
      <c r="AK142">
        <v>37</v>
      </c>
      <c r="AL142">
        <v>1.4016213349496169E-3</v>
      </c>
      <c r="AM142">
        <v>0.1360294117647059</v>
      </c>
      <c r="AN142" t="s">
        <v>25</v>
      </c>
      <c r="AO142">
        <v>10</v>
      </c>
      <c r="AP142">
        <v>1.336183858898985E-3</v>
      </c>
      <c r="AQ142">
        <v>3.6764705882352942E-2</v>
      </c>
      <c r="AR142" t="s">
        <v>35</v>
      </c>
      <c r="AS142">
        <v>12</v>
      </c>
      <c r="AT142">
        <v>1.2165450121654499E-3</v>
      </c>
      <c r="AU142">
        <v>4.4117647058823532E-2</v>
      </c>
      <c r="AV142" t="s">
        <v>28</v>
      </c>
      <c r="AW142">
        <v>25</v>
      </c>
      <c r="AX142">
        <v>1.128719129531807E-3</v>
      </c>
      <c r="AY142">
        <v>9.1911764705882359E-2</v>
      </c>
      <c r="AZ142" t="s">
        <v>32</v>
      </c>
      <c r="BA142">
        <v>4</v>
      </c>
      <c r="BB142">
        <v>1.08843537414966E-3</v>
      </c>
      <c r="BC142">
        <v>1.470588235294118E-2</v>
      </c>
      <c r="BD142" t="s">
        <v>38</v>
      </c>
      <c r="BE142">
        <v>1</v>
      </c>
      <c r="BF142">
        <v>8.3963056255247689E-4</v>
      </c>
      <c r="BG142">
        <v>3.6764705882352941E-3</v>
      </c>
      <c r="BH142" t="s">
        <v>31</v>
      </c>
      <c r="BI142">
        <v>20</v>
      </c>
      <c r="BJ142">
        <v>8.0945442771571965E-4</v>
      </c>
      <c r="BK142">
        <v>7.3529411764705885E-2</v>
      </c>
      <c r="BL142" t="s">
        <v>44</v>
      </c>
      <c r="BM142">
        <v>6</v>
      </c>
      <c r="BN142">
        <v>7.9755416722052368E-4</v>
      </c>
      <c r="BO142">
        <v>2.205882352941177E-2</v>
      </c>
      <c r="BP142" t="s">
        <v>26</v>
      </c>
      <c r="BQ142">
        <v>2</v>
      </c>
      <c r="BR142">
        <v>7.5103266992114157E-4</v>
      </c>
      <c r="BS142">
        <v>7.3529411764705881E-3</v>
      </c>
      <c r="BT142" t="s">
        <v>49</v>
      </c>
      <c r="BU142">
        <v>6</v>
      </c>
      <c r="BV142">
        <v>6.9084628670120895E-4</v>
      </c>
      <c r="BW142">
        <v>2.205882352941177E-2</v>
      </c>
      <c r="BX142" t="s">
        <v>29</v>
      </c>
      <c r="BY142">
        <v>17</v>
      </c>
      <c r="BZ142">
        <v>6.5497977268349063E-4</v>
      </c>
      <c r="CA142">
        <v>6.25E-2</v>
      </c>
      <c r="CB142" t="s">
        <v>47</v>
      </c>
      <c r="CC142">
        <v>16</v>
      </c>
      <c r="CD142">
        <v>6.2327139573838185E-4</v>
      </c>
      <c r="CE142">
        <v>5.8823529411764712E-2</v>
      </c>
      <c r="CF142" t="s">
        <v>37</v>
      </c>
      <c r="CG142">
        <v>9</v>
      </c>
      <c r="CH142">
        <v>5.5415306939227875E-4</v>
      </c>
      <c r="CI142">
        <v>3.3088235294117647E-2</v>
      </c>
      <c r="CJ142" t="s">
        <v>30</v>
      </c>
      <c r="CK142">
        <v>5</v>
      </c>
      <c r="CL142">
        <v>5.2938062466913714E-4</v>
      </c>
      <c r="CM142">
        <v>1.8382352941176471E-2</v>
      </c>
      <c r="CN142" t="s">
        <v>33</v>
      </c>
      <c r="CO142">
        <v>16</v>
      </c>
      <c r="CP142">
        <v>4.9385764553367491E-4</v>
      </c>
      <c r="CQ142">
        <v>5.8823529411764712E-2</v>
      </c>
      <c r="CR142" t="s">
        <v>48</v>
      </c>
      <c r="CS142">
        <v>7</v>
      </c>
      <c r="CT142">
        <v>4.9026474296119909E-4</v>
      </c>
      <c r="CU142">
        <v>2.5735294117647061E-2</v>
      </c>
      <c r="CV142" t="s">
        <v>39</v>
      </c>
      <c r="CW142">
        <v>7</v>
      </c>
      <c r="CX142">
        <v>4.512635379061372E-4</v>
      </c>
      <c r="CY142">
        <v>2.5735294117647061E-2</v>
      </c>
      <c r="CZ142" t="s">
        <v>41</v>
      </c>
      <c r="DA142">
        <v>3</v>
      </c>
      <c r="DB142">
        <v>4.3215211754537599E-4</v>
      </c>
      <c r="DC142">
        <v>1.102941176470588E-2</v>
      </c>
      <c r="DD142" t="s">
        <v>36</v>
      </c>
      <c r="DE142">
        <v>2</v>
      </c>
      <c r="DF142">
        <v>4.3205875999135877E-4</v>
      </c>
      <c r="DG142">
        <v>7.3529411764705881E-3</v>
      </c>
      <c r="DH142" t="s">
        <v>42</v>
      </c>
      <c r="DI142">
        <v>1</v>
      </c>
      <c r="DJ142">
        <v>3.6429872495446271E-4</v>
      </c>
      <c r="DK142">
        <v>3.6764705882352941E-3</v>
      </c>
      <c r="DL142" t="s">
        <v>34</v>
      </c>
      <c r="DM142">
        <v>1</v>
      </c>
      <c r="DN142">
        <v>3.1836994587710921E-4</v>
      </c>
      <c r="DO142">
        <v>3.6764705882352941E-3</v>
      </c>
      <c r="DP142" t="s">
        <v>46</v>
      </c>
      <c r="DQ142">
        <v>4</v>
      </c>
      <c r="DR142">
        <v>2.9870808752146958E-4</v>
      </c>
      <c r="DS142">
        <v>1.470588235294118E-2</v>
      </c>
      <c r="DT142" t="s">
        <v>45</v>
      </c>
      <c r="DU142">
        <v>1</v>
      </c>
      <c r="DV142">
        <v>1.2729124236252539E-4</v>
      </c>
      <c r="DW142">
        <v>3.6764705882352941E-3</v>
      </c>
    </row>
    <row r="143" spans="1:127" x14ac:dyDescent="0.25">
      <c r="A143" t="s">
        <v>795</v>
      </c>
      <c r="B143" t="s">
        <v>23</v>
      </c>
      <c r="C143">
        <v>1</v>
      </c>
      <c r="D143" s="9"/>
      <c r="E143">
        <v>218</v>
      </c>
      <c r="F143">
        <v>6.6765078801168693E-4</v>
      </c>
      <c r="G143">
        <v>491</v>
      </c>
      <c r="H143">
        <v>3.6479240637428298E-4</v>
      </c>
      <c r="I143">
        <v>0.4439918533604888</v>
      </c>
      <c r="J143">
        <v>22</v>
      </c>
      <c r="K143">
        <v>0.81481481481481477</v>
      </c>
      <c r="L143">
        <v>6.6214602064846261E-4</v>
      </c>
      <c r="M143" s="1">
        <v>6.4818815976294838E-4</v>
      </c>
      <c r="Q143">
        <v>5.3892379247442654E-4</v>
      </c>
      <c r="R143">
        <v>3.7037037037037028E-2</v>
      </c>
      <c r="S143">
        <v>3.7037037037037028E-2</v>
      </c>
      <c r="T143">
        <v>0</v>
      </c>
      <c r="U143">
        <v>25</v>
      </c>
      <c r="V143">
        <v>9.9800702310079016E-5</v>
      </c>
      <c r="W143">
        <v>1</v>
      </c>
      <c r="X143" t="s">
        <v>30</v>
      </c>
      <c r="Y143">
        <v>21</v>
      </c>
      <c r="Z143">
        <v>2.2233986236103761E-3</v>
      </c>
      <c r="AA143">
        <v>9.6330275229357804E-2</v>
      </c>
      <c r="AB143" t="s">
        <v>44</v>
      </c>
      <c r="AC143">
        <v>13</v>
      </c>
      <c r="AD143">
        <v>1.7280340289778011E-3</v>
      </c>
      <c r="AE143">
        <v>5.9633027522935783E-2</v>
      </c>
      <c r="AF143" t="s">
        <v>39</v>
      </c>
      <c r="AG143">
        <v>24</v>
      </c>
      <c r="AH143">
        <v>1.547189272821042E-3</v>
      </c>
      <c r="AI143">
        <v>0.1100917431192661</v>
      </c>
      <c r="AJ143" t="s">
        <v>32</v>
      </c>
      <c r="AK143">
        <v>4</v>
      </c>
      <c r="AL143">
        <v>1.08843537414966E-3</v>
      </c>
      <c r="AM143">
        <v>1.834862385321101E-2</v>
      </c>
      <c r="AN143" t="s">
        <v>34</v>
      </c>
      <c r="AO143">
        <v>3</v>
      </c>
      <c r="AP143">
        <v>9.5510983763132757E-4</v>
      </c>
      <c r="AQ143">
        <v>1.3761467889908259E-2</v>
      </c>
      <c r="AR143" t="s">
        <v>43</v>
      </c>
      <c r="AS143">
        <v>25</v>
      </c>
      <c r="AT143">
        <v>9.4704144253352526E-4</v>
      </c>
      <c r="AU143">
        <v>0.1146788990825688</v>
      </c>
      <c r="AV143" t="s">
        <v>36</v>
      </c>
      <c r="AW143">
        <v>4</v>
      </c>
      <c r="AX143">
        <v>8.6411751998271766E-4</v>
      </c>
      <c r="AY143">
        <v>1.834862385321101E-2</v>
      </c>
      <c r="AZ143" t="s">
        <v>28</v>
      </c>
      <c r="BA143">
        <v>19</v>
      </c>
      <c r="BB143">
        <v>8.5782653844417359E-4</v>
      </c>
      <c r="BC143">
        <v>8.7155963302752298E-2</v>
      </c>
      <c r="BD143" t="s">
        <v>48</v>
      </c>
      <c r="BE143">
        <v>12</v>
      </c>
      <c r="BF143">
        <v>8.4045384507634127E-4</v>
      </c>
      <c r="BG143">
        <v>5.5045871559633031E-2</v>
      </c>
      <c r="BH143" t="s">
        <v>38</v>
      </c>
      <c r="BI143">
        <v>1</v>
      </c>
      <c r="BJ143">
        <v>8.3963056255247689E-4</v>
      </c>
      <c r="BK143">
        <v>4.5871559633027534E-3</v>
      </c>
      <c r="BL143" t="s">
        <v>41</v>
      </c>
      <c r="BM143">
        <v>5</v>
      </c>
      <c r="BN143">
        <v>7.2025352924229324E-4</v>
      </c>
      <c r="BO143">
        <v>2.2935779816513759E-2</v>
      </c>
      <c r="BP143" t="s">
        <v>35</v>
      </c>
      <c r="BQ143">
        <v>7</v>
      </c>
      <c r="BR143">
        <v>7.0965125709651254E-4</v>
      </c>
      <c r="BS143">
        <v>3.2110091743119268E-2</v>
      </c>
      <c r="BT143" t="s">
        <v>25</v>
      </c>
      <c r="BU143">
        <v>5</v>
      </c>
      <c r="BV143">
        <v>6.680919294494923E-4</v>
      </c>
      <c r="BW143">
        <v>2.2935779816513759E-2</v>
      </c>
      <c r="BX143" t="s">
        <v>33</v>
      </c>
      <c r="BY143">
        <v>21</v>
      </c>
      <c r="BZ143">
        <v>6.4818815976294838E-4</v>
      </c>
      <c r="CA143">
        <v>9.6330275229357804E-2</v>
      </c>
      <c r="CB143" t="s">
        <v>45</v>
      </c>
      <c r="CC143">
        <v>5</v>
      </c>
      <c r="CD143">
        <v>6.3645621181262731E-4</v>
      </c>
      <c r="CE143">
        <v>2.2935779816513759E-2</v>
      </c>
      <c r="CF143" t="s">
        <v>49</v>
      </c>
      <c r="CG143">
        <v>5</v>
      </c>
      <c r="CH143">
        <v>5.757052389176742E-4</v>
      </c>
      <c r="CI143">
        <v>2.2935779816513759E-2</v>
      </c>
      <c r="CJ143" t="s">
        <v>31</v>
      </c>
      <c r="CK143">
        <v>13</v>
      </c>
      <c r="CL143">
        <v>5.2614537801521776E-4</v>
      </c>
      <c r="CM143">
        <v>5.9633027522935783E-2</v>
      </c>
      <c r="CN143" t="s">
        <v>46</v>
      </c>
      <c r="CO143">
        <v>6</v>
      </c>
      <c r="CP143">
        <v>4.4806213128220439E-4</v>
      </c>
      <c r="CQ143">
        <v>2.7522935779816519E-2</v>
      </c>
      <c r="CR143" t="s">
        <v>47</v>
      </c>
      <c r="CS143">
        <v>11</v>
      </c>
      <c r="CT143">
        <v>4.2849908457013751E-4</v>
      </c>
      <c r="CU143">
        <v>5.0458715596330278E-2</v>
      </c>
      <c r="CV143" t="s">
        <v>29</v>
      </c>
      <c r="CW143">
        <v>9</v>
      </c>
      <c r="CX143">
        <v>3.4675399730302439E-4</v>
      </c>
      <c r="CY143">
        <v>4.1284403669724773E-2</v>
      </c>
      <c r="CZ143" t="s">
        <v>37</v>
      </c>
      <c r="DA143">
        <v>4</v>
      </c>
      <c r="DB143">
        <v>2.46290253063235E-4</v>
      </c>
      <c r="DC143">
        <v>1.834862385321101E-2</v>
      </c>
      <c r="DD143" t="s">
        <v>27</v>
      </c>
      <c r="DE143">
        <v>1</v>
      </c>
      <c r="DF143">
        <v>3.2608341213682462E-5</v>
      </c>
      <c r="DG143">
        <v>4.5871559633027534E-3</v>
      </c>
    </row>
    <row r="144" spans="1:127" x14ac:dyDescent="0.25">
      <c r="A144" t="s">
        <v>74</v>
      </c>
      <c r="B144" t="s">
        <v>23</v>
      </c>
      <c r="C144">
        <v>1</v>
      </c>
      <c r="D144" s="9"/>
      <c r="E144">
        <v>387</v>
      </c>
      <c r="F144">
        <v>1.1852332796354261E-3</v>
      </c>
      <c r="G144">
        <v>1253</v>
      </c>
      <c r="H144">
        <v>9.3092644640932086E-4</v>
      </c>
      <c r="I144">
        <v>0.30885873902633681</v>
      </c>
      <c r="J144">
        <v>25</v>
      </c>
      <c r="K144">
        <v>0.92592592592592593</v>
      </c>
      <c r="L144">
        <v>1.1856494146000409E-3</v>
      </c>
      <c r="M144" s="1">
        <v>6.4808813998703824E-4</v>
      </c>
      <c r="Q144">
        <v>1.9402806314480891E-3</v>
      </c>
      <c r="R144">
        <v>3.7037037037037028E-2</v>
      </c>
      <c r="S144">
        <v>3.7037037037037028E-2</v>
      </c>
      <c r="T144">
        <v>1</v>
      </c>
      <c r="U144">
        <v>25</v>
      </c>
      <c r="V144">
        <v>1.43724491218377E-4</v>
      </c>
      <c r="W144">
        <v>4</v>
      </c>
      <c r="X144" t="s">
        <v>62</v>
      </c>
      <c r="Y144">
        <v>1</v>
      </c>
      <c r="Z144">
        <v>9.2592592592592587E-3</v>
      </c>
      <c r="AA144">
        <v>2.5839793281653748E-3</v>
      </c>
      <c r="AB144" t="s">
        <v>27</v>
      </c>
      <c r="AC144">
        <v>172</v>
      </c>
      <c r="AD144">
        <v>5.6086346887533828E-3</v>
      </c>
      <c r="AE144">
        <v>0.44444444444444442</v>
      </c>
      <c r="AF144" t="s">
        <v>24</v>
      </c>
      <c r="AG144">
        <v>9</v>
      </c>
      <c r="AH144">
        <v>3.321033210332103E-3</v>
      </c>
      <c r="AI144">
        <v>2.3255813953488368E-2</v>
      </c>
      <c r="AJ144" t="s">
        <v>35</v>
      </c>
      <c r="AK144">
        <v>13</v>
      </c>
      <c r="AL144">
        <v>1.317923763179238E-3</v>
      </c>
      <c r="AM144">
        <v>3.3591731266149873E-2</v>
      </c>
      <c r="AN144" t="s">
        <v>47</v>
      </c>
      <c r="AO144">
        <v>29</v>
      </c>
      <c r="AP144">
        <v>1.129679404775817E-3</v>
      </c>
      <c r="AQ144">
        <v>7.4935400516795869E-2</v>
      </c>
      <c r="AR144" t="s">
        <v>29</v>
      </c>
      <c r="AS144">
        <v>29</v>
      </c>
      <c r="AT144">
        <v>1.1173184357541901E-3</v>
      </c>
      <c r="AU144">
        <v>7.4935400516795869E-2</v>
      </c>
      <c r="AV144" t="s">
        <v>31</v>
      </c>
      <c r="AW144">
        <v>26</v>
      </c>
      <c r="AX144">
        <v>1.052290756030436E-3</v>
      </c>
      <c r="AY144">
        <v>6.7183462532299745E-2</v>
      </c>
      <c r="AZ144" t="s">
        <v>41</v>
      </c>
      <c r="BA144">
        <v>7</v>
      </c>
      <c r="BB144">
        <v>1.008354940939211E-3</v>
      </c>
      <c r="BC144">
        <v>1.8087855297157621E-2</v>
      </c>
      <c r="BD144" t="s">
        <v>33</v>
      </c>
      <c r="BE144">
        <v>30</v>
      </c>
      <c r="BF144">
        <v>9.2598308537564049E-4</v>
      </c>
      <c r="BG144">
        <v>7.7519379844961239E-2</v>
      </c>
      <c r="BH144" t="s">
        <v>49</v>
      </c>
      <c r="BI144">
        <v>8</v>
      </c>
      <c r="BJ144">
        <v>9.2112838226827867E-4</v>
      </c>
      <c r="BK144">
        <v>2.0671834625322998E-2</v>
      </c>
      <c r="BL144" t="s">
        <v>46</v>
      </c>
      <c r="BM144">
        <v>10</v>
      </c>
      <c r="BN144">
        <v>7.4677021880367408E-4</v>
      </c>
      <c r="BO144">
        <v>2.5839793281653749E-2</v>
      </c>
      <c r="BP144" t="s">
        <v>37</v>
      </c>
      <c r="BQ144">
        <v>11</v>
      </c>
      <c r="BR144">
        <v>6.7729819592389636E-4</v>
      </c>
      <c r="BS144">
        <v>2.8423772609819119E-2</v>
      </c>
      <c r="BT144" t="s">
        <v>44</v>
      </c>
      <c r="BU144">
        <v>5</v>
      </c>
      <c r="BV144">
        <v>6.6462847268376974E-4</v>
      </c>
      <c r="BW144">
        <v>1.2919896640826869E-2</v>
      </c>
      <c r="BX144" t="s">
        <v>36</v>
      </c>
      <c r="BY144">
        <v>3</v>
      </c>
      <c r="BZ144">
        <v>6.4808813998703824E-4</v>
      </c>
      <c r="CA144">
        <v>7.7519379844961239E-3</v>
      </c>
      <c r="CB144" t="s">
        <v>34</v>
      </c>
      <c r="CC144">
        <v>2</v>
      </c>
      <c r="CD144">
        <v>6.3673989175421842E-4</v>
      </c>
      <c r="CE144">
        <v>5.1679586563307496E-3</v>
      </c>
      <c r="CF144" t="s">
        <v>30</v>
      </c>
      <c r="CG144">
        <v>4</v>
      </c>
      <c r="CH144">
        <v>4.2350449973530972E-4</v>
      </c>
      <c r="CI144">
        <v>1.0335917312661499E-2</v>
      </c>
      <c r="CJ144" t="s">
        <v>45</v>
      </c>
      <c r="CK144">
        <v>3</v>
      </c>
      <c r="CL144">
        <v>3.8187372708757642E-4</v>
      </c>
      <c r="CM144">
        <v>7.7519379844961239E-3</v>
      </c>
      <c r="CN144" t="s">
        <v>26</v>
      </c>
      <c r="CO144">
        <v>1</v>
      </c>
      <c r="CP144">
        <v>3.7551633496057078E-4</v>
      </c>
      <c r="CQ144">
        <v>2.5839793281653748E-3</v>
      </c>
      <c r="CR144" t="s">
        <v>42</v>
      </c>
      <c r="CS144">
        <v>1</v>
      </c>
      <c r="CT144">
        <v>3.6429872495446271E-4</v>
      </c>
      <c r="CU144">
        <v>2.5839793281653748E-3</v>
      </c>
      <c r="CV144" t="s">
        <v>48</v>
      </c>
      <c r="CW144">
        <v>5</v>
      </c>
      <c r="CX144">
        <v>3.5018910211514218E-4</v>
      </c>
      <c r="CY144">
        <v>1.2919896640826869E-2</v>
      </c>
      <c r="CZ144" t="s">
        <v>43</v>
      </c>
      <c r="DA144">
        <v>9</v>
      </c>
      <c r="DB144">
        <v>3.4093491931206911E-4</v>
      </c>
      <c r="DC144">
        <v>2.3255813953488368E-2</v>
      </c>
      <c r="DD144" t="s">
        <v>32</v>
      </c>
      <c r="DE144">
        <v>1</v>
      </c>
      <c r="DF144">
        <v>2.7210884353741501E-4</v>
      </c>
      <c r="DG144">
        <v>2.5839793281653748E-3</v>
      </c>
      <c r="DH144" t="s">
        <v>28</v>
      </c>
      <c r="DI144">
        <v>6</v>
      </c>
      <c r="DJ144">
        <v>2.7089259108763382E-4</v>
      </c>
      <c r="DK144">
        <v>1.550387596899225E-2</v>
      </c>
      <c r="DL144" t="s">
        <v>25</v>
      </c>
      <c r="DM144">
        <v>1</v>
      </c>
      <c r="DN144">
        <v>1.3361838588989841E-4</v>
      </c>
      <c r="DO144">
        <v>2.5839793281653748E-3</v>
      </c>
      <c r="DP144" t="s">
        <v>39</v>
      </c>
      <c r="DQ144">
        <v>1</v>
      </c>
      <c r="DR144">
        <v>6.4466219700876743E-5</v>
      </c>
      <c r="DS144">
        <v>2.5839793281653748E-3</v>
      </c>
    </row>
    <row r="145" spans="1:123" x14ac:dyDescent="0.25">
      <c r="A145" t="s">
        <v>182</v>
      </c>
      <c r="B145" t="s">
        <v>23</v>
      </c>
      <c r="C145">
        <v>0</v>
      </c>
      <c r="D145" s="9"/>
      <c r="E145">
        <v>322</v>
      </c>
      <c r="F145">
        <v>9.8616309054937244E-4</v>
      </c>
      <c r="G145">
        <v>882</v>
      </c>
      <c r="H145">
        <v>6.5528900696968956E-4</v>
      </c>
      <c r="I145">
        <v>0.36507936507936511</v>
      </c>
      <c r="J145">
        <v>24</v>
      </c>
      <c r="K145">
        <v>0.88888888888888884</v>
      </c>
      <c r="L145">
        <v>9.0463445776751083E-4</v>
      </c>
      <c r="M145" s="1">
        <v>6.4808813998703824E-4</v>
      </c>
      <c r="Q145">
        <v>9.7440934066834496E-4</v>
      </c>
      <c r="R145">
        <v>3.7037037037037028E-2</v>
      </c>
      <c r="S145">
        <v>3.7037037037037028E-2</v>
      </c>
      <c r="T145">
        <v>2</v>
      </c>
      <c r="U145">
        <v>25</v>
      </c>
      <c r="V145">
        <v>1.08267704518705E-4</v>
      </c>
      <c r="W145">
        <v>2</v>
      </c>
      <c r="X145" t="s">
        <v>37</v>
      </c>
      <c r="Y145">
        <v>80</v>
      </c>
      <c r="Z145">
        <v>4.9258050612647E-3</v>
      </c>
      <c r="AA145">
        <v>0.2484472049689441</v>
      </c>
      <c r="AB145" t="s">
        <v>43</v>
      </c>
      <c r="AC145">
        <v>60</v>
      </c>
      <c r="AD145">
        <v>2.2728994620804608E-3</v>
      </c>
      <c r="AE145">
        <v>0.18633540372670809</v>
      </c>
      <c r="AF145" t="s">
        <v>44</v>
      </c>
      <c r="AG145">
        <v>17</v>
      </c>
      <c r="AH145">
        <v>2.2597368071248171E-3</v>
      </c>
      <c r="AI145">
        <v>5.2795031055900617E-2</v>
      </c>
      <c r="AJ145" t="s">
        <v>24</v>
      </c>
      <c r="AK145">
        <v>4</v>
      </c>
      <c r="AL145">
        <v>1.476014760147601E-3</v>
      </c>
      <c r="AM145">
        <v>1.2422360248447201E-2</v>
      </c>
      <c r="AN145" t="s">
        <v>32</v>
      </c>
      <c r="AO145">
        <v>5</v>
      </c>
      <c r="AP145">
        <v>1.360544217687075E-3</v>
      </c>
      <c r="AQ145">
        <v>1.5527950310559009E-2</v>
      </c>
      <c r="AR145" t="s">
        <v>41</v>
      </c>
      <c r="AS145">
        <v>9</v>
      </c>
      <c r="AT145">
        <v>1.2964563526361281E-3</v>
      </c>
      <c r="AU145">
        <v>2.7950310559006208E-2</v>
      </c>
      <c r="AV145" t="s">
        <v>26</v>
      </c>
      <c r="AW145">
        <v>3</v>
      </c>
      <c r="AX145">
        <v>1.1265490048817119E-3</v>
      </c>
      <c r="AY145">
        <v>9.316770186335404E-3</v>
      </c>
      <c r="AZ145" t="s">
        <v>34</v>
      </c>
      <c r="BA145">
        <v>3</v>
      </c>
      <c r="BB145">
        <v>9.5510983763132757E-4</v>
      </c>
      <c r="BC145">
        <v>9.316770186335404E-3</v>
      </c>
      <c r="BD145" t="s">
        <v>38</v>
      </c>
      <c r="BE145">
        <v>1</v>
      </c>
      <c r="BF145">
        <v>8.3963056255247689E-4</v>
      </c>
      <c r="BG145">
        <v>3.105590062111801E-3</v>
      </c>
      <c r="BH145" t="s">
        <v>31</v>
      </c>
      <c r="BI145">
        <v>20</v>
      </c>
      <c r="BJ145">
        <v>8.0945442771571965E-4</v>
      </c>
      <c r="BK145">
        <v>6.2111801242236017E-2</v>
      </c>
      <c r="BL145" t="s">
        <v>27</v>
      </c>
      <c r="BM145">
        <v>24</v>
      </c>
      <c r="BN145">
        <v>7.8260018912837902E-4</v>
      </c>
      <c r="BO145">
        <v>7.4534161490683232E-2</v>
      </c>
      <c r="BP145" t="s">
        <v>45</v>
      </c>
      <c r="BQ145">
        <v>6</v>
      </c>
      <c r="BR145">
        <v>7.6374745417515273E-4</v>
      </c>
      <c r="BS145">
        <v>1.8633540372670811E-2</v>
      </c>
      <c r="BT145" t="s">
        <v>33</v>
      </c>
      <c r="BU145">
        <v>22</v>
      </c>
      <c r="BV145">
        <v>6.7905426260880298E-4</v>
      </c>
      <c r="BW145">
        <v>6.8322981366459631E-2</v>
      </c>
      <c r="BX145" t="s">
        <v>36</v>
      </c>
      <c r="BY145">
        <v>3</v>
      </c>
      <c r="BZ145">
        <v>6.4808813998703824E-4</v>
      </c>
      <c r="CA145">
        <v>9.316770186335404E-3</v>
      </c>
      <c r="CB145" t="s">
        <v>29</v>
      </c>
      <c r="CC145">
        <v>15</v>
      </c>
      <c r="CD145">
        <v>5.7792332883837411E-4</v>
      </c>
      <c r="CE145">
        <v>4.6583850931677023E-2</v>
      </c>
      <c r="CF145" t="s">
        <v>25</v>
      </c>
      <c r="CG145">
        <v>4</v>
      </c>
      <c r="CH145">
        <v>5.3447354355959376E-4</v>
      </c>
      <c r="CI145">
        <v>1.2422360248447201E-2</v>
      </c>
      <c r="CJ145" t="s">
        <v>28</v>
      </c>
      <c r="CK145">
        <v>10</v>
      </c>
      <c r="CL145">
        <v>4.5148765181272292E-4</v>
      </c>
      <c r="CM145">
        <v>3.1055900621118009E-2</v>
      </c>
      <c r="CN145" t="s">
        <v>39</v>
      </c>
      <c r="CO145">
        <v>7</v>
      </c>
      <c r="CP145">
        <v>4.512635379061372E-4</v>
      </c>
      <c r="CQ145">
        <v>2.1739130434782612E-2</v>
      </c>
      <c r="CR145" t="s">
        <v>46</v>
      </c>
      <c r="CS145">
        <v>6</v>
      </c>
      <c r="CT145">
        <v>4.4806213128220439E-4</v>
      </c>
      <c r="CU145">
        <v>1.8633540372670811E-2</v>
      </c>
      <c r="CV145" t="s">
        <v>30</v>
      </c>
      <c r="CW145">
        <v>4</v>
      </c>
      <c r="CX145">
        <v>4.2350449973530972E-4</v>
      </c>
      <c r="CY145">
        <v>1.2422360248447201E-2</v>
      </c>
      <c r="CZ145" t="s">
        <v>35</v>
      </c>
      <c r="DA145">
        <v>4</v>
      </c>
      <c r="DB145">
        <v>4.0551500405515011E-4</v>
      </c>
      <c r="DC145">
        <v>1.2422360248447201E-2</v>
      </c>
      <c r="DD145" t="s">
        <v>49</v>
      </c>
      <c r="DE145">
        <v>3</v>
      </c>
      <c r="DF145">
        <v>3.4542314335060447E-4</v>
      </c>
      <c r="DG145">
        <v>9.316770186335404E-3</v>
      </c>
      <c r="DH145" t="s">
        <v>47</v>
      </c>
      <c r="DI145">
        <v>8</v>
      </c>
      <c r="DJ145">
        <v>3.1163569786919092E-4</v>
      </c>
      <c r="DK145">
        <v>2.4844720496894412E-2</v>
      </c>
      <c r="DL145" t="s">
        <v>48</v>
      </c>
      <c r="DM145">
        <v>4</v>
      </c>
      <c r="DN145">
        <v>2.8015128169211372E-4</v>
      </c>
      <c r="DO145">
        <v>1.2422360248447201E-2</v>
      </c>
    </row>
    <row r="146" spans="1:123" x14ac:dyDescent="0.25">
      <c r="A146" t="s">
        <v>304</v>
      </c>
      <c r="B146" t="s">
        <v>23</v>
      </c>
      <c r="C146">
        <v>0</v>
      </c>
      <c r="D146" s="9"/>
      <c r="E146">
        <v>394</v>
      </c>
      <c r="F146">
        <v>1.206671607690847E-3</v>
      </c>
      <c r="G146">
        <v>1355</v>
      </c>
      <c r="H146">
        <v>1.006708168303775E-3</v>
      </c>
      <c r="I146">
        <v>0.29077490774907749</v>
      </c>
      <c r="J146">
        <v>23</v>
      </c>
      <c r="K146">
        <v>0.85185185185185186</v>
      </c>
      <c r="L146">
        <v>1.120958201709345E-3</v>
      </c>
      <c r="M146" s="1">
        <v>6.4808813998703824E-4</v>
      </c>
      <c r="Q146">
        <v>1.2365441417329271E-3</v>
      </c>
      <c r="R146">
        <v>3.7037037037037028E-2</v>
      </c>
      <c r="S146">
        <v>3.7037037037037028E-2</v>
      </c>
      <c r="T146">
        <v>1</v>
      </c>
      <c r="U146">
        <v>24</v>
      </c>
      <c r="V146">
        <v>1.8319172470117429E-4</v>
      </c>
      <c r="W146">
        <v>1</v>
      </c>
      <c r="X146" t="s">
        <v>41</v>
      </c>
      <c r="Y146">
        <v>33</v>
      </c>
      <c r="Z146">
        <v>4.7536732929991353E-3</v>
      </c>
      <c r="AA146">
        <v>8.3756345177664976E-2</v>
      </c>
      <c r="AB146" t="s">
        <v>47</v>
      </c>
      <c r="AC146">
        <v>97</v>
      </c>
      <c r="AD146">
        <v>3.7785828366639399E-3</v>
      </c>
      <c r="AE146">
        <v>0.24619289340101519</v>
      </c>
      <c r="AF146" t="s">
        <v>48</v>
      </c>
      <c r="AG146">
        <v>47</v>
      </c>
      <c r="AH146">
        <v>3.2917775598823359E-3</v>
      </c>
      <c r="AI146">
        <v>0.1192893401015228</v>
      </c>
      <c r="AJ146" t="s">
        <v>35</v>
      </c>
      <c r="AK146">
        <v>29</v>
      </c>
      <c r="AL146">
        <v>2.9399837793998378E-3</v>
      </c>
      <c r="AM146">
        <v>7.3604060913705582E-2</v>
      </c>
      <c r="AN146" t="s">
        <v>34</v>
      </c>
      <c r="AO146">
        <v>7</v>
      </c>
      <c r="AP146">
        <v>2.2285896211397642E-3</v>
      </c>
      <c r="AQ146">
        <v>1.7766497461928939E-2</v>
      </c>
      <c r="AR146" t="s">
        <v>49</v>
      </c>
      <c r="AS146">
        <v>15</v>
      </c>
      <c r="AT146">
        <v>1.7271157167530219E-3</v>
      </c>
      <c r="AU146">
        <v>3.8071065989847719E-2</v>
      </c>
      <c r="AV146" t="s">
        <v>31</v>
      </c>
      <c r="AW146">
        <v>40</v>
      </c>
      <c r="AX146">
        <v>1.6189088554314391E-3</v>
      </c>
      <c r="AY146">
        <v>0.10152284263959389</v>
      </c>
      <c r="AZ146" t="s">
        <v>44</v>
      </c>
      <c r="BA146">
        <v>10</v>
      </c>
      <c r="BB146">
        <v>1.329256945367539E-3</v>
      </c>
      <c r="BC146">
        <v>2.538071065989848E-2</v>
      </c>
      <c r="BD146" t="s">
        <v>33</v>
      </c>
      <c r="BE146">
        <v>41</v>
      </c>
      <c r="BF146">
        <v>1.265510216680042E-3</v>
      </c>
      <c r="BG146">
        <v>0.1040609137055838</v>
      </c>
      <c r="BH146" t="s">
        <v>45</v>
      </c>
      <c r="BI146">
        <v>9</v>
      </c>
      <c r="BJ146">
        <v>1.1456211812627291E-3</v>
      </c>
      <c r="BK146">
        <v>2.2842639593908629E-2</v>
      </c>
      <c r="BL146" t="s">
        <v>30</v>
      </c>
      <c r="BM146">
        <v>8</v>
      </c>
      <c r="BN146">
        <v>8.4700899947061934E-4</v>
      </c>
      <c r="BO146">
        <v>2.030456852791878E-2</v>
      </c>
      <c r="BP146" t="s">
        <v>32</v>
      </c>
      <c r="BQ146">
        <v>3</v>
      </c>
      <c r="BR146">
        <v>8.1632653061224493E-4</v>
      </c>
      <c r="BS146">
        <v>7.6142131979695434E-3</v>
      </c>
      <c r="BT146" t="s">
        <v>26</v>
      </c>
      <c r="BU146">
        <v>2</v>
      </c>
      <c r="BV146">
        <v>7.5103266992114157E-4</v>
      </c>
      <c r="BW146">
        <v>5.076142131979695E-3</v>
      </c>
      <c r="BX146" t="s">
        <v>36</v>
      </c>
      <c r="BY146">
        <v>3</v>
      </c>
      <c r="BZ146">
        <v>6.4808813998703824E-4</v>
      </c>
      <c r="CA146">
        <v>7.6142131979695434E-3</v>
      </c>
      <c r="CB146" t="s">
        <v>39</v>
      </c>
      <c r="CC146">
        <v>9</v>
      </c>
      <c r="CD146">
        <v>5.8019597730789069E-4</v>
      </c>
      <c r="CE146">
        <v>2.2842639593908629E-2</v>
      </c>
      <c r="CF146" t="s">
        <v>46</v>
      </c>
      <c r="CG146">
        <v>6</v>
      </c>
      <c r="CH146">
        <v>4.4806213128220439E-4</v>
      </c>
      <c r="CI146">
        <v>1.522842639593909E-2</v>
      </c>
      <c r="CJ146" t="s">
        <v>37</v>
      </c>
      <c r="CK146">
        <v>7</v>
      </c>
      <c r="CL146">
        <v>4.3100794286066131E-4</v>
      </c>
      <c r="CM146">
        <v>1.7766497461928939E-2</v>
      </c>
      <c r="CN146" t="s">
        <v>25</v>
      </c>
      <c r="CO146">
        <v>3</v>
      </c>
      <c r="CP146">
        <v>4.0085515766969543E-4</v>
      </c>
      <c r="CQ146">
        <v>7.6142131979695434E-3</v>
      </c>
      <c r="CR146" t="s">
        <v>42</v>
      </c>
      <c r="CS146">
        <v>1</v>
      </c>
      <c r="CT146">
        <v>3.6429872495446271E-4</v>
      </c>
      <c r="CU146">
        <v>2.538071065989848E-3</v>
      </c>
      <c r="CV146" t="s">
        <v>27</v>
      </c>
      <c r="CW146">
        <v>9</v>
      </c>
      <c r="CX146">
        <v>2.9347507092314221E-4</v>
      </c>
      <c r="CY146">
        <v>2.2842639593908629E-2</v>
      </c>
      <c r="CZ146" t="s">
        <v>43</v>
      </c>
      <c r="DA146">
        <v>7</v>
      </c>
      <c r="DB146">
        <v>2.651716039093871E-4</v>
      </c>
      <c r="DC146">
        <v>1.7766497461928939E-2</v>
      </c>
      <c r="DD146" t="s">
        <v>28</v>
      </c>
      <c r="DE146">
        <v>5</v>
      </c>
      <c r="DF146">
        <v>2.2574382590636149E-4</v>
      </c>
      <c r="DG146">
        <v>1.269035532994924E-2</v>
      </c>
      <c r="DH146" t="s">
        <v>29</v>
      </c>
      <c r="DI146">
        <v>3</v>
      </c>
      <c r="DJ146">
        <v>1.1558466576767481E-4</v>
      </c>
      <c r="DK146">
        <v>7.6142131979695434E-3</v>
      </c>
    </row>
    <row r="147" spans="1:123" x14ac:dyDescent="0.25">
      <c r="A147" t="s">
        <v>431</v>
      </c>
      <c r="B147" t="s">
        <v>23</v>
      </c>
      <c r="C147">
        <v>0</v>
      </c>
      <c r="D147" s="9"/>
      <c r="E147">
        <v>300</v>
      </c>
      <c r="F147">
        <v>9.1878548808947745E-4</v>
      </c>
      <c r="G147">
        <v>2133</v>
      </c>
      <c r="H147">
        <v>1.584729537263433E-3</v>
      </c>
      <c r="I147">
        <v>0.14064697609001409</v>
      </c>
      <c r="J147">
        <v>24</v>
      </c>
      <c r="K147">
        <v>0.88888888888888884</v>
      </c>
      <c r="L147">
        <v>8.4949122341270301E-4</v>
      </c>
      <c r="M147" s="1">
        <v>6.4808813998703824E-4</v>
      </c>
      <c r="Q147">
        <v>7.8031530843711717E-4</v>
      </c>
      <c r="R147">
        <v>3.7037037037037028E-2</v>
      </c>
      <c r="S147">
        <v>3.7037037037037028E-2</v>
      </c>
      <c r="T147">
        <v>1</v>
      </c>
      <c r="U147">
        <v>27</v>
      </c>
      <c r="V147">
        <v>8.6701700937457499E-5</v>
      </c>
      <c r="W147">
        <v>1</v>
      </c>
      <c r="X147" t="s">
        <v>45</v>
      </c>
      <c r="Y147">
        <v>25</v>
      </c>
      <c r="Z147">
        <v>3.1822810590631371E-3</v>
      </c>
      <c r="AA147">
        <v>8.3333333333333329E-2</v>
      </c>
      <c r="AB147" t="s">
        <v>47</v>
      </c>
      <c r="AC147">
        <v>60</v>
      </c>
      <c r="AD147">
        <v>2.3372677340189321E-3</v>
      </c>
      <c r="AE147">
        <v>0.2</v>
      </c>
      <c r="AF147" t="s">
        <v>41</v>
      </c>
      <c r="AG147">
        <v>16</v>
      </c>
      <c r="AH147">
        <v>2.304811293575338E-3</v>
      </c>
      <c r="AI147">
        <v>5.3333333333333337E-2</v>
      </c>
      <c r="AJ147" t="s">
        <v>48</v>
      </c>
      <c r="AK147">
        <v>24</v>
      </c>
      <c r="AL147">
        <v>1.680907690152683E-3</v>
      </c>
      <c r="AM147">
        <v>0.08</v>
      </c>
      <c r="AN147" t="s">
        <v>49</v>
      </c>
      <c r="AO147">
        <v>14</v>
      </c>
      <c r="AP147">
        <v>1.6119746689694881E-3</v>
      </c>
      <c r="AQ147">
        <v>4.6666666666666669E-2</v>
      </c>
      <c r="AR147" t="s">
        <v>46</v>
      </c>
      <c r="AS147">
        <v>19</v>
      </c>
      <c r="AT147">
        <v>1.4188634157269811E-3</v>
      </c>
      <c r="AU147">
        <v>6.3333333333333339E-2</v>
      </c>
      <c r="AV147" t="s">
        <v>31</v>
      </c>
      <c r="AW147">
        <v>29</v>
      </c>
      <c r="AX147">
        <v>1.173708920187793E-3</v>
      </c>
      <c r="AY147">
        <v>9.6666666666666665E-2</v>
      </c>
      <c r="AZ147" t="s">
        <v>26</v>
      </c>
      <c r="BA147">
        <v>3</v>
      </c>
      <c r="BB147">
        <v>1.1265490048817119E-3</v>
      </c>
      <c r="BC147">
        <v>0.01</v>
      </c>
      <c r="BD147" t="s">
        <v>43</v>
      </c>
      <c r="BE147">
        <v>23</v>
      </c>
      <c r="BF147">
        <v>8.7127812713084325E-4</v>
      </c>
      <c r="BG147">
        <v>7.6666666666666661E-2</v>
      </c>
      <c r="BH147" t="s">
        <v>33</v>
      </c>
      <c r="BI147">
        <v>28</v>
      </c>
      <c r="BJ147">
        <v>8.6425087968393106E-4</v>
      </c>
      <c r="BK147">
        <v>9.3333333333333338E-2</v>
      </c>
      <c r="BL147" t="s">
        <v>38</v>
      </c>
      <c r="BM147">
        <v>1</v>
      </c>
      <c r="BN147">
        <v>8.3963056255247689E-4</v>
      </c>
      <c r="BO147">
        <v>3.333333333333334E-3</v>
      </c>
      <c r="BP147" t="s">
        <v>24</v>
      </c>
      <c r="BQ147">
        <v>2</v>
      </c>
      <c r="BR147">
        <v>7.3800738007380072E-4</v>
      </c>
      <c r="BS147">
        <v>6.6666666666666671E-3</v>
      </c>
      <c r="BT147" t="s">
        <v>44</v>
      </c>
      <c r="BU147">
        <v>5</v>
      </c>
      <c r="BV147">
        <v>6.6462847268376974E-4</v>
      </c>
      <c r="BW147">
        <v>1.666666666666667E-2</v>
      </c>
      <c r="BX147" t="s">
        <v>36</v>
      </c>
      <c r="BY147">
        <v>3</v>
      </c>
      <c r="BZ147">
        <v>6.4808813998703824E-4</v>
      </c>
      <c r="CA147">
        <v>0.01</v>
      </c>
      <c r="CB147" t="s">
        <v>35</v>
      </c>
      <c r="CC147">
        <v>6</v>
      </c>
      <c r="CD147">
        <v>6.0827250608272508E-4</v>
      </c>
      <c r="CE147">
        <v>0.02</v>
      </c>
      <c r="CF147" t="s">
        <v>29</v>
      </c>
      <c r="CG147">
        <v>11</v>
      </c>
      <c r="CH147">
        <v>4.2381044114814102E-4</v>
      </c>
      <c r="CI147">
        <v>3.6666666666666667E-2</v>
      </c>
      <c r="CJ147" t="s">
        <v>30</v>
      </c>
      <c r="CK147">
        <v>4</v>
      </c>
      <c r="CL147">
        <v>4.2350449973530972E-4</v>
      </c>
      <c r="CM147">
        <v>1.3333333333333331E-2</v>
      </c>
      <c r="CN147" t="s">
        <v>42</v>
      </c>
      <c r="CO147">
        <v>1</v>
      </c>
      <c r="CP147">
        <v>3.6429872495446271E-4</v>
      </c>
      <c r="CQ147">
        <v>3.333333333333334E-3</v>
      </c>
      <c r="CR147" t="s">
        <v>34</v>
      </c>
      <c r="CS147">
        <v>1</v>
      </c>
      <c r="CT147">
        <v>3.1836994587710921E-4</v>
      </c>
      <c r="CU147">
        <v>3.333333333333334E-3</v>
      </c>
      <c r="CV147" t="s">
        <v>27</v>
      </c>
      <c r="CW147">
        <v>9</v>
      </c>
      <c r="CX147">
        <v>2.9347507092314221E-4</v>
      </c>
      <c r="CY147">
        <v>0.03</v>
      </c>
      <c r="CZ147" t="s">
        <v>28</v>
      </c>
      <c r="DA147">
        <v>6</v>
      </c>
      <c r="DB147">
        <v>2.7089259108763382E-4</v>
      </c>
      <c r="DC147">
        <v>0.02</v>
      </c>
      <c r="DD147" t="s">
        <v>25</v>
      </c>
      <c r="DE147">
        <v>2</v>
      </c>
      <c r="DF147">
        <v>2.6723677177979688E-4</v>
      </c>
      <c r="DG147">
        <v>6.6666666666666671E-3</v>
      </c>
      <c r="DH147" t="s">
        <v>39</v>
      </c>
      <c r="DI147">
        <v>4</v>
      </c>
      <c r="DJ147">
        <v>2.5786487880350703E-4</v>
      </c>
      <c r="DK147">
        <v>1.3333333333333331E-2</v>
      </c>
      <c r="DL147" t="s">
        <v>37</v>
      </c>
      <c r="DM147">
        <v>4</v>
      </c>
      <c r="DN147">
        <v>2.46290253063235E-4</v>
      </c>
      <c r="DO147">
        <v>1.3333333333333331E-2</v>
      </c>
    </row>
    <row r="148" spans="1:123" x14ac:dyDescent="0.25">
      <c r="A148" t="s">
        <v>593</v>
      </c>
      <c r="B148" t="s">
        <v>23</v>
      </c>
      <c r="C148">
        <v>1</v>
      </c>
      <c r="D148" s="9"/>
      <c r="E148">
        <v>184</v>
      </c>
      <c r="F148">
        <v>5.6352176602821285E-4</v>
      </c>
      <c r="G148">
        <v>819</v>
      </c>
      <c r="H148">
        <v>6.084826493289974E-4</v>
      </c>
      <c r="I148">
        <v>0.2246642246642247</v>
      </c>
      <c r="J148">
        <v>25</v>
      </c>
      <c r="K148">
        <v>0.92592592592592593</v>
      </c>
      <c r="L148">
        <v>6.6245918828537905E-4</v>
      </c>
      <c r="M148" s="1">
        <v>6.4808813998703824E-4</v>
      </c>
      <c r="Q148">
        <v>4.5089900838144511E-4</v>
      </c>
      <c r="R148">
        <v>3.7037037037037028E-2</v>
      </c>
      <c r="S148">
        <v>3.7037037037037028E-2</v>
      </c>
      <c r="T148">
        <v>0</v>
      </c>
      <c r="U148">
        <v>26</v>
      </c>
      <c r="V148">
        <v>3.3399926546773709E-5</v>
      </c>
      <c r="W148">
        <v>1</v>
      </c>
      <c r="X148" t="s">
        <v>40</v>
      </c>
      <c r="Y148">
        <v>1</v>
      </c>
      <c r="Z148">
        <v>2.0449897750511249E-3</v>
      </c>
      <c r="AA148">
        <v>5.434782608695652E-3</v>
      </c>
      <c r="AB148" t="s">
        <v>37</v>
      </c>
      <c r="AC148">
        <v>24</v>
      </c>
      <c r="AD148">
        <v>1.47774151837941E-3</v>
      </c>
      <c r="AE148">
        <v>0.13043478260869559</v>
      </c>
      <c r="AF148" t="s">
        <v>34</v>
      </c>
      <c r="AG148">
        <v>4</v>
      </c>
      <c r="AH148">
        <v>1.2734797835084371E-3</v>
      </c>
      <c r="AI148">
        <v>2.1739130434782612E-2</v>
      </c>
      <c r="AJ148" t="s">
        <v>44</v>
      </c>
      <c r="AK148">
        <v>8</v>
      </c>
      <c r="AL148">
        <v>1.063405556294032E-3</v>
      </c>
      <c r="AM148">
        <v>4.3478260869565223E-2</v>
      </c>
      <c r="AN148" t="s">
        <v>45</v>
      </c>
      <c r="AO148">
        <v>8</v>
      </c>
      <c r="AP148">
        <v>1.018329938900204E-3</v>
      </c>
      <c r="AQ148">
        <v>4.3478260869565223E-2</v>
      </c>
      <c r="AR148" t="s">
        <v>49</v>
      </c>
      <c r="AS148">
        <v>8</v>
      </c>
      <c r="AT148">
        <v>9.2112838226827867E-4</v>
      </c>
      <c r="AU148">
        <v>4.3478260869565223E-2</v>
      </c>
      <c r="AV148" t="s">
        <v>35</v>
      </c>
      <c r="AW148">
        <v>9</v>
      </c>
      <c r="AX148">
        <v>9.1240875912408756E-4</v>
      </c>
      <c r="AY148">
        <v>4.8913043478260872E-2</v>
      </c>
      <c r="AZ148" t="s">
        <v>41</v>
      </c>
      <c r="BA148">
        <v>6</v>
      </c>
      <c r="BB148">
        <v>8.6430423509075197E-4</v>
      </c>
      <c r="BC148">
        <v>3.2608695652173912E-2</v>
      </c>
      <c r="BD148" t="s">
        <v>38</v>
      </c>
      <c r="BE148">
        <v>1</v>
      </c>
      <c r="BF148">
        <v>8.3963056255247689E-4</v>
      </c>
      <c r="BG148">
        <v>5.434782608695652E-3</v>
      </c>
      <c r="BH148" t="s">
        <v>26</v>
      </c>
      <c r="BI148">
        <v>2</v>
      </c>
      <c r="BJ148">
        <v>7.5103266992114157E-4</v>
      </c>
      <c r="BK148">
        <v>1.0869565217391301E-2</v>
      </c>
      <c r="BL148" t="s">
        <v>30</v>
      </c>
      <c r="BM148">
        <v>7</v>
      </c>
      <c r="BN148">
        <v>7.4113287453679197E-4</v>
      </c>
      <c r="BO148">
        <v>3.8043478260869568E-2</v>
      </c>
      <c r="BP148" t="s">
        <v>47</v>
      </c>
      <c r="BQ148">
        <v>17</v>
      </c>
      <c r="BR148">
        <v>6.6222585797203067E-4</v>
      </c>
      <c r="BS148">
        <v>9.2391304347826081E-2</v>
      </c>
      <c r="BT148" t="s">
        <v>33</v>
      </c>
      <c r="BU148">
        <v>21</v>
      </c>
      <c r="BV148">
        <v>6.4818815976294838E-4</v>
      </c>
      <c r="BW148">
        <v>0.1141304347826087</v>
      </c>
      <c r="BX148" t="s">
        <v>36</v>
      </c>
      <c r="BY148">
        <v>3</v>
      </c>
      <c r="BZ148">
        <v>6.4808813998703824E-4</v>
      </c>
      <c r="CA148">
        <v>1.630434782608696E-2</v>
      </c>
      <c r="CB148" t="s">
        <v>39</v>
      </c>
      <c r="CC148">
        <v>9</v>
      </c>
      <c r="CD148">
        <v>5.8019597730789069E-4</v>
      </c>
      <c r="CE148">
        <v>4.8913043478260872E-2</v>
      </c>
      <c r="CF148" t="s">
        <v>32</v>
      </c>
      <c r="CG148">
        <v>2</v>
      </c>
      <c r="CH148">
        <v>5.4421768707482992E-4</v>
      </c>
      <c r="CI148">
        <v>1.0869565217391301E-2</v>
      </c>
      <c r="CJ148" t="s">
        <v>29</v>
      </c>
      <c r="CK148">
        <v>12</v>
      </c>
      <c r="CL148">
        <v>4.6233866307069928E-4</v>
      </c>
      <c r="CM148">
        <v>6.5217391304347824E-2</v>
      </c>
      <c r="CN148" t="s">
        <v>43</v>
      </c>
      <c r="CO148">
        <v>12</v>
      </c>
      <c r="CP148">
        <v>4.5457989241609207E-4</v>
      </c>
      <c r="CQ148">
        <v>6.5217391304347824E-2</v>
      </c>
      <c r="CR148" t="s">
        <v>28</v>
      </c>
      <c r="CS148">
        <v>9</v>
      </c>
      <c r="CT148">
        <v>4.0633888663145062E-4</v>
      </c>
      <c r="CU148">
        <v>4.8913043478260872E-2</v>
      </c>
      <c r="CV148" t="s">
        <v>24</v>
      </c>
      <c r="CW148">
        <v>1</v>
      </c>
      <c r="CX148">
        <v>3.6900369003690041E-4</v>
      </c>
      <c r="CY148">
        <v>5.434782608695652E-3</v>
      </c>
      <c r="CZ148" t="s">
        <v>46</v>
      </c>
      <c r="DA148">
        <v>4</v>
      </c>
      <c r="DB148">
        <v>2.9870808752146958E-4</v>
      </c>
      <c r="DC148">
        <v>2.1739130434782612E-2</v>
      </c>
      <c r="DD148" t="s">
        <v>48</v>
      </c>
      <c r="DE148">
        <v>4</v>
      </c>
      <c r="DF148">
        <v>2.8015128169211372E-4</v>
      </c>
      <c r="DG148">
        <v>2.1739130434782612E-2</v>
      </c>
      <c r="DH148" t="s">
        <v>25</v>
      </c>
      <c r="DI148">
        <v>2</v>
      </c>
      <c r="DJ148">
        <v>2.6723677177979688E-4</v>
      </c>
      <c r="DK148">
        <v>1.0869565217391301E-2</v>
      </c>
      <c r="DL148" t="s">
        <v>27</v>
      </c>
      <c r="DM148">
        <v>6</v>
      </c>
      <c r="DN148">
        <v>1.9565004728209481E-4</v>
      </c>
      <c r="DO148">
        <v>3.2608695652173912E-2</v>
      </c>
      <c r="DP148" t="s">
        <v>31</v>
      </c>
      <c r="DQ148">
        <v>4</v>
      </c>
      <c r="DR148">
        <v>1.618908855431439E-4</v>
      </c>
      <c r="DS148">
        <v>2.1739130434782612E-2</v>
      </c>
    </row>
    <row r="149" spans="1:123" x14ac:dyDescent="0.25">
      <c r="A149" t="s">
        <v>287</v>
      </c>
      <c r="B149" t="s">
        <v>23</v>
      </c>
      <c r="C149">
        <v>1</v>
      </c>
      <c r="D149" s="9"/>
      <c r="E149">
        <v>293</v>
      </c>
      <c r="F149">
        <v>8.9734716003405626E-4</v>
      </c>
      <c r="G149">
        <v>971</v>
      </c>
      <c r="H149">
        <v>7.2141227411288956E-4</v>
      </c>
      <c r="I149">
        <v>0.30175077239958797</v>
      </c>
      <c r="J149">
        <v>24</v>
      </c>
      <c r="K149">
        <v>0.88888888888888884</v>
      </c>
      <c r="L149">
        <v>7.8930049089437446E-4</v>
      </c>
      <c r="M149" s="1">
        <v>6.4466219700876743E-4</v>
      </c>
      <c r="Q149">
        <v>5.291613579665763E-4</v>
      </c>
      <c r="R149">
        <v>3.7037037037037042E-2</v>
      </c>
      <c r="S149">
        <v>3.7037037037037042E-2</v>
      </c>
      <c r="T149">
        <v>1</v>
      </c>
      <c r="U149">
        <v>26</v>
      </c>
      <c r="V149">
        <v>5.8795706440730717E-5</v>
      </c>
      <c r="W149">
        <v>1</v>
      </c>
      <c r="X149" t="s">
        <v>45</v>
      </c>
      <c r="Y149">
        <v>15</v>
      </c>
      <c r="Z149">
        <v>1.909368635437882E-3</v>
      </c>
      <c r="AA149">
        <v>5.1194539249146763E-2</v>
      </c>
      <c r="AB149" t="s">
        <v>43</v>
      </c>
      <c r="AC149">
        <v>49</v>
      </c>
      <c r="AD149">
        <v>1.8562012273657101E-3</v>
      </c>
      <c r="AE149">
        <v>0.16723549488054609</v>
      </c>
      <c r="AF149" t="s">
        <v>42</v>
      </c>
      <c r="AG149">
        <v>5</v>
      </c>
      <c r="AH149">
        <v>1.8214936247723131E-3</v>
      </c>
      <c r="AI149">
        <v>1.706484641638225E-2</v>
      </c>
      <c r="AJ149" t="s">
        <v>25</v>
      </c>
      <c r="AK149">
        <v>12</v>
      </c>
      <c r="AL149">
        <v>1.603420630678781E-3</v>
      </c>
      <c r="AM149">
        <v>4.0955631399317398E-2</v>
      </c>
      <c r="AN149" t="s">
        <v>29</v>
      </c>
      <c r="AO149">
        <v>33</v>
      </c>
      <c r="AP149">
        <v>1.2714313234444231E-3</v>
      </c>
      <c r="AQ149">
        <v>0.1126279863481229</v>
      </c>
      <c r="AR149" t="s">
        <v>35</v>
      </c>
      <c r="AS149">
        <v>12</v>
      </c>
      <c r="AT149">
        <v>1.2165450121654499E-3</v>
      </c>
      <c r="AU149">
        <v>4.0955631399317398E-2</v>
      </c>
      <c r="AV149" t="s">
        <v>33</v>
      </c>
      <c r="AW149">
        <v>31</v>
      </c>
      <c r="AX149">
        <v>9.5684918822149521E-4</v>
      </c>
      <c r="AY149">
        <v>0.10580204778157</v>
      </c>
      <c r="AZ149" t="s">
        <v>34</v>
      </c>
      <c r="BA149">
        <v>3</v>
      </c>
      <c r="BB149">
        <v>9.5510983763132757E-4</v>
      </c>
      <c r="BC149">
        <v>1.0238907849829349E-2</v>
      </c>
      <c r="BD149" t="s">
        <v>30</v>
      </c>
      <c r="BE149">
        <v>9</v>
      </c>
      <c r="BF149">
        <v>9.5288512440444681E-4</v>
      </c>
      <c r="BG149">
        <v>3.071672354948805E-2</v>
      </c>
      <c r="BH149" t="s">
        <v>31</v>
      </c>
      <c r="BI149">
        <v>22</v>
      </c>
      <c r="BJ149">
        <v>8.9039987048729157E-4</v>
      </c>
      <c r="BK149">
        <v>7.5085324232081918E-2</v>
      </c>
      <c r="BL149" t="s">
        <v>38</v>
      </c>
      <c r="BM149">
        <v>1</v>
      </c>
      <c r="BN149">
        <v>8.3963056255247689E-4</v>
      </c>
      <c r="BO149">
        <v>3.412969283276451E-3</v>
      </c>
      <c r="BP149" t="s">
        <v>27</v>
      </c>
      <c r="BQ149">
        <v>25</v>
      </c>
      <c r="BR149">
        <v>8.1520853034206149E-4</v>
      </c>
      <c r="BS149">
        <v>8.5324232081911269E-2</v>
      </c>
      <c r="BT149" t="s">
        <v>44</v>
      </c>
      <c r="BU149">
        <v>6</v>
      </c>
      <c r="BV149">
        <v>7.9755416722052368E-4</v>
      </c>
      <c r="BW149">
        <v>2.0477815699658699E-2</v>
      </c>
      <c r="BX149" t="s">
        <v>39</v>
      </c>
      <c r="BY149">
        <v>10</v>
      </c>
      <c r="BZ149">
        <v>6.4466219700876743E-4</v>
      </c>
      <c r="CA149">
        <v>3.4129692832764513E-2</v>
      </c>
      <c r="CB149" t="s">
        <v>46</v>
      </c>
      <c r="CC149">
        <v>8</v>
      </c>
      <c r="CD149">
        <v>5.9741617504293926E-4</v>
      </c>
      <c r="CE149">
        <v>2.7303754266211601E-2</v>
      </c>
      <c r="CF149" t="s">
        <v>28</v>
      </c>
      <c r="CG149">
        <v>13</v>
      </c>
      <c r="CH149">
        <v>5.8693394735653977E-4</v>
      </c>
      <c r="CI149">
        <v>4.4368600682593858E-2</v>
      </c>
      <c r="CJ149" t="s">
        <v>47</v>
      </c>
      <c r="CK149">
        <v>14</v>
      </c>
      <c r="CL149">
        <v>5.4536247127108409E-4</v>
      </c>
      <c r="CM149">
        <v>4.778156996587031E-2</v>
      </c>
      <c r="CN149" t="s">
        <v>32</v>
      </c>
      <c r="CO149">
        <v>2</v>
      </c>
      <c r="CP149">
        <v>5.4421768707482992E-4</v>
      </c>
      <c r="CQ149">
        <v>6.8259385665529011E-3</v>
      </c>
      <c r="CR149" t="s">
        <v>48</v>
      </c>
      <c r="CS149">
        <v>7</v>
      </c>
      <c r="CT149">
        <v>4.9026474296119909E-4</v>
      </c>
      <c r="CU149">
        <v>2.3890784982935159E-2</v>
      </c>
      <c r="CV149" t="s">
        <v>41</v>
      </c>
      <c r="CW149">
        <v>3</v>
      </c>
      <c r="CX149">
        <v>4.3215211754537599E-4</v>
      </c>
      <c r="CY149">
        <v>1.0238907849829349E-2</v>
      </c>
      <c r="CZ149" t="s">
        <v>36</v>
      </c>
      <c r="DA149">
        <v>2</v>
      </c>
      <c r="DB149">
        <v>4.3205875999135877E-4</v>
      </c>
      <c r="DC149">
        <v>6.8259385665529011E-3</v>
      </c>
      <c r="DD149" t="s">
        <v>37</v>
      </c>
      <c r="DE149">
        <v>7</v>
      </c>
      <c r="DF149">
        <v>4.3100794286066131E-4</v>
      </c>
      <c r="DG149">
        <v>2.3890784982935159E-2</v>
      </c>
      <c r="DH149" t="s">
        <v>26</v>
      </c>
      <c r="DI149">
        <v>1</v>
      </c>
      <c r="DJ149">
        <v>3.7551633496057078E-4</v>
      </c>
      <c r="DK149">
        <v>3.412969283276451E-3</v>
      </c>
      <c r="DL149" t="s">
        <v>49</v>
      </c>
      <c r="DM149">
        <v>3</v>
      </c>
      <c r="DN149">
        <v>3.4542314335060447E-4</v>
      </c>
      <c r="DO149">
        <v>1.0238907849829349E-2</v>
      </c>
    </row>
    <row r="150" spans="1:123" x14ac:dyDescent="0.25">
      <c r="A150" t="s">
        <v>920</v>
      </c>
      <c r="B150" t="s">
        <v>23</v>
      </c>
      <c r="C150">
        <v>1</v>
      </c>
      <c r="D150" s="9"/>
      <c r="E150">
        <v>255</v>
      </c>
      <c r="F150">
        <v>7.8096766487605583E-4</v>
      </c>
      <c r="G150">
        <v>523</v>
      </c>
      <c r="H150">
        <v>3.885670642235234E-4</v>
      </c>
      <c r="I150">
        <v>0.4875717017208413</v>
      </c>
      <c r="J150">
        <v>22</v>
      </c>
      <c r="K150">
        <v>0.81481481481481477</v>
      </c>
      <c r="L150">
        <v>8.765705443997949E-4</v>
      </c>
      <c r="M150" s="1">
        <v>6.4398818092279721E-4</v>
      </c>
      <c r="Q150">
        <v>1.127813920303179E-3</v>
      </c>
      <c r="R150">
        <v>3.7037037037037028E-2</v>
      </c>
      <c r="S150">
        <v>3.7037037037037028E-2</v>
      </c>
      <c r="T150">
        <v>1</v>
      </c>
      <c r="U150">
        <v>26</v>
      </c>
      <c r="V150">
        <v>2.0885442968577379E-4</v>
      </c>
      <c r="W150">
        <v>2</v>
      </c>
      <c r="X150" t="s">
        <v>32</v>
      </c>
      <c r="Y150">
        <v>20</v>
      </c>
      <c r="Z150">
        <v>5.4421768707482989E-3</v>
      </c>
      <c r="AA150">
        <v>7.8431372549019607E-2</v>
      </c>
      <c r="AB150" t="s">
        <v>26</v>
      </c>
      <c r="AC150">
        <v>7</v>
      </c>
      <c r="AD150">
        <v>2.628614344723995E-3</v>
      </c>
      <c r="AE150">
        <v>2.7450980392156859E-2</v>
      </c>
      <c r="AF150" t="s">
        <v>28</v>
      </c>
      <c r="AG150">
        <v>50</v>
      </c>
      <c r="AH150">
        <v>2.2574382590636148E-3</v>
      </c>
      <c r="AI150">
        <v>0.19607843137254899</v>
      </c>
      <c r="AJ150" t="s">
        <v>34</v>
      </c>
      <c r="AK150">
        <v>5</v>
      </c>
      <c r="AL150">
        <v>1.5918497293855461E-3</v>
      </c>
      <c r="AM150">
        <v>1.9607843137254902E-2</v>
      </c>
      <c r="AN150" t="s">
        <v>30</v>
      </c>
      <c r="AO150">
        <v>14</v>
      </c>
      <c r="AP150">
        <v>1.4822657490735839E-3</v>
      </c>
      <c r="AQ150">
        <v>5.4901960784313718E-2</v>
      </c>
      <c r="AR150" t="s">
        <v>29</v>
      </c>
      <c r="AS150">
        <v>36</v>
      </c>
      <c r="AT150">
        <v>1.387015989212098E-3</v>
      </c>
      <c r="AU150">
        <v>0.14117647058823529</v>
      </c>
      <c r="AV150" t="s">
        <v>25</v>
      </c>
      <c r="AW150">
        <v>9</v>
      </c>
      <c r="AX150">
        <v>1.202565473009086E-3</v>
      </c>
      <c r="AY150">
        <v>3.5294117647058823E-2</v>
      </c>
      <c r="AZ150" t="s">
        <v>39</v>
      </c>
      <c r="BA150">
        <v>15</v>
      </c>
      <c r="BB150">
        <v>9.6699329551315114E-4</v>
      </c>
      <c r="BC150">
        <v>5.8823529411764712E-2</v>
      </c>
      <c r="BD150" t="s">
        <v>44</v>
      </c>
      <c r="BE150">
        <v>7</v>
      </c>
      <c r="BF150">
        <v>9.3047986175727763E-4</v>
      </c>
      <c r="BG150">
        <v>2.7450980392156859E-2</v>
      </c>
      <c r="BH150" t="s">
        <v>31</v>
      </c>
      <c r="BI150">
        <v>21</v>
      </c>
      <c r="BJ150">
        <v>8.4992714910150555E-4</v>
      </c>
      <c r="BK150">
        <v>8.2352941176470587E-2</v>
      </c>
      <c r="BL150" t="s">
        <v>38</v>
      </c>
      <c r="BM150">
        <v>1</v>
      </c>
      <c r="BN150">
        <v>8.3963056255247689E-4</v>
      </c>
      <c r="BO150">
        <v>3.9215686274509803E-3</v>
      </c>
      <c r="BP150" t="s">
        <v>46</v>
      </c>
      <c r="BQ150">
        <v>11</v>
      </c>
      <c r="BR150">
        <v>8.2144724068404149E-4</v>
      </c>
      <c r="BS150">
        <v>4.3137254901960777E-2</v>
      </c>
      <c r="BT150" t="s">
        <v>33</v>
      </c>
      <c r="BU150">
        <v>21</v>
      </c>
      <c r="BV150">
        <v>6.4818815976294838E-4</v>
      </c>
      <c r="BW150">
        <v>8.2352941176470587E-2</v>
      </c>
      <c r="BX150" t="s">
        <v>43</v>
      </c>
      <c r="BY150">
        <v>17</v>
      </c>
      <c r="BZ150">
        <v>6.4398818092279721E-4</v>
      </c>
      <c r="CA150">
        <v>6.6666666666666666E-2</v>
      </c>
      <c r="CB150" t="s">
        <v>49</v>
      </c>
      <c r="CC150">
        <v>4</v>
      </c>
      <c r="CD150">
        <v>4.6056419113413928E-4</v>
      </c>
      <c r="CE150">
        <v>1.5686274509803921E-2</v>
      </c>
      <c r="CF150" t="s">
        <v>45</v>
      </c>
      <c r="CG150">
        <v>3</v>
      </c>
      <c r="CH150">
        <v>3.8187372708757642E-4</v>
      </c>
      <c r="CI150">
        <v>1.1764705882352939E-2</v>
      </c>
      <c r="CJ150" t="s">
        <v>24</v>
      </c>
      <c r="CK150">
        <v>1</v>
      </c>
      <c r="CL150">
        <v>3.6900369003690041E-4</v>
      </c>
      <c r="CM150">
        <v>3.9215686274509803E-3</v>
      </c>
      <c r="CN150" t="s">
        <v>36</v>
      </c>
      <c r="CO150">
        <v>1</v>
      </c>
      <c r="CP150">
        <v>2.1602937999567939E-4</v>
      </c>
      <c r="CQ150">
        <v>3.9215686274509803E-3</v>
      </c>
      <c r="CR150" t="s">
        <v>47</v>
      </c>
      <c r="CS150">
        <v>5</v>
      </c>
      <c r="CT150">
        <v>1.9477231116824431E-4</v>
      </c>
      <c r="CU150">
        <v>1.9607843137254902E-2</v>
      </c>
      <c r="CV150" t="s">
        <v>37</v>
      </c>
      <c r="CW150">
        <v>3</v>
      </c>
      <c r="CX150">
        <v>1.8471768979742631E-4</v>
      </c>
      <c r="CY150">
        <v>1.1764705882352939E-2</v>
      </c>
      <c r="CZ150" t="s">
        <v>27</v>
      </c>
      <c r="DA150">
        <v>3</v>
      </c>
      <c r="DB150">
        <v>9.7825023641047378E-5</v>
      </c>
      <c r="DC150">
        <v>1.1764705882352939E-2</v>
      </c>
      <c r="DD150" t="s">
        <v>48</v>
      </c>
      <c r="DE150">
        <v>1</v>
      </c>
      <c r="DF150">
        <v>7.003782042302843E-5</v>
      </c>
      <c r="DG150">
        <v>3.9215686274509803E-3</v>
      </c>
    </row>
    <row r="151" spans="1:123" x14ac:dyDescent="0.25">
      <c r="A151" t="s">
        <v>577</v>
      </c>
      <c r="B151" t="s">
        <v>23</v>
      </c>
      <c r="C151">
        <v>0</v>
      </c>
      <c r="D151" s="9"/>
      <c r="E151">
        <v>273</v>
      </c>
      <c r="F151">
        <v>8.3609479416142446E-4</v>
      </c>
      <c r="G151">
        <v>1297</v>
      </c>
      <c r="H151">
        <v>9.6361660095202646E-4</v>
      </c>
      <c r="I151">
        <v>0.2104857363145721</v>
      </c>
      <c r="J151">
        <v>19</v>
      </c>
      <c r="K151">
        <v>0.70370370370370372</v>
      </c>
      <c r="L151">
        <v>8.0207271201254856E-4</v>
      </c>
      <c r="M151" s="1">
        <v>6.3673989175421842E-4</v>
      </c>
      <c r="Q151">
        <v>7.9033267493985654E-4</v>
      </c>
      <c r="R151">
        <v>3.7037037037037028E-2</v>
      </c>
      <c r="S151">
        <v>3.7037037037037028E-2</v>
      </c>
      <c r="T151">
        <v>1</v>
      </c>
      <c r="U151">
        <v>26</v>
      </c>
      <c r="V151">
        <v>2.3417264442662409E-4</v>
      </c>
      <c r="W151">
        <v>1</v>
      </c>
      <c r="X151" t="s">
        <v>38</v>
      </c>
      <c r="Y151">
        <v>3</v>
      </c>
      <c r="Z151">
        <v>2.5188916876574311E-3</v>
      </c>
      <c r="AA151">
        <v>1.098901098901099E-2</v>
      </c>
      <c r="AB151" t="s">
        <v>35</v>
      </c>
      <c r="AC151">
        <v>22</v>
      </c>
      <c r="AD151">
        <v>2.230332522303325E-3</v>
      </c>
      <c r="AE151">
        <v>8.0586080586080591E-2</v>
      </c>
      <c r="AF151" t="s">
        <v>33</v>
      </c>
      <c r="AG151">
        <v>67</v>
      </c>
      <c r="AH151">
        <v>2.0680288906722642E-3</v>
      </c>
      <c r="AI151">
        <v>0.24542124542124541</v>
      </c>
      <c r="AJ151" t="s">
        <v>39</v>
      </c>
      <c r="AK151">
        <v>31</v>
      </c>
      <c r="AL151">
        <v>1.9984528107271789E-3</v>
      </c>
      <c r="AM151">
        <v>0.11355311355311359</v>
      </c>
      <c r="AN151" t="s">
        <v>48</v>
      </c>
      <c r="AO151">
        <v>24</v>
      </c>
      <c r="AP151">
        <v>1.680907690152683E-3</v>
      </c>
      <c r="AQ151">
        <v>8.7912087912087919E-2</v>
      </c>
      <c r="AR151" t="s">
        <v>26</v>
      </c>
      <c r="AS151">
        <v>4</v>
      </c>
      <c r="AT151">
        <v>1.5020653398422829E-3</v>
      </c>
      <c r="AU151">
        <v>1.465201465201465E-2</v>
      </c>
      <c r="AV151" t="s">
        <v>30</v>
      </c>
      <c r="AW151">
        <v>14</v>
      </c>
      <c r="AX151">
        <v>1.4822657490735839E-3</v>
      </c>
      <c r="AY151">
        <v>5.128205128205128E-2</v>
      </c>
      <c r="AZ151" t="s">
        <v>44</v>
      </c>
      <c r="BA151">
        <v>10</v>
      </c>
      <c r="BB151">
        <v>1.329256945367539E-3</v>
      </c>
      <c r="BC151">
        <v>3.6630036630036632E-2</v>
      </c>
      <c r="BD151" t="s">
        <v>32</v>
      </c>
      <c r="BE151">
        <v>4</v>
      </c>
      <c r="BF151">
        <v>1.08843537414966E-3</v>
      </c>
      <c r="BG151">
        <v>1.465201465201465E-2</v>
      </c>
      <c r="BH151" t="s">
        <v>31</v>
      </c>
      <c r="BI151">
        <v>26</v>
      </c>
      <c r="BJ151">
        <v>1.052290756030436E-3</v>
      </c>
      <c r="BK151">
        <v>9.5238095238095233E-2</v>
      </c>
      <c r="BL151" t="s">
        <v>49</v>
      </c>
      <c r="BM151">
        <v>9</v>
      </c>
      <c r="BN151">
        <v>1.036269430051813E-3</v>
      </c>
      <c r="BO151">
        <v>3.2967032967032968E-2</v>
      </c>
      <c r="BP151" t="s">
        <v>47</v>
      </c>
      <c r="BQ151">
        <v>24</v>
      </c>
      <c r="BR151">
        <v>9.3490709360757277E-4</v>
      </c>
      <c r="BS151">
        <v>8.7912087912087919E-2</v>
      </c>
      <c r="BT151" t="s">
        <v>41</v>
      </c>
      <c r="BU151">
        <v>5</v>
      </c>
      <c r="BV151">
        <v>7.2025352924229324E-4</v>
      </c>
      <c r="BW151">
        <v>1.8315018315018319E-2</v>
      </c>
      <c r="BX151" t="s">
        <v>34</v>
      </c>
      <c r="BY151">
        <v>2</v>
      </c>
      <c r="BZ151">
        <v>6.3673989175421842E-4</v>
      </c>
      <c r="CA151">
        <v>7.326007326007326E-3</v>
      </c>
      <c r="CB151" t="s">
        <v>43</v>
      </c>
      <c r="CC151">
        <v>12</v>
      </c>
      <c r="CD151">
        <v>4.5457989241609207E-4</v>
      </c>
      <c r="CE151">
        <v>4.3956043956043959E-2</v>
      </c>
      <c r="CF151" t="s">
        <v>29</v>
      </c>
      <c r="CG151">
        <v>8</v>
      </c>
      <c r="CH151">
        <v>3.0822577538046618E-4</v>
      </c>
      <c r="CI151">
        <v>2.9304029304029301E-2</v>
      </c>
      <c r="CJ151" t="s">
        <v>45</v>
      </c>
      <c r="CK151">
        <v>2</v>
      </c>
      <c r="CL151">
        <v>2.5458248472505089E-4</v>
      </c>
      <c r="CM151">
        <v>7.326007326007326E-3</v>
      </c>
      <c r="CN151" t="s">
        <v>46</v>
      </c>
      <c r="CO151">
        <v>3</v>
      </c>
      <c r="CP151">
        <v>2.240310656411022E-4</v>
      </c>
      <c r="CQ151">
        <v>1.098901098901099E-2</v>
      </c>
      <c r="CR151" t="s">
        <v>28</v>
      </c>
      <c r="CS151">
        <v>3</v>
      </c>
      <c r="CT151">
        <v>1.3544629554381691E-4</v>
      </c>
      <c r="CU151">
        <v>1.098901098901099E-2</v>
      </c>
    </row>
    <row r="152" spans="1:123" x14ac:dyDescent="0.25">
      <c r="A152" t="s">
        <v>232</v>
      </c>
      <c r="B152" t="s">
        <v>23</v>
      </c>
      <c r="C152">
        <v>1</v>
      </c>
      <c r="D152" s="9"/>
      <c r="E152">
        <v>243</v>
      </c>
      <c r="F152">
        <v>7.4421624535247674E-4</v>
      </c>
      <c r="G152">
        <v>1537</v>
      </c>
      <c r="H152">
        <v>1.1419265348213299E-3</v>
      </c>
      <c r="I152">
        <v>0.15810019518542609</v>
      </c>
      <c r="J152">
        <v>24</v>
      </c>
      <c r="K152">
        <v>0.88888888888888884</v>
      </c>
      <c r="L152">
        <v>8.0537984495761424E-4</v>
      </c>
      <c r="M152" s="1">
        <v>6.3645621181262731E-4</v>
      </c>
      <c r="Q152">
        <v>6.7747670834511931E-4</v>
      </c>
      <c r="R152">
        <v>3.7037037037037028E-2</v>
      </c>
      <c r="S152">
        <v>3.7037037037037028E-2</v>
      </c>
      <c r="T152">
        <v>1</v>
      </c>
      <c r="U152">
        <v>26</v>
      </c>
      <c r="V152">
        <v>7.5275189816124407E-5</v>
      </c>
      <c r="W152">
        <v>1</v>
      </c>
      <c r="X152" t="s">
        <v>30</v>
      </c>
      <c r="Y152">
        <v>23</v>
      </c>
      <c r="Z152">
        <v>2.4351508734780309E-3</v>
      </c>
      <c r="AA152">
        <v>9.4650205761316872E-2</v>
      </c>
      <c r="AB152" t="s">
        <v>25</v>
      </c>
      <c r="AC152">
        <v>18</v>
      </c>
      <c r="AD152">
        <v>2.4051309460181719E-3</v>
      </c>
      <c r="AE152">
        <v>7.407407407407407E-2</v>
      </c>
      <c r="AF152" t="s">
        <v>32</v>
      </c>
      <c r="AG152">
        <v>7</v>
      </c>
      <c r="AH152">
        <v>1.904761904761905E-3</v>
      </c>
      <c r="AI152">
        <v>2.8806584362139918E-2</v>
      </c>
      <c r="AJ152" t="s">
        <v>38</v>
      </c>
      <c r="AK152">
        <v>2</v>
      </c>
      <c r="AL152">
        <v>1.679261125104954E-3</v>
      </c>
      <c r="AM152">
        <v>8.23045267489712E-3</v>
      </c>
      <c r="AN152" t="s">
        <v>33</v>
      </c>
      <c r="AO152">
        <v>44</v>
      </c>
      <c r="AP152">
        <v>1.358108525217606E-3</v>
      </c>
      <c r="AQ152">
        <v>0.18106995884773661</v>
      </c>
      <c r="AR152" t="s">
        <v>34</v>
      </c>
      <c r="AS152">
        <v>4</v>
      </c>
      <c r="AT152">
        <v>1.2734797835084371E-3</v>
      </c>
      <c r="AU152">
        <v>1.646090534979424E-2</v>
      </c>
      <c r="AV152" t="s">
        <v>31</v>
      </c>
      <c r="AW152">
        <v>29</v>
      </c>
      <c r="AX152">
        <v>1.173708920187793E-3</v>
      </c>
      <c r="AY152">
        <v>0.1193415637860082</v>
      </c>
      <c r="AZ152" t="s">
        <v>39</v>
      </c>
      <c r="BA152">
        <v>18</v>
      </c>
      <c r="BB152">
        <v>1.1603919546157809E-3</v>
      </c>
      <c r="BC152">
        <v>7.407407407407407E-2</v>
      </c>
      <c r="BD152" t="s">
        <v>26</v>
      </c>
      <c r="BE152">
        <v>3</v>
      </c>
      <c r="BF152">
        <v>1.1265490048817119E-3</v>
      </c>
      <c r="BG152">
        <v>1.234567901234568E-2</v>
      </c>
      <c r="BH152" t="s">
        <v>44</v>
      </c>
      <c r="BI152">
        <v>7</v>
      </c>
      <c r="BJ152">
        <v>9.3047986175727763E-4</v>
      </c>
      <c r="BK152">
        <v>2.8806584362139918E-2</v>
      </c>
      <c r="BL152" t="s">
        <v>29</v>
      </c>
      <c r="BM152">
        <v>21</v>
      </c>
      <c r="BN152">
        <v>8.0909266037372377E-4</v>
      </c>
      <c r="BO152">
        <v>8.6419753086419748E-2</v>
      </c>
      <c r="BP152" t="s">
        <v>28</v>
      </c>
      <c r="BQ152">
        <v>15</v>
      </c>
      <c r="BR152">
        <v>6.7723147771908438E-4</v>
      </c>
      <c r="BS152">
        <v>6.1728395061728392E-2</v>
      </c>
      <c r="BT152" t="s">
        <v>36</v>
      </c>
      <c r="BU152">
        <v>3</v>
      </c>
      <c r="BV152">
        <v>6.4808813998703824E-4</v>
      </c>
      <c r="BW152">
        <v>1.234567901234568E-2</v>
      </c>
      <c r="BX152" t="s">
        <v>45</v>
      </c>
      <c r="BY152">
        <v>5</v>
      </c>
      <c r="BZ152">
        <v>6.3645621181262731E-4</v>
      </c>
      <c r="CA152">
        <v>2.0576131687242798E-2</v>
      </c>
      <c r="CB152" t="s">
        <v>41</v>
      </c>
      <c r="CC152">
        <v>4</v>
      </c>
      <c r="CD152">
        <v>5.7620282339383461E-4</v>
      </c>
      <c r="CE152">
        <v>1.646090534979424E-2</v>
      </c>
      <c r="CF152" t="s">
        <v>37</v>
      </c>
      <c r="CG152">
        <v>9</v>
      </c>
      <c r="CH152">
        <v>5.5415306939227875E-4</v>
      </c>
      <c r="CI152">
        <v>3.7037037037037028E-2</v>
      </c>
      <c r="CJ152" t="s">
        <v>35</v>
      </c>
      <c r="CK152">
        <v>5</v>
      </c>
      <c r="CL152">
        <v>5.0689375506893751E-4</v>
      </c>
      <c r="CM152">
        <v>2.0576131687242798E-2</v>
      </c>
      <c r="CN152" t="s">
        <v>46</v>
      </c>
      <c r="CO152">
        <v>5</v>
      </c>
      <c r="CP152">
        <v>3.7338510940183699E-4</v>
      </c>
      <c r="CQ152">
        <v>2.0576131687242798E-2</v>
      </c>
      <c r="CR152" t="s">
        <v>24</v>
      </c>
      <c r="CS152">
        <v>1</v>
      </c>
      <c r="CT152">
        <v>3.6900369003690041E-4</v>
      </c>
      <c r="CU152">
        <v>4.11522633744856E-3</v>
      </c>
      <c r="CV152" t="s">
        <v>42</v>
      </c>
      <c r="CW152">
        <v>1</v>
      </c>
      <c r="CX152">
        <v>3.6429872495446271E-4</v>
      </c>
      <c r="CY152">
        <v>4.11522633744856E-3</v>
      </c>
      <c r="CZ152" t="s">
        <v>47</v>
      </c>
      <c r="DA152">
        <v>7</v>
      </c>
      <c r="DB152">
        <v>2.7268123563554199E-4</v>
      </c>
      <c r="DC152">
        <v>2.8806584362139918E-2</v>
      </c>
      <c r="DD152" t="s">
        <v>43</v>
      </c>
      <c r="DE152">
        <v>7</v>
      </c>
      <c r="DF152">
        <v>2.651716039093871E-4</v>
      </c>
      <c r="DG152">
        <v>2.8806584362139918E-2</v>
      </c>
      <c r="DH152" t="s">
        <v>27</v>
      </c>
      <c r="DI152">
        <v>4</v>
      </c>
      <c r="DJ152">
        <v>1.3043336485472979E-4</v>
      </c>
      <c r="DK152">
        <v>1.646090534979424E-2</v>
      </c>
      <c r="DL152" t="s">
        <v>49</v>
      </c>
      <c r="DM152">
        <v>1</v>
      </c>
      <c r="DN152">
        <v>1.1514104778353481E-4</v>
      </c>
      <c r="DO152">
        <v>4.11522633744856E-3</v>
      </c>
    </row>
    <row r="153" spans="1:123" x14ac:dyDescent="0.25">
      <c r="A153" t="s">
        <v>268</v>
      </c>
      <c r="B153" t="s">
        <v>23</v>
      </c>
      <c r="C153">
        <v>0</v>
      </c>
      <c r="D153" s="9"/>
      <c r="E153">
        <v>471</v>
      </c>
      <c r="F153">
        <v>1.4424932163004799E-3</v>
      </c>
      <c r="G153">
        <v>2752</v>
      </c>
      <c r="H153">
        <v>2.044620575034677E-3</v>
      </c>
      <c r="I153">
        <v>0.17114825581395349</v>
      </c>
      <c r="J153">
        <v>22</v>
      </c>
      <c r="K153">
        <v>0.81481481481481477</v>
      </c>
      <c r="L153">
        <v>1.266283090530814E-3</v>
      </c>
      <c r="M153" s="1">
        <v>6.3645621181262731E-4</v>
      </c>
      <c r="Q153">
        <v>1.5297322615758181E-3</v>
      </c>
      <c r="R153">
        <v>3.7037037037037028E-2</v>
      </c>
      <c r="S153">
        <v>3.7037037037037028E-2</v>
      </c>
      <c r="T153">
        <v>1</v>
      </c>
      <c r="U153">
        <v>24</v>
      </c>
      <c r="V153">
        <v>2.8328375214367E-4</v>
      </c>
      <c r="W153">
        <v>2</v>
      </c>
      <c r="X153" t="s">
        <v>33</v>
      </c>
      <c r="Y153">
        <v>194</v>
      </c>
      <c r="Z153">
        <v>5.9880239520958087E-3</v>
      </c>
      <c r="AA153">
        <v>0.41188959660297242</v>
      </c>
      <c r="AB153" t="s">
        <v>36</v>
      </c>
      <c r="AC153">
        <v>21</v>
      </c>
      <c r="AD153">
        <v>4.5366169799092677E-3</v>
      </c>
      <c r="AE153">
        <v>4.4585987261146487E-2</v>
      </c>
      <c r="AF153" t="s">
        <v>38</v>
      </c>
      <c r="AG153">
        <v>5</v>
      </c>
      <c r="AH153">
        <v>4.1981528127623836E-3</v>
      </c>
      <c r="AI153">
        <v>1.0615711252653931E-2</v>
      </c>
      <c r="AJ153" t="s">
        <v>41</v>
      </c>
      <c r="AK153">
        <v>21</v>
      </c>
      <c r="AL153">
        <v>3.0250648228176318E-3</v>
      </c>
      <c r="AM153">
        <v>4.4585987261146487E-2</v>
      </c>
      <c r="AN153" t="s">
        <v>44</v>
      </c>
      <c r="AO153">
        <v>18</v>
      </c>
      <c r="AP153">
        <v>2.3926625016615711E-3</v>
      </c>
      <c r="AQ153">
        <v>3.8216560509554139E-2</v>
      </c>
      <c r="AR153" t="s">
        <v>25</v>
      </c>
      <c r="AS153">
        <v>17</v>
      </c>
      <c r="AT153">
        <v>2.271512560128273E-3</v>
      </c>
      <c r="AU153">
        <v>3.6093418259023347E-2</v>
      </c>
      <c r="AV153" t="s">
        <v>35</v>
      </c>
      <c r="AW153">
        <v>15</v>
      </c>
      <c r="AX153">
        <v>1.520681265206813E-3</v>
      </c>
      <c r="AY153">
        <v>3.1847133757961783E-2</v>
      </c>
      <c r="AZ153" t="s">
        <v>46</v>
      </c>
      <c r="BA153">
        <v>20</v>
      </c>
      <c r="BB153">
        <v>1.4935404376073479E-3</v>
      </c>
      <c r="BC153">
        <v>4.2462845010615709E-2</v>
      </c>
      <c r="BD153" t="s">
        <v>47</v>
      </c>
      <c r="BE153">
        <v>38</v>
      </c>
      <c r="BF153">
        <v>1.4802695648786571E-3</v>
      </c>
      <c r="BG153">
        <v>8.0679405520169847E-2</v>
      </c>
      <c r="BH153" t="s">
        <v>31</v>
      </c>
      <c r="BI153">
        <v>36</v>
      </c>
      <c r="BJ153">
        <v>1.457017969888295E-3</v>
      </c>
      <c r="BK153">
        <v>7.6433121019108277E-2</v>
      </c>
      <c r="BL153" t="s">
        <v>29</v>
      </c>
      <c r="BM153">
        <v>25</v>
      </c>
      <c r="BN153">
        <v>9.6320554806395681E-4</v>
      </c>
      <c r="BO153">
        <v>5.3078556263269641E-2</v>
      </c>
      <c r="BP153" t="s">
        <v>48</v>
      </c>
      <c r="BQ153">
        <v>11</v>
      </c>
      <c r="BR153">
        <v>7.7041602465331282E-4</v>
      </c>
      <c r="BS153">
        <v>2.3354564755838639E-2</v>
      </c>
      <c r="BT153" t="s">
        <v>34</v>
      </c>
      <c r="BU153">
        <v>2</v>
      </c>
      <c r="BV153">
        <v>6.3673989175421842E-4</v>
      </c>
      <c r="BW153">
        <v>4.246284501061571E-3</v>
      </c>
      <c r="BX153" t="s">
        <v>45</v>
      </c>
      <c r="BY153">
        <v>5</v>
      </c>
      <c r="BZ153">
        <v>6.3645621181262731E-4</v>
      </c>
      <c r="CA153">
        <v>1.0615711252653931E-2</v>
      </c>
      <c r="CB153" t="s">
        <v>43</v>
      </c>
      <c r="CC153">
        <v>14</v>
      </c>
      <c r="CD153">
        <v>5.3034320781877419E-4</v>
      </c>
      <c r="CE153">
        <v>2.9723991507431002E-2</v>
      </c>
      <c r="CF153" t="s">
        <v>30</v>
      </c>
      <c r="CG153">
        <v>5</v>
      </c>
      <c r="CH153">
        <v>5.2938062466913714E-4</v>
      </c>
      <c r="CI153">
        <v>1.0615711252653931E-2</v>
      </c>
      <c r="CJ153" t="s">
        <v>49</v>
      </c>
      <c r="CK153">
        <v>4</v>
      </c>
      <c r="CL153">
        <v>4.6056419113413928E-4</v>
      </c>
      <c r="CM153">
        <v>8.4925690021231421E-3</v>
      </c>
      <c r="CN153" t="s">
        <v>39</v>
      </c>
      <c r="CO153">
        <v>6</v>
      </c>
      <c r="CP153">
        <v>3.8679731820526051E-4</v>
      </c>
      <c r="CQ153">
        <v>1.2738853503184711E-2</v>
      </c>
      <c r="CR153" t="s">
        <v>28</v>
      </c>
      <c r="CS153">
        <v>8</v>
      </c>
      <c r="CT153">
        <v>3.6119012145017831E-4</v>
      </c>
      <c r="CU153">
        <v>1.6985138004246281E-2</v>
      </c>
      <c r="CV153" t="s">
        <v>32</v>
      </c>
      <c r="CW153">
        <v>1</v>
      </c>
      <c r="CX153">
        <v>2.7210884353741501E-4</v>
      </c>
      <c r="CY153">
        <v>2.123142250530786E-3</v>
      </c>
      <c r="CZ153" t="s">
        <v>37</v>
      </c>
      <c r="DA153">
        <v>4</v>
      </c>
      <c r="DB153">
        <v>2.46290253063235E-4</v>
      </c>
      <c r="DC153">
        <v>8.4925690021231421E-3</v>
      </c>
      <c r="DD153" t="s">
        <v>27</v>
      </c>
      <c r="DE153">
        <v>1</v>
      </c>
      <c r="DF153">
        <v>3.2608341213682462E-5</v>
      </c>
      <c r="DG153">
        <v>2.123142250530786E-3</v>
      </c>
    </row>
    <row r="154" spans="1:123" x14ac:dyDescent="0.25">
      <c r="A154" t="s">
        <v>394</v>
      </c>
      <c r="B154" t="s">
        <v>23</v>
      </c>
      <c r="C154">
        <v>0</v>
      </c>
      <c r="D154" s="9"/>
      <c r="E154">
        <v>275</v>
      </c>
      <c r="F154">
        <v>8.4222003074868764E-4</v>
      </c>
      <c r="G154">
        <v>670</v>
      </c>
      <c r="H154">
        <v>4.977818987184717E-4</v>
      </c>
      <c r="I154">
        <v>0.41044776119402993</v>
      </c>
      <c r="J154">
        <v>24</v>
      </c>
      <c r="K154">
        <v>0.88888888888888884</v>
      </c>
      <c r="L154">
        <v>1.025002182081271E-3</v>
      </c>
      <c r="M154" s="1">
        <v>6.3645621181262731E-4</v>
      </c>
      <c r="Q154">
        <v>1.092587291616151E-3</v>
      </c>
      <c r="R154">
        <v>3.7037037037037028E-2</v>
      </c>
      <c r="S154">
        <v>3.7037037037037028E-2</v>
      </c>
      <c r="T154">
        <v>1</v>
      </c>
      <c r="U154">
        <v>25</v>
      </c>
      <c r="V154">
        <v>1.213985879573502E-4</v>
      </c>
      <c r="W154">
        <v>1</v>
      </c>
      <c r="X154" t="s">
        <v>40</v>
      </c>
      <c r="Y154">
        <v>2</v>
      </c>
      <c r="Z154">
        <v>4.0899795501022499E-3</v>
      </c>
      <c r="AA154">
        <v>7.2727272727272727E-3</v>
      </c>
      <c r="AB154" t="s">
        <v>30</v>
      </c>
      <c r="AC154">
        <v>35</v>
      </c>
      <c r="AD154">
        <v>3.7056643726839601E-3</v>
      </c>
      <c r="AE154">
        <v>0.12727272727272729</v>
      </c>
      <c r="AF154" t="s">
        <v>41</v>
      </c>
      <c r="AG154">
        <v>18</v>
      </c>
      <c r="AH154">
        <v>2.5929127052722561E-3</v>
      </c>
      <c r="AI154">
        <v>6.545454545454546E-2</v>
      </c>
      <c r="AJ154" t="s">
        <v>38</v>
      </c>
      <c r="AK154">
        <v>3</v>
      </c>
      <c r="AL154">
        <v>2.5188916876574311E-3</v>
      </c>
      <c r="AM154">
        <v>1.090909090909091E-2</v>
      </c>
      <c r="AN154" t="s">
        <v>33</v>
      </c>
      <c r="AO154">
        <v>69</v>
      </c>
      <c r="AP154">
        <v>2.1297610963639732E-3</v>
      </c>
      <c r="AQ154">
        <v>0.25090909090909091</v>
      </c>
      <c r="AR154" t="s">
        <v>26</v>
      </c>
      <c r="AS154">
        <v>5</v>
      </c>
      <c r="AT154">
        <v>1.8775816748028539E-3</v>
      </c>
      <c r="AU154">
        <v>1.8181818181818181E-2</v>
      </c>
      <c r="AV154" t="s">
        <v>39</v>
      </c>
      <c r="AW154">
        <v>25</v>
      </c>
      <c r="AX154">
        <v>1.611655492521918E-3</v>
      </c>
      <c r="AY154">
        <v>9.0909090909090912E-2</v>
      </c>
      <c r="AZ154" t="s">
        <v>35</v>
      </c>
      <c r="BA154">
        <v>11</v>
      </c>
      <c r="BB154">
        <v>1.1151662611516629E-3</v>
      </c>
      <c r="BC154">
        <v>0.04</v>
      </c>
      <c r="BD154" t="s">
        <v>44</v>
      </c>
      <c r="BE154">
        <v>8</v>
      </c>
      <c r="BF154">
        <v>1.063405556294032E-3</v>
      </c>
      <c r="BG154">
        <v>2.9090909090909091E-2</v>
      </c>
      <c r="BH154" t="s">
        <v>36</v>
      </c>
      <c r="BI154">
        <v>4</v>
      </c>
      <c r="BJ154">
        <v>8.6411751998271766E-4</v>
      </c>
      <c r="BK154">
        <v>1.4545454545454551E-2</v>
      </c>
      <c r="BL154" t="s">
        <v>47</v>
      </c>
      <c r="BM154">
        <v>21</v>
      </c>
      <c r="BN154">
        <v>8.1804370690662619E-4</v>
      </c>
      <c r="BO154">
        <v>7.636363636363637E-2</v>
      </c>
      <c r="BP154" t="s">
        <v>48</v>
      </c>
      <c r="BQ154">
        <v>11</v>
      </c>
      <c r="BR154">
        <v>7.7041602465331282E-4</v>
      </c>
      <c r="BS154">
        <v>0.04</v>
      </c>
      <c r="BT154" t="s">
        <v>34</v>
      </c>
      <c r="BU154">
        <v>2</v>
      </c>
      <c r="BV154">
        <v>6.3673989175421842E-4</v>
      </c>
      <c r="BW154">
        <v>7.2727272727272727E-3</v>
      </c>
      <c r="BX154" t="s">
        <v>45</v>
      </c>
      <c r="BY154">
        <v>5</v>
      </c>
      <c r="BZ154">
        <v>6.3645621181262731E-4</v>
      </c>
      <c r="CA154">
        <v>1.8181818181818181E-2</v>
      </c>
      <c r="CB154" t="s">
        <v>49</v>
      </c>
      <c r="CC154">
        <v>5</v>
      </c>
      <c r="CD154">
        <v>5.757052389176742E-4</v>
      </c>
      <c r="CE154">
        <v>1.8181818181818181E-2</v>
      </c>
      <c r="CF154" t="s">
        <v>31</v>
      </c>
      <c r="CG154">
        <v>12</v>
      </c>
      <c r="CH154">
        <v>4.8567265662943169E-4</v>
      </c>
      <c r="CI154">
        <v>4.363636363636364E-2</v>
      </c>
      <c r="CJ154" t="s">
        <v>25</v>
      </c>
      <c r="CK154">
        <v>3</v>
      </c>
      <c r="CL154">
        <v>4.0085515766969543E-4</v>
      </c>
      <c r="CM154">
        <v>1.090909090909091E-2</v>
      </c>
      <c r="CN154" t="s">
        <v>29</v>
      </c>
      <c r="CO154">
        <v>10</v>
      </c>
      <c r="CP154">
        <v>3.8528221922558281E-4</v>
      </c>
      <c r="CQ154">
        <v>3.6363636363636362E-2</v>
      </c>
      <c r="CR154" t="s">
        <v>27</v>
      </c>
      <c r="CS154">
        <v>9</v>
      </c>
      <c r="CT154">
        <v>2.9347507092314221E-4</v>
      </c>
      <c r="CU154">
        <v>3.272727272727273E-2</v>
      </c>
      <c r="CV154" t="s">
        <v>32</v>
      </c>
      <c r="CW154">
        <v>1</v>
      </c>
      <c r="CX154">
        <v>2.7210884353741501E-4</v>
      </c>
      <c r="CY154">
        <v>3.6363636363636359E-3</v>
      </c>
      <c r="CZ154" t="s">
        <v>28</v>
      </c>
      <c r="DA154">
        <v>6</v>
      </c>
      <c r="DB154">
        <v>2.7089259108763382E-4</v>
      </c>
      <c r="DC154">
        <v>2.181818181818182E-2</v>
      </c>
      <c r="DD154" t="s">
        <v>46</v>
      </c>
      <c r="DE154">
        <v>3</v>
      </c>
      <c r="DF154">
        <v>2.240310656411022E-4</v>
      </c>
      <c r="DG154">
        <v>1.090909090909091E-2</v>
      </c>
      <c r="DH154" t="s">
        <v>37</v>
      </c>
      <c r="DI154">
        <v>3</v>
      </c>
      <c r="DJ154">
        <v>1.8471768979742631E-4</v>
      </c>
      <c r="DK154">
        <v>1.090909090909091E-2</v>
      </c>
      <c r="DL154" t="s">
        <v>43</v>
      </c>
      <c r="DM154">
        <v>4</v>
      </c>
      <c r="DN154">
        <v>1.5152663080536411E-4</v>
      </c>
      <c r="DO154">
        <v>1.4545454545454551E-2</v>
      </c>
    </row>
    <row r="155" spans="1:123" x14ac:dyDescent="0.25">
      <c r="A155" t="s">
        <v>590</v>
      </c>
      <c r="B155" t="s">
        <v>23</v>
      </c>
      <c r="C155">
        <v>1</v>
      </c>
      <c r="D155" s="9"/>
      <c r="E155">
        <v>346</v>
      </c>
      <c r="F155">
        <v>1.059665929596531E-3</v>
      </c>
      <c r="G155">
        <v>1011</v>
      </c>
      <c r="H155">
        <v>7.5113059642444003E-4</v>
      </c>
      <c r="I155">
        <v>0.34223541048466871</v>
      </c>
      <c r="J155">
        <v>24</v>
      </c>
      <c r="K155">
        <v>0.88888888888888884</v>
      </c>
      <c r="L155">
        <v>9.9800308402686632E-4</v>
      </c>
      <c r="M155" s="1">
        <v>6.3645621181262731E-4</v>
      </c>
      <c r="Q155">
        <v>1.055826412147844E-3</v>
      </c>
      <c r="R155">
        <v>3.7037037037037042E-2</v>
      </c>
      <c r="S155">
        <v>3.7037037037037042E-2</v>
      </c>
      <c r="T155">
        <v>2</v>
      </c>
      <c r="U155">
        <v>27</v>
      </c>
      <c r="V155">
        <v>1.173140457942049E-4</v>
      </c>
      <c r="W155">
        <v>2</v>
      </c>
      <c r="X155" t="s">
        <v>28</v>
      </c>
      <c r="Y155">
        <v>98</v>
      </c>
      <c r="Z155">
        <v>4.4245789877646836E-3</v>
      </c>
      <c r="AA155">
        <v>0.2832369942196532</v>
      </c>
      <c r="AB155" t="s">
        <v>26</v>
      </c>
      <c r="AC155">
        <v>9</v>
      </c>
      <c r="AD155">
        <v>3.379647014645137E-3</v>
      </c>
      <c r="AE155">
        <v>2.6011560693641619E-2</v>
      </c>
      <c r="AF155" t="s">
        <v>38</v>
      </c>
      <c r="AG155">
        <v>3</v>
      </c>
      <c r="AH155">
        <v>2.5188916876574311E-3</v>
      </c>
      <c r="AI155">
        <v>8.670520231213872E-3</v>
      </c>
      <c r="AJ155" t="s">
        <v>29</v>
      </c>
      <c r="AK155">
        <v>65</v>
      </c>
      <c r="AL155">
        <v>2.5043344249662878E-3</v>
      </c>
      <c r="AM155">
        <v>0.1878612716763006</v>
      </c>
      <c r="AN155" t="s">
        <v>32</v>
      </c>
      <c r="AO155">
        <v>6</v>
      </c>
      <c r="AP155">
        <v>1.6326530612244901E-3</v>
      </c>
      <c r="AQ155">
        <v>1.734104046242774E-2</v>
      </c>
      <c r="AR155" t="s">
        <v>34</v>
      </c>
      <c r="AS155">
        <v>4</v>
      </c>
      <c r="AT155">
        <v>1.2734797835084371E-3</v>
      </c>
      <c r="AU155">
        <v>1.15606936416185E-2</v>
      </c>
      <c r="AV155" t="s">
        <v>35</v>
      </c>
      <c r="AW155">
        <v>11</v>
      </c>
      <c r="AX155">
        <v>1.1151662611516629E-3</v>
      </c>
      <c r="AY155">
        <v>3.1791907514450872E-2</v>
      </c>
      <c r="AZ155" t="s">
        <v>42</v>
      </c>
      <c r="BA155">
        <v>3</v>
      </c>
      <c r="BB155">
        <v>1.092896174863388E-3</v>
      </c>
      <c r="BC155">
        <v>8.670520231213872E-3</v>
      </c>
      <c r="BD155" t="s">
        <v>25</v>
      </c>
      <c r="BE155">
        <v>8</v>
      </c>
      <c r="BF155">
        <v>1.0689470871191879E-3</v>
      </c>
      <c r="BG155">
        <v>2.312138728323699E-2</v>
      </c>
      <c r="BH155" t="s">
        <v>30</v>
      </c>
      <c r="BI155">
        <v>10</v>
      </c>
      <c r="BJ155">
        <v>1.0587612493382741E-3</v>
      </c>
      <c r="BK155">
        <v>2.8901734104046239E-2</v>
      </c>
      <c r="BL155" t="s">
        <v>31</v>
      </c>
      <c r="BM155">
        <v>26</v>
      </c>
      <c r="BN155">
        <v>1.052290756030436E-3</v>
      </c>
      <c r="BO155">
        <v>7.5144508670520235E-2</v>
      </c>
      <c r="BP155" t="s">
        <v>33</v>
      </c>
      <c r="BQ155">
        <v>30</v>
      </c>
      <c r="BR155">
        <v>9.2598308537564049E-4</v>
      </c>
      <c r="BS155">
        <v>8.6705202312138727E-2</v>
      </c>
      <c r="BT155" t="s">
        <v>27</v>
      </c>
      <c r="BU155">
        <v>23</v>
      </c>
      <c r="BV155">
        <v>7.4999184791469655E-4</v>
      </c>
      <c r="BW155">
        <v>6.6473988439306353E-2</v>
      </c>
      <c r="BX155" t="s">
        <v>45</v>
      </c>
      <c r="BY155">
        <v>5</v>
      </c>
      <c r="BZ155">
        <v>6.3645621181262731E-4</v>
      </c>
      <c r="CA155">
        <v>1.4450867052023119E-2</v>
      </c>
      <c r="CB155" t="s">
        <v>44</v>
      </c>
      <c r="CC155">
        <v>4</v>
      </c>
      <c r="CD155">
        <v>5.3170277814701579E-4</v>
      </c>
      <c r="CE155">
        <v>1.15606936416185E-2</v>
      </c>
      <c r="CF155" t="s">
        <v>39</v>
      </c>
      <c r="CG155">
        <v>8</v>
      </c>
      <c r="CH155">
        <v>5.1572975760701394E-4</v>
      </c>
      <c r="CI155">
        <v>2.312138728323699E-2</v>
      </c>
      <c r="CJ155" t="s">
        <v>49</v>
      </c>
      <c r="CK155">
        <v>4</v>
      </c>
      <c r="CL155">
        <v>4.6056419113413928E-4</v>
      </c>
      <c r="CM155">
        <v>1.15606936416185E-2</v>
      </c>
      <c r="CN155" t="s">
        <v>41</v>
      </c>
      <c r="CO155">
        <v>3</v>
      </c>
      <c r="CP155">
        <v>4.3215211754537599E-4</v>
      </c>
      <c r="CQ155">
        <v>8.670520231213872E-3</v>
      </c>
      <c r="CR155" t="s">
        <v>36</v>
      </c>
      <c r="CS155">
        <v>2</v>
      </c>
      <c r="CT155">
        <v>4.3205875999135877E-4</v>
      </c>
      <c r="CU155">
        <v>5.7803468208092483E-3</v>
      </c>
      <c r="CV155" t="s">
        <v>43</v>
      </c>
      <c r="CW155">
        <v>10</v>
      </c>
      <c r="CX155">
        <v>3.7881657701341012E-4</v>
      </c>
      <c r="CY155">
        <v>2.8901734104046239E-2</v>
      </c>
      <c r="CZ155" t="s">
        <v>37</v>
      </c>
      <c r="DA155">
        <v>5</v>
      </c>
      <c r="DB155">
        <v>3.0786281632904381E-4</v>
      </c>
      <c r="DC155">
        <v>1.4450867052023119E-2</v>
      </c>
      <c r="DD155" t="s">
        <v>47</v>
      </c>
      <c r="DE155">
        <v>6</v>
      </c>
      <c r="DF155">
        <v>2.3372677340189319E-4</v>
      </c>
      <c r="DG155">
        <v>1.734104046242774E-2</v>
      </c>
      <c r="DH155" t="s">
        <v>46</v>
      </c>
      <c r="DI155">
        <v>2</v>
      </c>
      <c r="DJ155">
        <v>1.4935404376073479E-4</v>
      </c>
      <c r="DK155">
        <v>5.7803468208092483E-3</v>
      </c>
      <c r="DL155" t="s">
        <v>48</v>
      </c>
      <c r="DM155">
        <v>1</v>
      </c>
      <c r="DN155">
        <v>7.003782042302843E-5</v>
      </c>
      <c r="DO155">
        <v>2.8901734104046241E-3</v>
      </c>
    </row>
    <row r="156" spans="1:123" x14ac:dyDescent="0.25">
      <c r="A156" t="s">
        <v>202</v>
      </c>
      <c r="B156" t="s">
        <v>23</v>
      </c>
      <c r="C156">
        <v>0</v>
      </c>
      <c r="D156" s="9"/>
      <c r="E156">
        <v>300</v>
      </c>
      <c r="F156">
        <v>9.1878548808947745E-4</v>
      </c>
      <c r="G156">
        <v>690</v>
      </c>
      <c r="H156">
        <v>5.1264105987424693E-4</v>
      </c>
      <c r="I156">
        <v>0.43478260869565222</v>
      </c>
      <c r="J156">
        <v>20</v>
      </c>
      <c r="K156">
        <v>0.7407407407407407</v>
      </c>
      <c r="L156">
        <v>1.21357303607854E-3</v>
      </c>
      <c r="M156" s="1">
        <v>6.352567496029645E-4</v>
      </c>
      <c r="Q156">
        <v>1.9348839837569961E-3</v>
      </c>
      <c r="R156">
        <v>3.7037037037037042E-2</v>
      </c>
      <c r="S156">
        <v>3.7037037037037042E-2</v>
      </c>
      <c r="T156">
        <v>1</v>
      </c>
      <c r="U156">
        <v>21</v>
      </c>
      <c r="V156">
        <v>5.0163658838144347E-4</v>
      </c>
      <c r="W156">
        <v>3</v>
      </c>
      <c r="X156" t="s">
        <v>62</v>
      </c>
      <c r="Y156">
        <v>1</v>
      </c>
      <c r="Z156">
        <v>9.2592592592592587E-3</v>
      </c>
      <c r="AA156">
        <v>3.333333333333334E-3</v>
      </c>
      <c r="AB156" t="s">
        <v>26</v>
      </c>
      <c r="AC156">
        <v>13</v>
      </c>
      <c r="AD156">
        <v>4.8817123544874202E-3</v>
      </c>
      <c r="AE156">
        <v>4.3333333333333328E-2</v>
      </c>
      <c r="AF156" t="s">
        <v>33</v>
      </c>
      <c r="AG156">
        <v>92</v>
      </c>
      <c r="AH156">
        <v>2.8396814618186308E-3</v>
      </c>
      <c r="AI156">
        <v>0.30666666666666659</v>
      </c>
      <c r="AJ156" t="s">
        <v>41</v>
      </c>
      <c r="AK156">
        <v>18</v>
      </c>
      <c r="AL156">
        <v>2.5929127052722561E-3</v>
      </c>
      <c r="AM156">
        <v>0.06</v>
      </c>
      <c r="AN156" t="s">
        <v>35</v>
      </c>
      <c r="AO156">
        <v>21</v>
      </c>
      <c r="AP156">
        <v>2.1289537712895381E-3</v>
      </c>
      <c r="AQ156">
        <v>7.0000000000000007E-2</v>
      </c>
      <c r="AR156" t="s">
        <v>38</v>
      </c>
      <c r="AS156">
        <v>2</v>
      </c>
      <c r="AT156">
        <v>1.679261125104954E-3</v>
      </c>
      <c r="AU156">
        <v>6.6666666666666671E-3</v>
      </c>
      <c r="AV156" t="s">
        <v>47</v>
      </c>
      <c r="AW156">
        <v>39</v>
      </c>
      <c r="AX156">
        <v>1.5192240271123059E-3</v>
      </c>
      <c r="AY156">
        <v>0.13</v>
      </c>
      <c r="AZ156" t="s">
        <v>31</v>
      </c>
      <c r="BA156">
        <v>34</v>
      </c>
      <c r="BB156">
        <v>1.376072527116723E-3</v>
      </c>
      <c r="BC156">
        <v>0.1133333333333333</v>
      </c>
      <c r="BD156" t="s">
        <v>48</v>
      </c>
      <c r="BE156">
        <v>18</v>
      </c>
      <c r="BF156">
        <v>1.260680767614512E-3</v>
      </c>
      <c r="BG156">
        <v>0.06</v>
      </c>
      <c r="BH156" t="s">
        <v>45</v>
      </c>
      <c r="BI156">
        <v>7</v>
      </c>
      <c r="BJ156">
        <v>8.9103869653767826E-4</v>
      </c>
      <c r="BK156">
        <v>2.3333333333333331E-2</v>
      </c>
      <c r="BL156" t="s">
        <v>39</v>
      </c>
      <c r="BM156">
        <v>13</v>
      </c>
      <c r="BN156">
        <v>8.3806085611139766E-4</v>
      </c>
      <c r="BO156">
        <v>4.3333333333333328E-2</v>
      </c>
      <c r="BP156" t="s">
        <v>43</v>
      </c>
      <c r="BQ156">
        <v>18</v>
      </c>
      <c r="BR156">
        <v>6.8186983862413822E-4</v>
      </c>
      <c r="BS156">
        <v>0.06</v>
      </c>
      <c r="BT156" t="s">
        <v>34</v>
      </c>
      <c r="BU156">
        <v>2</v>
      </c>
      <c r="BV156">
        <v>6.3673989175421842E-4</v>
      </c>
      <c r="BW156">
        <v>6.6666666666666671E-3</v>
      </c>
      <c r="BX156" t="s">
        <v>30</v>
      </c>
      <c r="BY156">
        <v>6</v>
      </c>
      <c r="BZ156">
        <v>6.352567496029645E-4</v>
      </c>
      <c r="CA156">
        <v>0.02</v>
      </c>
      <c r="CB156" t="s">
        <v>49</v>
      </c>
      <c r="CC156">
        <v>5</v>
      </c>
      <c r="CD156">
        <v>5.757052389176742E-4</v>
      </c>
      <c r="CE156">
        <v>1.666666666666667E-2</v>
      </c>
      <c r="CF156" t="s">
        <v>44</v>
      </c>
      <c r="CG156">
        <v>3</v>
      </c>
      <c r="CH156">
        <v>3.9877708361026179E-4</v>
      </c>
      <c r="CI156">
        <v>0.01</v>
      </c>
      <c r="CJ156" t="s">
        <v>36</v>
      </c>
      <c r="CK156">
        <v>1</v>
      </c>
      <c r="CL156">
        <v>2.1602937999567939E-4</v>
      </c>
      <c r="CM156">
        <v>3.333333333333334E-3</v>
      </c>
      <c r="CN156" t="s">
        <v>46</v>
      </c>
      <c r="CO156">
        <v>2</v>
      </c>
      <c r="CP156">
        <v>1.4935404376073479E-4</v>
      </c>
      <c r="CQ156">
        <v>6.6666666666666671E-3</v>
      </c>
      <c r="CR156" t="s">
        <v>29</v>
      </c>
      <c r="CS156">
        <v>3</v>
      </c>
      <c r="CT156">
        <v>1.1558466576767481E-4</v>
      </c>
      <c r="CU156">
        <v>0.01</v>
      </c>
      <c r="CV156" t="s">
        <v>28</v>
      </c>
      <c r="CW156">
        <v>2</v>
      </c>
      <c r="CX156">
        <v>9.0297530362544578E-5</v>
      </c>
      <c r="CY156">
        <v>6.6666666666666671E-3</v>
      </c>
    </row>
    <row r="157" spans="1:123" x14ac:dyDescent="0.25">
      <c r="A157" t="s">
        <v>759</v>
      </c>
      <c r="B157" t="s">
        <v>23</v>
      </c>
      <c r="C157">
        <v>1</v>
      </c>
      <c r="D157" s="9"/>
      <c r="E157">
        <v>231</v>
      </c>
      <c r="F157">
        <v>7.0746482582889766E-4</v>
      </c>
      <c r="G157">
        <v>676</v>
      </c>
      <c r="H157">
        <v>5.0223964706520418E-4</v>
      </c>
      <c r="I157">
        <v>0.34171597633136103</v>
      </c>
      <c r="J157">
        <v>25</v>
      </c>
      <c r="K157">
        <v>0.92592592592592593</v>
      </c>
      <c r="L157">
        <v>6.8417143999716502E-4</v>
      </c>
      <c r="M157" s="1">
        <v>6.303403838072559E-4</v>
      </c>
      <c r="Q157">
        <v>4.200894751819622E-4</v>
      </c>
      <c r="R157">
        <v>3.7037037037037028E-2</v>
      </c>
      <c r="S157">
        <v>3.7037037037037028E-2</v>
      </c>
      <c r="T157">
        <v>1</v>
      </c>
      <c r="U157">
        <v>26</v>
      </c>
      <c r="V157">
        <v>3.1117738902367569E-5</v>
      </c>
      <c r="W157">
        <v>1</v>
      </c>
      <c r="X157" t="s">
        <v>40</v>
      </c>
      <c r="Y157">
        <v>1</v>
      </c>
      <c r="Z157">
        <v>2.0449897750511249E-3</v>
      </c>
      <c r="AA157">
        <v>4.329004329004329E-3</v>
      </c>
      <c r="AB157" t="s">
        <v>45</v>
      </c>
      <c r="AC157">
        <v>10</v>
      </c>
      <c r="AD157">
        <v>1.2729124236252551E-3</v>
      </c>
      <c r="AE157">
        <v>4.3290043290043288E-2</v>
      </c>
      <c r="AF157" t="s">
        <v>29</v>
      </c>
      <c r="AG157">
        <v>30</v>
      </c>
      <c r="AH157">
        <v>1.155846657676748E-3</v>
      </c>
      <c r="AI157">
        <v>0.12987012987012991</v>
      </c>
      <c r="AJ157" t="s">
        <v>33</v>
      </c>
      <c r="AK157">
        <v>37</v>
      </c>
      <c r="AL157">
        <v>1.142045805296623E-3</v>
      </c>
      <c r="AM157">
        <v>0.16017316017316019</v>
      </c>
      <c r="AN157" t="s">
        <v>35</v>
      </c>
      <c r="AO157">
        <v>10</v>
      </c>
      <c r="AP157">
        <v>1.013787510137875E-3</v>
      </c>
      <c r="AQ157">
        <v>4.3290043290043288E-2</v>
      </c>
      <c r="AR157" t="s">
        <v>46</v>
      </c>
      <c r="AS157">
        <v>13</v>
      </c>
      <c r="AT157">
        <v>9.708012844447763E-4</v>
      </c>
      <c r="AU157">
        <v>5.627705627705628E-2</v>
      </c>
      <c r="AV157" t="s">
        <v>34</v>
      </c>
      <c r="AW157">
        <v>3</v>
      </c>
      <c r="AX157">
        <v>9.5510983763132757E-4</v>
      </c>
      <c r="AY157">
        <v>1.298701298701299E-2</v>
      </c>
      <c r="AZ157" t="s">
        <v>36</v>
      </c>
      <c r="BA157">
        <v>4</v>
      </c>
      <c r="BB157">
        <v>8.6411751998271766E-4</v>
      </c>
      <c r="BC157">
        <v>1.7316017316017319E-2</v>
      </c>
      <c r="BD157" t="s">
        <v>26</v>
      </c>
      <c r="BE157">
        <v>2</v>
      </c>
      <c r="BF157">
        <v>7.5103266992114157E-4</v>
      </c>
      <c r="BG157">
        <v>8.658008658008658E-3</v>
      </c>
      <c r="BH157" t="s">
        <v>30</v>
      </c>
      <c r="BI157">
        <v>7</v>
      </c>
      <c r="BJ157">
        <v>7.4113287453679197E-4</v>
      </c>
      <c r="BK157">
        <v>3.03030303030303E-2</v>
      </c>
      <c r="BL157" t="s">
        <v>24</v>
      </c>
      <c r="BM157">
        <v>2</v>
      </c>
      <c r="BN157">
        <v>7.3800738007380072E-4</v>
      </c>
      <c r="BO157">
        <v>8.658008658008658E-3</v>
      </c>
      <c r="BP157" t="s">
        <v>28</v>
      </c>
      <c r="BQ157">
        <v>16</v>
      </c>
      <c r="BR157">
        <v>7.2238024290035663E-4</v>
      </c>
      <c r="BS157">
        <v>6.9264069264069264E-2</v>
      </c>
      <c r="BT157" t="s">
        <v>43</v>
      </c>
      <c r="BU157">
        <v>17</v>
      </c>
      <c r="BV157">
        <v>6.4398818092279721E-4</v>
      </c>
      <c r="BW157">
        <v>7.3593073593073599E-2</v>
      </c>
      <c r="BX157" t="s">
        <v>48</v>
      </c>
      <c r="BY157">
        <v>9</v>
      </c>
      <c r="BZ157">
        <v>6.303403838072559E-4</v>
      </c>
      <c r="CA157">
        <v>3.896103896103896E-2</v>
      </c>
      <c r="CB157" t="s">
        <v>47</v>
      </c>
      <c r="CC157">
        <v>16</v>
      </c>
      <c r="CD157">
        <v>6.2327139573838185E-4</v>
      </c>
      <c r="CE157">
        <v>6.9264069264069264E-2</v>
      </c>
      <c r="CF157" t="s">
        <v>31</v>
      </c>
      <c r="CG157">
        <v>15</v>
      </c>
      <c r="CH157">
        <v>6.0709082078678968E-4</v>
      </c>
      <c r="CI157">
        <v>6.4935064935064929E-2</v>
      </c>
      <c r="CJ157" t="s">
        <v>39</v>
      </c>
      <c r="CK157">
        <v>9</v>
      </c>
      <c r="CL157">
        <v>5.8019597730789069E-4</v>
      </c>
      <c r="CM157">
        <v>3.896103896103896E-2</v>
      </c>
      <c r="CN157" t="s">
        <v>49</v>
      </c>
      <c r="CO157">
        <v>5</v>
      </c>
      <c r="CP157">
        <v>5.757052389176742E-4</v>
      </c>
      <c r="CQ157">
        <v>2.1645021645021641E-2</v>
      </c>
      <c r="CR157" t="s">
        <v>44</v>
      </c>
      <c r="CS157">
        <v>4</v>
      </c>
      <c r="CT157">
        <v>5.3170277814701579E-4</v>
      </c>
      <c r="CU157">
        <v>1.7316017316017319E-2</v>
      </c>
      <c r="CV157" t="s">
        <v>41</v>
      </c>
      <c r="CW157">
        <v>3</v>
      </c>
      <c r="CX157">
        <v>4.3215211754537599E-4</v>
      </c>
      <c r="CY157">
        <v>1.298701298701299E-2</v>
      </c>
      <c r="CZ157" t="s">
        <v>42</v>
      </c>
      <c r="DA157">
        <v>1</v>
      </c>
      <c r="DB157">
        <v>3.6429872495446271E-4</v>
      </c>
      <c r="DC157">
        <v>4.329004329004329E-3</v>
      </c>
      <c r="DD157" t="s">
        <v>27</v>
      </c>
      <c r="DE157">
        <v>10</v>
      </c>
      <c r="DF157">
        <v>3.2608341213682457E-4</v>
      </c>
      <c r="DG157">
        <v>4.3290043290043288E-2</v>
      </c>
      <c r="DH157" t="s">
        <v>32</v>
      </c>
      <c r="DI157">
        <v>1</v>
      </c>
      <c r="DJ157">
        <v>2.7210884353741501E-4</v>
      </c>
      <c r="DK157">
        <v>4.329004329004329E-3</v>
      </c>
      <c r="DL157" t="s">
        <v>25</v>
      </c>
      <c r="DM157">
        <v>2</v>
      </c>
      <c r="DN157">
        <v>2.6723677177979688E-4</v>
      </c>
      <c r="DO157">
        <v>8.658008658008658E-3</v>
      </c>
      <c r="DP157" t="s">
        <v>37</v>
      </c>
      <c r="DQ157">
        <v>4</v>
      </c>
      <c r="DR157">
        <v>2.46290253063235E-4</v>
      </c>
      <c r="DS157">
        <v>1.7316017316017319E-2</v>
      </c>
    </row>
    <row r="158" spans="1:123" x14ac:dyDescent="0.25">
      <c r="A158" t="s">
        <v>177</v>
      </c>
      <c r="B158" t="s">
        <v>23</v>
      </c>
      <c r="C158">
        <v>0</v>
      </c>
      <c r="D158" s="9"/>
      <c r="E158">
        <v>432</v>
      </c>
      <c r="F158">
        <v>1.3230511028488471E-3</v>
      </c>
      <c r="G158">
        <v>1879</v>
      </c>
      <c r="H158">
        <v>1.3960181905850869E-3</v>
      </c>
      <c r="I158">
        <v>0.22990952634379991</v>
      </c>
      <c r="J158">
        <v>22</v>
      </c>
      <c r="K158">
        <v>0.81481481481481477</v>
      </c>
      <c r="L158">
        <v>1.5738124374062581E-3</v>
      </c>
      <c r="M158" s="1">
        <v>6.1732205691709366E-4</v>
      </c>
      <c r="Q158">
        <v>2.453667353745546E-3</v>
      </c>
      <c r="R158">
        <v>3.7037037037037028E-2</v>
      </c>
      <c r="S158">
        <v>3.7037037037037028E-2</v>
      </c>
      <c r="T158">
        <v>1</v>
      </c>
      <c r="U158">
        <v>26</v>
      </c>
      <c r="V158">
        <v>4.5438284328621243E-4</v>
      </c>
      <c r="W158">
        <v>1</v>
      </c>
      <c r="X158" t="s">
        <v>37</v>
      </c>
      <c r="Y158">
        <v>147</v>
      </c>
      <c r="Z158">
        <v>9.0511668000738867E-3</v>
      </c>
      <c r="AA158">
        <v>0.34027777777777779</v>
      </c>
      <c r="AB158" t="s">
        <v>34</v>
      </c>
      <c r="AC158">
        <v>27</v>
      </c>
      <c r="AD158">
        <v>8.5959885386819486E-3</v>
      </c>
      <c r="AE158">
        <v>6.25E-2</v>
      </c>
      <c r="AF158" t="s">
        <v>30</v>
      </c>
      <c r="AG158">
        <v>57</v>
      </c>
      <c r="AH158">
        <v>6.0349391212281634E-3</v>
      </c>
      <c r="AI158">
        <v>0.13194444444444439</v>
      </c>
      <c r="AJ158" t="s">
        <v>26</v>
      </c>
      <c r="AK158">
        <v>11</v>
      </c>
      <c r="AL158">
        <v>4.1306796845662786E-3</v>
      </c>
      <c r="AM158">
        <v>2.5462962962962962E-2</v>
      </c>
      <c r="AN158" t="s">
        <v>39</v>
      </c>
      <c r="AO158">
        <v>39</v>
      </c>
      <c r="AP158">
        <v>2.5141825683341929E-3</v>
      </c>
      <c r="AQ158">
        <v>9.0277777777777776E-2</v>
      </c>
      <c r="AR158" t="s">
        <v>40</v>
      </c>
      <c r="AS158">
        <v>1</v>
      </c>
      <c r="AT158">
        <v>2.0449897750511249E-3</v>
      </c>
      <c r="AU158">
        <v>2.3148148148148151E-3</v>
      </c>
      <c r="AV158" t="s">
        <v>42</v>
      </c>
      <c r="AW158">
        <v>5</v>
      </c>
      <c r="AX158">
        <v>1.8214936247723131E-3</v>
      </c>
      <c r="AY158">
        <v>1.157407407407407E-2</v>
      </c>
      <c r="AZ158" t="s">
        <v>29</v>
      </c>
      <c r="BA158">
        <v>39</v>
      </c>
      <c r="BB158">
        <v>1.5026006549797731E-3</v>
      </c>
      <c r="BC158">
        <v>9.0277777777777776E-2</v>
      </c>
      <c r="BD158" t="s">
        <v>44</v>
      </c>
      <c r="BE158">
        <v>7</v>
      </c>
      <c r="BF158">
        <v>9.3047986175727763E-4</v>
      </c>
      <c r="BG158">
        <v>1.6203703703703699E-2</v>
      </c>
      <c r="BH158" t="s">
        <v>35</v>
      </c>
      <c r="BI158">
        <v>7</v>
      </c>
      <c r="BJ158">
        <v>7.0965125709651254E-4</v>
      </c>
      <c r="BK158">
        <v>1.6203703703703699E-2</v>
      </c>
      <c r="BL158" t="s">
        <v>28</v>
      </c>
      <c r="BM158">
        <v>15</v>
      </c>
      <c r="BN158">
        <v>6.7723147771908438E-4</v>
      </c>
      <c r="BO158">
        <v>3.4722222222222217E-2</v>
      </c>
      <c r="BP158" t="s">
        <v>36</v>
      </c>
      <c r="BQ158">
        <v>3</v>
      </c>
      <c r="BR158">
        <v>6.4808813998703824E-4</v>
      </c>
      <c r="BS158">
        <v>6.9444444444444441E-3</v>
      </c>
      <c r="BT158" t="s">
        <v>48</v>
      </c>
      <c r="BU158">
        <v>9</v>
      </c>
      <c r="BV158">
        <v>6.303403838072559E-4</v>
      </c>
      <c r="BW158">
        <v>2.0833333333333329E-2</v>
      </c>
      <c r="BX158" t="s">
        <v>33</v>
      </c>
      <c r="BY158">
        <v>20</v>
      </c>
      <c r="BZ158">
        <v>6.1732205691709366E-4</v>
      </c>
      <c r="CA158">
        <v>4.6296296296296287E-2</v>
      </c>
      <c r="CB158" t="s">
        <v>31</v>
      </c>
      <c r="CC158">
        <v>14</v>
      </c>
      <c r="CD158">
        <v>5.6661809940100377E-4</v>
      </c>
      <c r="CE158">
        <v>3.2407407407407413E-2</v>
      </c>
      <c r="CF158" t="s">
        <v>41</v>
      </c>
      <c r="CG158">
        <v>3</v>
      </c>
      <c r="CH158">
        <v>4.3215211754537599E-4</v>
      </c>
      <c r="CI158">
        <v>6.9444444444444441E-3</v>
      </c>
      <c r="CJ158" t="s">
        <v>25</v>
      </c>
      <c r="CK158">
        <v>3</v>
      </c>
      <c r="CL158">
        <v>4.0085515766969543E-4</v>
      </c>
      <c r="CM158">
        <v>6.9444444444444441E-3</v>
      </c>
      <c r="CN158" t="s">
        <v>47</v>
      </c>
      <c r="CO158">
        <v>10</v>
      </c>
      <c r="CP158">
        <v>3.8954462233648863E-4</v>
      </c>
      <c r="CQ158">
        <v>2.314814814814815E-2</v>
      </c>
      <c r="CR158" t="s">
        <v>49</v>
      </c>
      <c r="CS158">
        <v>3</v>
      </c>
      <c r="CT158">
        <v>3.4542314335060447E-4</v>
      </c>
      <c r="CU158">
        <v>6.9444444444444441E-3</v>
      </c>
      <c r="CV158" t="s">
        <v>27</v>
      </c>
      <c r="CW158">
        <v>8</v>
      </c>
      <c r="CX158">
        <v>2.6086672970945969E-4</v>
      </c>
      <c r="CY158">
        <v>1.8518518518518521E-2</v>
      </c>
      <c r="CZ158" t="s">
        <v>43</v>
      </c>
      <c r="DA158">
        <v>3</v>
      </c>
      <c r="DB158">
        <v>1.13644973104023E-4</v>
      </c>
      <c r="DC158">
        <v>6.9444444444444441E-3</v>
      </c>
      <c r="DD158" t="s">
        <v>46</v>
      </c>
      <c r="DE158">
        <v>1</v>
      </c>
      <c r="DF158">
        <v>7.4677021880367408E-5</v>
      </c>
      <c r="DG158">
        <v>2.3148148148148151E-3</v>
      </c>
    </row>
    <row r="159" spans="1:123" x14ac:dyDescent="0.25">
      <c r="A159" t="s">
        <v>429</v>
      </c>
      <c r="B159" t="s">
        <v>23</v>
      </c>
      <c r="C159">
        <v>1</v>
      </c>
      <c r="D159" s="9"/>
      <c r="E159">
        <v>485</v>
      </c>
      <c r="F159">
        <v>1.4853698724113221E-3</v>
      </c>
      <c r="G159">
        <v>1901</v>
      </c>
      <c r="H159">
        <v>1.41236326785644E-3</v>
      </c>
      <c r="I159">
        <v>0.25512887953708568</v>
      </c>
      <c r="J159">
        <v>23</v>
      </c>
      <c r="K159">
        <v>0.85185185185185186</v>
      </c>
      <c r="L159">
        <v>1.241292577977592E-3</v>
      </c>
      <c r="M159" s="1">
        <v>6.157256326580875E-4</v>
      </c>
      <c r="Q159">
        <v>1.4912018786062669E-3</v>
      </c>
      <c r="R159">
        <v>3.7037037037037028E-2</v>
      </c>
      <c r="S159">
        <v>3.7037037037037028E-2</v>
      </c>
      <c r="T159">
        <v>2</v>
      </c>
      <c r="U159">
        <v>26</v>
      </c>
      <c r="V159">
        <v>2.2091879683055809E-4</v>
      </c>
      <c r="W159">
        <v>2</v>
      </c>
      <c r="X159" t="s">
        <v>27</v>
      </c>
      <c r="Y159">
        <v>193</v>
      </c>
      <c r="Z159">
        <v>6.2934098542407144E-3</v>
      </c>
      <c r="AA159">
        <v>0.39793814432989688</v>
      </c>
      <c r="AB159" t="s">
        <v>32</v>
      </c>
      <c r="AC159">
        <v>13</v>
      </c>
      <c r="AD159">
        <v>3.5374149659863951E-3</v>
      </c>
      <c r="AE159">
        <v>2.6804123711340201E-2</v>
      </c>
      <c r="AF159" t="s">
        <v>28</v>
      </c>
      <c r="AG159">
        <v>75</v>
      </c>
      <c r="AH159">
        <v>3.3861573885954222E-3</v>
      </c>
      <c r="AI159">
        <v>0.15463917525773199</v>
      </c>
      <c r="AJ159" t="s">
        <v>42</v>
      </c>
      <c r="AK159">
        <v>9</v>
      </c>
      <c r="AL159">
        <v>3.2786885245901639E-3</v>
      </c>
      <c r="AM159">
        <v>1.8556701030927839E-2</v>
      </c>
      <c r="AN159" t="s">
        <v>24</v>
      </c>
      <c r="AO159">
        <v>8</v>
      </c>
      <c r="AP159">
        <v>2.9520295202952029E-3</v>
      </c>
      <c r="AQ159">
        <v>1.6494845360824739E-2</v>
      </c>
      <c r="AR159" t="s">
        <v>31</v>
      </c>
      <c r="AS159">
        <v>50</v>
      </c>
      <c r="AT159">
        <v>2.0236360692892988E-3</v>
      </c>
      <c r="AU159">
        <v>0.10309278350515461</v>
      </c>
      <c r="AV159" t="s">
        <v>29</v>
      </c>
      <c r="AW159">
        <v>52</v>
      </c>
      <c r="AX159">
        <v>2.0034675399730299E-3</v>
      </c>
      <c r="AY159">
        <v>0.1072164948453608</v>
      </c>
      <c r="AZ159" t="s">
        <v>26</v>
      </c>
      <c r="BA159">
        <v>5</v>
      </c>
      <c r="BB159">
        <v>1.8775816748028539E-3</v>
      </c>
      <c r="BC159">
        <v>1.030927835051546E-2</v>
      </c>
      <c r="BD159" t="s">
        <v>25</v>
      </c>
      <c r="BE159">
        <v>11</v>
      </c>
      <c r="BF159">
        <v>1.469802244788883E-3</v>
      </c>
      <c r="BG159">
        <v>2.268041237113402E-2</v>
      </c>
      <c r="BH159" t="s">
        <v>34</v>
      </c>
      <c r="BI159">
        <v>4</v>
      </c>
      <c r="BJ159">
        <v>1.2734797835084371E-3</v>
      </c>
      <c r="BK159">
        <v>8.2474226804123713E-3</v>
      </c>
      <c r="BL159" t="s">
        <v>35</v>
      </c>
      <c r="BM159">
        <v>9</v>
      </c>
      <c r="BN159">
        <v>9.1240875912408756E-4</v>
      </c>
      <c r="BO159">
        <v>1.8556701030927839E-2</v>
      </c>
      <c r="BP159" t="s">
        <v>38</v>
      </c>
      <c r="BQ159">
        <v>1</v>
      </c>
      <c r="BR159">
        <v>8.3963056255247689E-4</v>
      </c>
      <c r="BS159">
        <v>2.0618556701030928E-3</v>
      </c>
      <c r="BT159" t="s">
        <v>41</v>
      </c>
      <c r="BU159">
        <v>5</v>
      </c>
      <c r="BV159">
        <v>7.2025352924229324E-4</v>
      </c>
      <c r="BW159">
        <v>1.030927835051546E-2</v>
      </c>
      <c r="BX159" t="s">
        <v>37</v>
      </c>
      <c r="BY159">
        <v>10</v>
      </c>
      <c r="BZ159">
        <v>6.157256326580875E-4</v>
      </c>
      <c r="CA159">
        <v>2.0618556701030931E-2</v>
      </c>
      <c r="CB159" t="s">
        <v>46</v>
      </c>
      <c r="CC159">
        <v>6</v>
      </c>
      <c r="CD159">
        <v>4.4806213128220439E-4</v>
      </c>
      <c r="CE159">
        <v>1.237113402061856E-2</v>
      </c>
      <c r="CF159" t="s">
        <v>33</v>
      </c>
      <c r="CG159">
        <v>14</v>
      </c>
      <c r="CH159">
        <v>4.3212543984196548E-4</v>
      </c>
      <c r="CI159">
        <v>2.88659793814433E-2</v>
      </c>
      <c r="CJ159" t="s">
        <v>39</v>
      </c>
      <c r="CK159">
        <v>5</v>
      </c>
      <c r="CL159">
        <v>3.2233109850438371E-4</v>
      </c>
      <c r="CM159">
        <v>1.030927835051546E-2</v>
      </c>
      <c r="CN159" t="s">
        <v>30</v>
      </c>
      <c r="CO159">
        <v>3</v>
      </c>
      <c r="CP159">
        <v>3.1762837480148231E-4</v>
      </c>
      <c r="CQ159">
        <v>6.1855670103092781E-3</v>
      </c>
      <c r="CR159" t="s">
        <v>45</v>
      </c>
      <c r="CS159">
        <v>2</v>
      </c>
      <c r="CT159">
        <v>2.5458248472505089E-4</v>
      </c>
      <c r="CU159">
        <v>4.1237113402061857E-3</v>
      </c>
      <c r="CV159" t="s">
        <v>47</v>
      </c>
      <c r="CW159">
        <v>5</v>
      </c>
      <c r="CX159">
        <v>1.9477231116824431E-4</v>
      </c>
      <c r="CY159">
        <v>1.030927835051546E-2</v>
      </c>
      <c r="CZ159" t="s">
        <v>44</v>
      </c>
      <c r="DA159">
        <v>1</v>
      </c>
      <c r="DB159">
        <v>1.3292569453675389E-4</v>
      </c>
      <c r="DC159">
        <v>2.0618556701030928E-3</v>
      </c>
      <c r="DD159" t="s">
        <v>49</v>
      </c>
      <c r="DE159">
        <v>1</v>
      </c>
      <c r="DF159">
        <v>1.1514104778353481E-4</v>
      </c>
      <c r="DG159">
        <v>2.0618556701030928E-3</v>
      </c>
      <c r="DH159" t="s">
        <v>43</v>
      </c>
      <c r="DI159">
        <v>3</v>
      </c>
      <c r="DJ159">
        <v>1.13644973104023E-4</v>
      </c>
      <c r="DK159">
        <v>6.1855670103092781E-3</v>
      </c>
    </row>
    <row r="160" spans="1:123" x14ac:dyDescent="0.25">
      <c r="A160" t="s">
        <v>918</v>
      </c>
      <c r="B160" t="s">
        <v>23</v>
      </c>
      <c r="C160">
        <v>0</v>
      </c>
      <c r="D160" s="9"/>
      <c r="E160">
        <v>249</v>
      </c>
      <c r="F160">
        <v>7.6259195511426629E-4</v>
      </c>
      <c r="G160">
        <v>463</v>
      </c>
      <c r="H160">
        <v>3.4398958075619758E-4</v>
      </c>
      <c r="I160">
        <v>0.53779697624190059</v>
      </c>
      <c r="J160">
        <v>19</v>
      </c>
      <c r="K160">
        <v>0.70370370370370372</v>
      </c>
      <c r="L160">
        <v>7.3216071994984316E-4</v>
      </c>
      <c r="M160" s="1">
        <v>6.0827250608272508E-4</v>
      </c>
      <c r="Q160">
        <v>9.3890849547598144E-4</v>
      </c>
      <c r="R160">
        <v>3.7037037037037042E-2</v>
      </c>
      <c r="S160">
        <v>3.7037037037037042E-2</v>
      </c>
      <c r="T160">
        <v>1</v>
      </c>
      <c r="U160">
        <v>20</v>
      </c>
      <c r="V160">
        <v>2.7819510977066122E-4</v>
      </c>
      <c r="W160">
        <v>1</v>
      </c>
      <c r="X160" t="s">
        <v>45</v>
      </c>
      <c r="Y160">
        <v>26</v>
      </c>
      <c r="Z160">
        <v>3.309572301425662E-3</v>
      </c>
      <c r="AA160">
        <v>0.1044176706827309</v>
      </c>
      <c r="AB160" t="s">
        <v>48</v>
      </c>
      <c r="AC160">
        <v>44</v>
      </c>
      <c r="AD160">
        <v>3.0816640986132508E-3</v>
      </c>
      <c r="AE160">
        <v>0.17670682730923701</v>
      </c>
      <c r="AF160" t="s">
        <v>49</v>
      </c>
      <c r="AG160">
        <v>25</v>
      </c>
      <c r="AH160">
        <v>2.8785261945883712E-3</v>
      </c>
      <c r="AI160">
        <v>0.1004016064257028</v>
      </c>
      <c r="AJ160" t="s">
        <v>47</v>
      </c>
      <c r="AK160">
        <v>36</v>
      </c>
      <c r="AL160">
        <v>1.402360640411359E-3</v>
      </c>
      <c r="AM160">
        <v>0.14457831325301199</v>
      </c>
      <c r="AN160" t="s">
        <v>30</v>
      </c>
      <c r="AO160">
        <v>12</v>
      </c>
      <c r="AP160">
        <v>1.270513499205929E-3</v>
      </c>
      <c r="AQ160">
        <v>4.8192771084337352E-2</v>
      </c>
      <c r="AR160" t="s">
        <v>44</v>
      </c>
      <c r="AS160">
        <v>9</v>
      </c>
      <c r="AT160">
        <v>1.196331250830786E-3</v>
      </c>
      <c r="AU160">
        <v>3.614457831325301E-2</v>
      </c>
      <c r="AV160" t="s">
        <v>31</v>
      </c>
      <c r="AW160">
        <v>23</v>
      </c>
      <c r="AX160">
        <v>9.3087259187307758E-4</v>
      </c>
      <c r="AY160">
        <v>9.2369477911646583E-2</v>
      </c>
      <c r="AZ160" t="s">
        <v>43</v>
      </c>
      <c r="BA160">
        <v>23</v>
      </c>
      <c r="BB160">
        <v>8.7127812713084325E-4</v>
      </c>
      <c r="BC160">
        <v>9.2369477911646583E-2</v>
      </c>
      <c r="BD160" t="s">
        <v>26</v>
      </c>
      <c r="BE160">
        <v>2</v>
      </c>
      <c r="BF160">
        <v>7.5103266992114157E-4</v>
      </c>
      <c r="BG160">
        <v>8.0321285140562242E-3</v>
      </c>
      <c r="BH160" t="s">
        <v>41</v>
      </c>
      <c r="BI160">
        <v>5</v>
      </c>
      <c r="BJ160">
        <v>7.2025352924229324E-4</v>
      </c>
      <c r="BK160">
        <v>2.0080321285140559E-2</v>
      </c>
      <c r="BL160" t="s">
        <v>36</v>
      </c>
      <c r="BM160">
        <v>3</v>
      </c>
      <c r="BN160">
        <v>6.4808813998703824E-4</v>
      </c>
      <c r="BO160">
        <v>1.204819277108434E-2</v>
      </c>
      <c r="BP160" t="s">
        <v>39</v>
      </c>
      <c r="BQ160">
        <v>10</v>
      </c>
      <c r="BR160">
        <v>6.4466219700876743E-4</v>
      </c>
      <c r="BS160">
        <v>4.0160642570281117E-2</v>
      </c>
      <c r="BT160" t="s">
        <v>34</v>
      </c>
      <c r="BU160">
        <v>2</v>
      </c>
      <c r="BV160">
        <v>6.3673989175421842E-4</v>
      </c>
      <c r="BW160">
        <v>8.0321285140562242E-3</v>
      </c>
      <c r="BX160" t="s">
        <v>35</v>
      </c>
      <c r="BY160">
        <v>6</v>
      </c>
      <c r="BZ160">
        <v>6.0827250608272508E-4</v>
      </c>
      <c r="CA160">
        <v>2.4096385542168679E-2</v>
      </c>
      <c r="CB160" t="s">
        <v>33</v>
      </c>
      <c r="CC160">
        <v>13</v>
      </c>
      <c r="CD160">
        <v>4.0125933699611092E-4</v>
      </c>
      <c r="CE160">
        <v>5.2208835341365459E-2</v>
      </c>
      <c r="CF160" t="s">
        <v>29</v>
      </c>
      <c r="CG160">
        <v>4</v>
      </c>
      <c r="CH160">
        <v>1.5411288769023309E-4</v>
      </c>
      <c r="CI160">
        <v>1.6064257028112448E-2</v>
      </c>
      <c r="CJ160" t="s">
        <v>27</v>
      </c>
      <c r="CK160">
        <v>3</v>
      </c>
      <c r="CL160">
        <v>9.7825023641047378E-5</v>
      </c>
      <c r="CM160">
        <v>1.204819277108434E-2</v>
      </c>
      <c r="CN160" t="s">
        <v>28</v>
      </c>
      <c r="CO160">
        <v>2</v>
      </c>
      <c r="CP160">
        <v>9.0297530362544578E-5</v>
      </c>
      <c r="CQ160">
        <v>8.0321285140562242E-3</v>
      </c>
      <c r="CR160" t="s">
        <v>46</v>
      </c>
      <c r="CS160">
        <v>1</v>
      </c>
      <c r="CT160">
        <v>7.4677021880367408E-5</v>
      </c>
      <c r="CU160">
        <v>4.0160642570281121E-3</v>
      </c>
    </row>
    <row r="161" spans="1:119" x14ac:dyDescent="0.25">
      <c r="A161" t="s">
        <v>312</v>
      </c>
      <c r="B161" t="s">
        <v>23</v>
      </c>
      <c r="C161">
        <v>0</v>
      </c>
      <c r="D161" s="9"/>
      <c r="E161">
        <v>396</v>
      </c>
      <c r="F161">
        <v>1.21279684427811E-3</v>
      </c>
      <c r="G161">
        <v>1198</v>
      </c>
      <c r="H161">
        <v>8.9006375323093885E-4</v>
      </c>
      <c r="I161">
        <v>0.330550918196995</v>
      </c>
      <c r="J161">
        <v>21</v>
      </c>
      <c r="K161">
        <v>0.77777777777777779</v>
      </c>
      <c r="L161">
        <v>1.1979972776532939E-3</v>
      </c>
      <c r="M161" s="1">
        <v>5.9741617504293926E-4</v>
      </c>
      <c r="Q161">
        <v>1.8645911194763881E-3</v>
      </c>
      <c r="R161">
        <v>3.7037037037037028E-2</v>
      </c>
      <c r="S161">
        <v>3.7037037037037028E-2</v>
      </c>
      <c r="T161">
        <v>1</v>
      </c>
      <c r="U161">
        <v>24</v>
      </c>
      <c r="V161">
        <v>4.1435358210586412E-4</v>
      </c>
      <c r="W161">
        <v>2</v>
      </c>
      <c r="X161" t="s">
        <v>36</v>
      </c>
      <c r="Y161">
        <v>39</v>
      </c>
      <c r="Z161">
        <v>8.4251458198314963E-3</v>
      </c>
      <c r="AA161">
        <v>9.8484848484848481E-2</v>
      </c>
      <c r="AB161" t="s">
        <v>38</v>
      </c>
      <c r="AC161">
        <v>6</v>
      </c>
      <c r="AD161">
        <v>5.0377833753148613E-3</v>
      </c>
      <c r="AE161">
        <v>1.515151515151515E-2</v>
      </c>
      <c r="AF161" t="s">
        <v>33</v>
      </c>
      <c r="AG161">
        <v>146</v>
      </c>
      <c r="AH161">
        <v>4.5064510154947833E-3</v>
      </c>
      <c r="AI161">
        <v>0.36868686868686867</v>
      </c>
      <c r="AJ161" t="s">
        <v>41</v>
      </c>
      <c r="AK161">
        <v>14</v>
      </c>
      <c r="AL161">
        <v>2.0167098818784212E-3</v>
      </c>
      <c r="AM161">
        <v>3.5353535353535352E-2</v>
      </c>
      <c r="AN161" t="s">
        <v>29</v>
      </c>
      <c r="AO161">
        <v>50</v>
      </c>
      <c r="AP161">
        <v>1.9264110961279141E-3</v>
      </c>
      <c r="AQ161">
        <v>0.1262626262626263</v>
      </c>
      <c r="AR161" t="s">
        <v>24</v>
      </c>
      <c r="AS161">
        <v>3</v>
      </c>
      <c r="AT161">
        <v>1.1070110701107011E-3</v>
      </c>
      <c r="AU161">
        <v>7.575757575757576E-3</v>
      </c>
      <c r="AV161" t="s">
        <v>32</v>
      </c>
      <c r="AW161">
        <v>4</v>
      </c>
      <c r="AX161">
        <v>1.08843537414966E-3</v>
      </c>
      <c r="AY161">
        <v>1.01010101010101E-2</v>
      </c>
      <c r="AZ161" t="s">
        <v>31</v>
      </c>
      <c r="BA161">
        <v>25</v>
      </c>
      <c r="BB161">
        <v>1.01181803464465E-3</v>
      </c>
      <c r="BC161">
        <v>6.3131313131313135E-2</v>
      </c>
      <c r="BD161" t="s">
        <v>30</v>
      </c>
      <c r="BE161">
        <v>9</v>
      </c>
      <c r="BF161">
        <v>9.5288512440444681E-4</v>
      </c>
      <c r="BG161">
        <v>2.2727272727272731E-2</v>
      </c>
      <c r="BH161" t="s">
        <v>25</v>
      </c>
      <c r="BI161">
        <v>7</v>
      </c>
      <c r="BJ161">
        <v>9.3532870122928918E-4</v>
      </c>
      <c r="BK161">
        <v>1.767676767676768E-2</v>
      </c>
      <c r="BL161" t="s">
        <v>35</v>
      </c>
      <c r="BM161">
        <v>8</v>
      </c>
      <c r="BN161">
        <v>8.110300081103001E-4</v>
      </c>
      <c r="BO161">
        <v>2.02020202020202E-2</v>
      </c>
      <c r="BP161" t="s">
        <v>37</v>
      </c>
      <c r="BQ161">
        <v>11</v>
      </c>
      <c r="BR161">
        <v>6.7729819592389636E-4</v>
      </c>
      <c r="BS161">
        <v>2.777777777777778E-2</v>
      </c>
      <c r="BT161" t="s">
        <v>47</v>
      </c>
      <c r="BU161">
        <v>17</v>
      </c>
      <c r="BV161">
        <v>6.6222585797203067E-4</v>
      </c>
      <c r="BW161">
        <v>4.2929292929292928E-2</v>
      </c>
      <c r="BX161" t="s">
        <v>46</v>
      </c>
      <c r="BY161">
        <v>8</v>
      </c>
      <c r="BZ161">
        <v>5.9741617504293926E-4</v>
      </c>
      <c r="CA161">
        <v>2.02020202020202E-2</v>
      </c>
      <c r="CB161" t="s">
        <v>27</v>
      </c>
      <c r="CC161">
        <v>17</v>
      </c>
      <c r="CD161">
        <v>5.5434180063260185E-4</v>
      </c>
      <c r="CE161">
        <v>4.2929292929292928E-2</v>
      </c>
      <c r="CF161" t="s">
        <v>43</v>
      </c>
      <c r="CG161">
        <v>13</v>
      </c>
      <c r="CH161">
        <v>4.9246155011743319E-4</v>
      </c>
      <c r="CI161">
        <v>3.2828282828282832E-2</v>
      </c>
      <c r="CJ161" t="s">
        <v>28</v>
      </c>
      <c r="CK161">
        <v>9</v>
      </c>
      <c r="CL161">
        <v>4.0633888663145062E-4</v>
      </c>
      <c r="CM161">
        <v>2.2727272727272731E-2</v>
      </c>
      <c r="CN161" t="s">
        <v>39</v>
      </c>
      <c r="CO161">
        <v>5</v>
      </c>
      <c r="CP161">
        <v>3.2233109850438371E-4</v>
      </c>
      <c r="CQ161">
        <v>1.262626262626263E-2</v>
      </c>
      <c r="CR161" t="s">
        <v>34</v>
      </c>
      <c r="CS161">
        <v>1</v>
      </c>
      <c r="CT161">
        <v>3.1836994587710921E-4</v>
      </c>
      <c r="CU161">
        <v>2.525252525252525E-3</v>
      </c>
      <c r="CV161" t="s">
        <v>44</v>
      </c>
      <c r="CW161">
        <v>2</v>
      </c>
      <c r="CX161">
        <v>2.6585138907350789E-4</v>
      </c>
      <c r="CY161">
        <v>5.0505050505050509E-3</v>
      </c>
      <c r="CZ161" t="s">
        <v>49</v>
      </c>
      <c r="DA161">
        <v>2</v>
      </c>
      <c r="DB161">
        <v>2.3028209556706969E-4</v>
      </c>
      <c r="DC161">
        <v>5.0505050505050509E-3</v>
      </c>
    </row>
    <row r="162" spans="1:119" x14ac:dyDescent="0.25">
      <c r="A162" t="s">
        <v>527</v>
      </c>
      <c r="B162" t="s">
        <v>23</v>
      </c>
      <c r="C162">
        <v>1</v>
      </c>
      <c r="D162" s="9"/>
      <c r="E162">
        <v>218</v>
      </c>
      <c r="F162">
        <v>6.6765078801168693E-4</v>
      </c>
      <c r="G162">
        <v>1806</v>
      </c>
      <c r="H162">
        <v>1.3417822523665069E-3</v>
      </c>
      <c r="I162">
        <v>0.12070874861572541</v>
      </c>
      <c r="J162">
        <v>24</v>
      </c>
      <c r="K162">
        <v>0.88888888888888884</v>
      </c>
      <c r="L162">
        <v>6.6833073546087218E-4</v>
      </c>
      <c r="M162" s="1">
        <v>5.8431693350473302E-4</v>
      </c>
      <c r="Q162">
        <v>4.7680985657170101E-4</v>
      </c>
      <c r="R162">
        <v>3.7037037037037028E-2</v>
      </c>
      <c r="S162">
        <v>3.7037037037037028E-2</v>
      </c>
      <c r="T162">
        <v>1</v>
      </c>
      <c r="U162">
        <v>26</v>
      </c>
      <c r="V162">
        <v>5.2978872952411237E-5</v>
      </c>
      <c r="W162">
        <v>1</v>
      </c>
      <c r="X162" t="s">
        <v>46</v>
      </c>
      <c r="Y162">
        <v>27</v>
      </c>
      <c r="Z162">
        <v>2.0162795907699201E-3</v>
      </c>
      <c r="AA162">
        <v>0.1238532110091743</v>
      </c>
      <c r="AB162" t="s">
        <v>30</v>
      </c>
      <c r="AC162">
        <v>14</v>
      </c>
      <c r="AD162">
        <v>1.4822657490735839E-3</v>
      </c>
      <c r="AE162">
        <v>6.4220183486238536E-2</v>
      </c>
      <c r="AF162" t="s">
        <v>25</v>
      </c>
      <c r="AG162">
        <v>9</v>
      </c>
      <c r="AH162">
        <v>1.202565473009086E-3</v>
      </c>
      <c r="AI162">
        <v>4.1284403669724773E-2</v>
      </c>
      <c r="AJ162" t="s">
        <v>39</v>
      </c>
      <c r="AK162">
        <v>18</v>
      </c>
      <c r="AL162">
        <v>1.1603919546157809E-3</v>
      </c>
      <c r="AM162">
        <v>8.2568807339449546E-2</v>
      </c>
      <c r="AN162" t="s">
        <v>26</v>
      </c>
      <c r="AO162">
        <v>3</v>
      </c>
      <c r="AP162">
        <v>1.1265490048817119E-3</v>
      </c>
      <c r="AQ162">
        <v>1.3761467889908259E-2</v>
      </c>
      <c r="AR162" t="s">
        <v>32</v>
      </c>
      <c r="AS162">
        <v>4</v>
      </c>
      <c r="AT162">
        <v>1.08843537414966E-3</v>
      </c>
      <c r="AU162">
        <v>1.834862385321101E-2</v>
      </c>
      <c r="AV162" t="s">
        <v>33</v>
      </c>
      <c r="AW162">
        <v>33</v>
      </c>
      <c r="AX162">
        <v>1.018581393913205E-3</v>
      </c>
      <c r="AY162">
        <v>0.15137614678899081</v>
      </c>
      <c r="AZ162" t="s">
        <v>34</v>
      </c>
      <c r="BA162">
        <v>3</v>
      </c>
      <c r="BB162">
        <v>9.5510983763132757E-4</v>
      </c>
      <c r="BC162">
        <v>1.3761467889908259E-2</v>
      </c>
      <c r="BD162" t="s">
        <v>41</v>
      </c>
      <c r="BE162">
        <v>6</v>
      </c>
      <c r="BF162">
        <v>8.6430423509075197E-4</v>
      </c>
      <c r="BG162">
        <v>2.7522935779816519E-2</v>
      </c>
      <c r="BH162" t="s">
        <v>38</v>
      </c>
      <c r="BI162">
        <v>1</v>
      </c>
      <c r="BJ162">
        <v>8.3963056255247689E-4</v>
      </c>
      <c r="BK162">
        <v>4.5871559633027534E-3</v>
      </c>
      <c r="BL162" t="s">
        <v>29</v>
      </c>
      <c r="BM162">
        <v>19</v>
      </c>
      <c r="BN162">
        <v>7.3203621652860726E-4</v>
      </c>
      <c r="BO162">
        <v>8.7155963302752298E-2</v>
      </c>
      <c r="BP162" t="s">
        <v>42</v>
      </c>
      <c r="BQ162">
        <v>2</v>
      </c>
      <c r="BR162">
        <v>7.2859744990892532E-4</v>
      </c>
      <c r="BS162">
        <v>9.1743119266055051E-3</v>
      </c>
      <c r="BT162" t="s">
        <v>31</v>
      </c>
      <c r="BU162">
        <v>17</v>
      </c>
      <c r="BV162">
        <v>6.8803626355836171E-4</v>
      </c>
      <c r="BW162">
        <v>7.7981651376146793E-2</v>
      </c>
      <c r="BX162" t="s">
        <v>47</v>
      </c>
      <c r="BY162">
        <v>15</v>
      </c>
      <c r="BZ162">
        <v>5.8431693350473302E-4</v>
      </c>
      <c r="CA162">
        <v>6.8807339449541288E-2</v>
      </c>
      <c r="CB162" t="s">
        <v>45</v>
      </c>
      <c r="CC162">
        <v>4</v>
      </c>
      <c r="CD162">
        <v>5.0916496945010179E-4</v>
      </c>
      <c r="CE162">
        <v>1.834862385321101E-2</v>
      </c>
      <c r="CF162" t="s">
        <v>37</v>
      </c>
      <c r="CG162">
        <v>8</v>
      </c>
      <c r="CH162">
        <v>4.9258050612647E-4</v>
      </c>
      <c r="CI162">
        <v>3.669724770642202E-2</v>
      </c>
      <c r="CJ162" t="s">
        <v>49</v>
      </c>
      <c r="CK162">
        <v>4</v>
      </c>
      <c r="CL162">
        <v>4.6056419113413928E-4</v>
      </c>
      <c r="CM162">
        <v>1.834862385321101E-2</v>
      </c>
      <c r="CN162" t="s">
        <v>48</v>
      </c>
      <c r="CO162">
        <v>6</v>
      </c>
      <c r="CP162">
        <v>4.2022692253817058E-4</v>
      </c>
      <c r="CQ162">
        <v>2.7522935779816519E-2</v>
      </c>
      <c r="CR162" t="s">
        <v>28</v>
      </c>
      <c r="CS162">
        <v>9</v>
      </c>
      <c r="CT162">
        <v>4.0633888663145062E-4</v>
      </c>
      <c r="CU162">
        <v>4.1284403669724773E-2</v>
      </c>
      <c r="CV162" t="s">
        <v>24</v>
      </c>
      <c r="CW162">
        <v>1</v>
      </c>
      <c r="CX162">
        <v>3.6900369003690041E-4</v>
      </c>
      <c r="CY162">
        <v>4.5871559633027534E-3</v>
      </c>
      <c r="CZ162" t="s">
        <v>35</v>
      </c>
      <c r="DA162">
        <v>3</v>
      </c>
      <c r="DB162">
        <v>3.0413625304136248E-4</v>
      </c>
      <c r="DC162">
        <v>1.3761467889908259E-2</v>
      </c>
      <c r="DD162" t="s">
        <v>27</v>
      </c>
      <c r="DE162">
        <v>7</v>
      </c>
      <c r="DF162">
        <v>2.282583884957772E-4</v>
      </c>
      <c r="DG162">
        <v>3.2110091743119268E-2</v>
      </c>
      <c r="DH162" t="s">
        <v>36</v>
      </c>
      <c r="DI162">
        <v>1</v>
      </c>
      <c r="DJ162">
        <v>2.1602937999567939E-4</v>
      </c>
      <c r="DK162">
        <v>4.5871559633027534E-3</v>
      </c>
      <c r="DL162" t="s">
        <v>43</v>
      </c>
      <c r="DM162">
        <v>4</v>
      </c>
      <c r="DN162">
        <v>1.5152663080536411E-4</v>
      </c>
      <c r="DO162">
        <v>1.834862385321101E-2</v>
      </c>
    </row>
    <row r="163" spans="1:119" x14ac:dyDescent="0.25">
      <c r="A163" t="s">
        <v>383</v>
      </c>
      <c r="B163" t="s">
        <v>23</v>
      </c>
      <c r="C163">
        <v>1</v>
      </c>
      <c r="D163" s="9"/>
      <c r="E163">
        <v>241</v>
      </c>
      <c r="F163">
        <v>7.3809100876521356E-4</v>
      </c>
      <c r="G163">
        <v>734</v>
      </c>
      <c r="H163">
        <v>5.4533121441695254E-4</v>
      </c>
      <c r="I163">
        <v>0.32833787465940062</v>
      </c>
      <c r="J163">
        <v>24</v>
      </c>
      <c r="K163">
        <v>0.88888888888888884</v>
      </c>
      <c r="L163">
        <v>7.771408651920358E-4</v>
      </c>
      <c r="M163" s="1">
        <v>5.8019597730789069E-4</v>
      </c>
      <c r="Q163">
        <v>6.2537324015100328E-4</v>
      </c>
      <c r="R163">
        <v>3.7037037037037042E-2</v>
      </c>
      <c r="S163">
        <v>3.7037037037037042E-2</v>
      </c>
      <c r="T163">
        <v>1</v>
      </c>
      <c r="U163">
        <v>25</v>
      </c>
      <c r="V163">
        <v>6.9485915572333731E-5</v>
      </c>
      <c r="W163">
        <v>1</v>
      </c>
      <c r="X163" t="s">
        <v>26</v>
      </c>
      <c r="Y163">
        <v>6</v>
      </c>
      <c r="Z163">
        <v>2.2530980097634251E-3</v>
      </c>
      <c r="AA163">
        <v>2.489626556016597E-2</v>
      </c>
      <c r="AB163" t="s">
        <v>40</v>
      </c>
      <c r="AC163">
        <v>1</v>
      </c>
      <c r="AD163">
        <v>2.0449897750511249E-3</v>
      </c>
      <c r="AE163">
        <v>4.1493775933609959E-3</v>
      </c>
      <c r="AF163" t="s">
        <v>30</v>
      </c>
      <c r="AG163">
        <v>17</v>
      </c>
      <c r="AH163">
        <v>1.799894123875066E-3</v>
      </c>
      <c r="AI163">
        <v>7.0539419087136929E-2</v>
      </c>
      <c r="AJ163" t="s">
        <v>41</v>
      </c>
      <c r="AK163">
        <v>11</v>
      </c>
      <c r="AL163">
        <v>1.5845577643330451E-3</v>
      </c>
      <c r="AM163">
        <v>4.5643153526970952E-2</v>
      </c>
      <c r="AN163" t="s">
        <v>28</v>
      </c>
      <c r="AO163">
        <v>31</v>
      </c>
      <c r="AP163">
        <v>1.3996117206194409E-3</v>
      </c>
      <c r="AQ163">
        <v>0.12863070539419089</v>
      </c>
      <c r="AR163" t="s">
        <v>34</v>
      </c>
      <c r="AS163">
        <v>4</v>
      </c>
      <c r="AT163">
        <v>1.2734797835084371E-3</v>
      </c>
      <c r="AU163">
        <v>1.659751037344398E-2</v>
      </c>
      <c r="AV163" t="s">
        <v>29</v>
      </c>
      <c r="AW163">
        <v>31</v>
      </c>
      <c r="AX163">
        <v>1.194374879599307E-3</v>
      </c>
      <c r="AY163">
        <v>0.12863070539419089</v>
      </c>
      <c r="AZ163" t="s">
        <v>33</v>
      </c>
      <c r="BA163">
        <v>37</v>
      </c>
      <c r="BB163">
        <v>1.142045805296623E-3</v>
      </c>
      <c r="BC163">
        <v>0.15352697095435691</v>
      </c>
      <c r="BD163" t="s">
        <v>36</v>
      </c>
      <c r="BE163">
        <v>5</v>
      </c>
      <c r="BF163">
        <v>1.0801468999783971E-3</v>
      </c>
      <c r="BG163">
        <v>2.0746887966804978E-2</v>
      </c>
      <c r="BH163" t="s">
        <v>44</v>
      </c>
      <c r="BI163">
        <v>7</v>
      </c>
      <c r="BJ163">
        <v>9.3047986175727763E-4</v>
      </c>
      <c r="BK163">
        <v>2.9045643153526968E-2</v>
      </c>
      <c r="BL163" t="s">
        <v>38</v>
      </c>
      <c r="BM163">
        <v>1</v>
      </c>
      <c r="BN163">
        <v>8.3963056255247689E-4</v>
      </c>
      <c r="BO163">
        <v>4.1493775933609959E-3</v>
      </c>
      <c r="BP163" t="s">
        <v>43</v>
      </c>
      <c r="BQ163">
        <v>21</v>
      </c>
      <c r="BR163">
        <v>7.9551481172816124E-4</v>
      </c>
      <c r="BS163">
        <v>8.7136929460580909E-2</v>
      </c>
      <c r="BT163" t="s">
        <v>31</v>
      </c>
      <c r="BU163">
        <v>16</v>
      </c>
      <c r="BV163">
        <v>6.4756354217257569E-4</v>
      </c>
      <c r="BW163">
        <v>6.6390041493775934E-2</v>
      </c>
      <c r="BX163" t="s">
        <v>39</v>
      </c>
      <c r="BY163">
        <v>9</v>
      </c>
      <c r="BZ163">
        <v>5.8019597730789069E-4</v>
      </c>
      <c r="CA163">
        <v>3.7344398340248962E-2</v>
      </c>
      <c r="CB163" t="s">
        <v>47</v>
      </c>
      <c r="CC163">
        <v>14</v>
      </c>
      <c r="CD163">
        <v>5.4536247127108409E-4</v>
      </c>
      <c r="CE163">
        <v>5.8091286307053937E-2</v>
      </c>
      <c r="CF163" t="s">
        <v>32</v>
      </c>
      <c r="CG163">
        <v>2</v>
      </c>
      <c r="CH163">
        <v>5.4421768707482992E-4</v>
      </c>
      <c r="CI163">
        <v>8.2987551867219917E-3</v>
      </c>
      <c r="CJ163" t="s">
        <v>25</v>
      </c>
      <c r="CK163">
        <v>4</v>
      </c>
      <c r="CL163">
        <v>5.3447354355959376E-4</v>
      </c>
      <c r="CM163">
        <v>1.659751037344398E-2</v>
      </c>
      <c r="CN163" t="s">
        <v>35</v>
      </c>
      <c r="CO163">
        <v>5</v>
      </c>
      <c r="CP163">
        <v>5.0689375506893751E-4</v>
      </c>
      <c r="CQ163">
        <v>2.0746887966804978E-2</v>
      </c>
      <c r="CR163" t="s">
        <v>45</v>
      </c>
      <c r="CS163">
        <v>2</v>
      </c>
      <c r="CT163">
        <v>2.5458248472505089E-4</v>
      </c>
      <c r="CU163">
        <v>8.2987551867219917E-3</v>
      </c>
      <c r="CV163" t="s">
        <v>37</v>
      </c>
      <c r="CW163">
        <v>4</v>
      </c>
      <c r="CX163">
        <v>2.46290253063235E-4</v>
      </c>
      <c r="CY163">
        <v>1.659751037344398E-2</v>
      </c>
      <c r="CZ163" t="s">
        <v>49</v>
      </c>
      <c r="DA163">
        <v>2</v>
      </c>
      <c r="DB163">
        <v>2.3028209556706969E-4</v>
      </c>
      <c r="DC163">
        <v>8.2987551867219917E-3</v>
      </c>
      <c r="DD163" t="s">
        <v>48</v>
      </c>
      <c r="DE163">
        <v>3</v>
      </c>
      <c r="DF163">
        <v>2.1011346126908529E-4</v>
      </c>
      <c r="DG163">
        <v>1.244813278008299E-2</v>
      </c>
      <c r="DH163" t="s">
        <v>27</v>
      </c>
      <c r="DI163">
        <v>6</v>
      </c>
      <c r="DJ163">
        <v>1.9565004728209481E-4</v>
      </c>
      <c r="DK163">
        <v>2.489626556016597E-2</v>
      </c>
      <c r="DL163" t="s">
        <v>46</v>
      </c>
      <c r="DM163">
        <v>2</v>
      </c>
      <c r="DN163">
        <v>1.4935404376073479E-4</v>
      </c>
      <c r="DO163">
        <v>8.2987551867219917E-3</v>
      </c>
    </row>
    <row r="164" spans="1:119" x14ac:dyDescent="0.25">
      <c r="A164" t="s">
        <v>859</v>
      </c>
      <c r="B164" t="s">
        <v>23</v>
      </c>
      <c r="C164">
        <v>1</v>
      </c>
      <c r="D164" s="9"/>
      <c r="E164">
        <v>294</v>
      </c>
      <c r="F164">
        <v>9.0040977832768791E-4</v>
      </c>
      <c r="G164">
        <v>594</v>
      </c>
      <c r="H164">
        <v>4.4131708632652562E-4</v>
      </c>
      <c r="I164">
        <v>0.49494949494949497</v>
      </c>
      <c r="J164">
        <v>23</v>
      </c>
      <c r="K164">
        <v>0.85185185185185186</v>
      </c>
      <c r="L164">
        <v>1.131259763568451E-3</v>
      </c>
      <c r="M164" s="1">
        <v>5.7620282339383461E-4</v>
      </c>
      <c r="Q164">
        <v>2.374326490085584E-3</v>
      </c>
      <c r="R164">
        <v>3.7037037037037042E-2</v>
      </c>
      <c r="S164">
        <v>3.7037037037037042E-2</v>
      </c>
      <c r="T164">
        <v>1</v>
      </c>
      <c r="U164">
        <v>25</v>
      </c>
      <c r="V164">
        <v>3.5175207260527172E-4</v>
      </c>
      <c r="W164">
        <v>2</v>
      </c>
      <c r="X164" t="s">
        <v>24</v>
      </c>
      <c r="Y164">
        <v>35</v>
      </c>
      <c r="Z164">
        <v>1.291512915129151E-2</v>
      </c>
      <c r="AA164">
        <v>0.119047619047619</v>
      </c>
      <c r="AB164" t="s">
        <v>25</v>
      </c>
      <c r="AC164">
        <v>15</v>
      </c>
      <c r="AD164">
        <v>2.004275788348477E-3</v>
      </c>
      <c r="AE164">
        <v>5.1020408163265307E-2</v>
      </c>
      <c r="AF164" t="s">
        <v>27</v>
      </c>
      <c r="AG164">
        <v>58</v>
      </c>
      <c r="AH164">
        <v>1.8912837903935829E-3</v>
      </c>
      <c r="AI164">
        <v>0.19727891156462579</v>
      </c>
      <c r="AJ164" t="s">
        <v>31</v>
      </c>
      <c r="AK164">
        <v>38</v>
      </c>
      <c r="AL164">
        <v>1.537963412659867E-3</v>
      </c>
      <c r="AM164">
        <v>0.12925170068027211</v>
      </c>
      <c r="AN164" t="s">
        <v>30</v>
      </c>
      <c r="AO164">
        <v>13</v>
      </c>
      <c r="AP164">
        <v>1.376389624139757E-3</v>
      </c>
      <c r="AQ164">
        <v>4.4217687074829932E-2</v>
      </c>
      <c r="AR164" t="s">
        <v>32</v>
      </c>
      <c r="AS164">
        <v>5</v>
      </c>
      <c r="AT164">
        <v>1.360544217687075E-3</v>
      </c>
      <c r="AU164">
        <v>1.700680272108844E-2</v>
      </c>
      <c r="AV164" t="s">
        <v>28</v>
      </c>
      <c r="AW164">
        <v>25</v>
      </c>
      <c r="AX164">
        <v>1.128719129531807E-3</v>
      </c>
      <c r="AY164">
        <v>8.5034013605442174E-2</v>
      </c>
      <c r="AZ164" t="s">
        <v>39</v>
      </c>
      <c r="BA164">
        <v>14</v>
      </c>
      <c r="BB164">
        <v>9.025270758122744E-4</v>
      </c>
      <c r="BC164">
        <v>4.7619047619047623E-2</v>
      </c>
      <c r="BD164" t="s">
        <v>36</v>
      </c>
      <c r="BE164">
        <v>4</v>
      </c>
      <c r="BF164">
        <v>8.6411751998271766E-4</v>
      </c>
      <c r="BG164">
        <v>1.360544217687075E-2</v>
      </c>
      <c r="BH164" t="s">
        <v>42</v>
      </c>
      <c r="BI164">
        <v>2</v>
      </c>
      <c r="BJ164">
        <v>7.2859744990892532E-4</v>
      </c>
      <c r="BK164">
        <v>6.8027210884353739E-3</v>
      </c>
      <c r="BL164" t="s">
        <v>34</v>
      </c>
      <c r="BM164">
        <v>2</v>
      </c>
      <c r="BN164">
        <v>6.3673989175421842E-4</v>
      </c>
      <c r="BO164">
        <v>6.8027210884353739E-3</v>
      </c>
      <c r="BP164" t="s">
        <v>29</v>
      </c>
      <c r="BQ164">
        <v>16</v>
      </c>
      <c r="BR164">
        <v>6.1645155076093237E-4</v>
      </c>
      <c r="BS164">
        <v>5.4421768707482991E-2</v>
      </c>
      <c r="BT164" t="s">
        <v>46</v>
      </c>
      <c r="BU164">
        <v>8</v>
      </c>
      <c r="BV164">
        <v>5.9741617504293926E-4</v>
      </c>
      <c r="BW164">
        <v>2.7210884353741499E-2</v>
      </c>
      <c r="BX164" t="s">
        <v>41</v>
      </c>
      <c r="BY164">
        <v>4</v>
      </c>
      <c r="BZ164">
        <v>5.7620282339383461E-4</v>
      </c>
      <c r="CA164">
        <v>1.360544217687075E-2</v>
      </c>
      <c r="CB164" t="s">
        <v>37</v>
      </c>
      <c r="CC164">
        <v>9</v>
      </c>
      <c r="CD164">
        <v>5.5415306939227875E-4</v>
      </c>
      <c r="CE164">
        <v>3.0612244897959179E-2</v>
      </c>
      <c r="CF164" t="s">
        <v>43</v>
      </c>
      <c r="CG164">
        <v>13</v>
      </c>
      <c r="CH164">
        <v>4.9246155011743319E-4</v>
      </c>
      <c r="CI164">
        <v>4.4217687074829932E-2</v>
      </c>
      <c r="CJ164" t="s">
        <v>49</v>
      </c>
      <c r="CK164">
        <v>4</v>
      </c>
      <c r="CL164">
        <v>4.6056419113413928E-4</v>
      </c>
      <c r="CM164">
        <v>1.360544217687075E-2</v>
      </c>
      <c r="CN164" t="s">
        <v>47</v>
      </c>
      <c r="CO164">
        <v>11</v>
      </c>
      <c r="CP164">
        <v>4.2849908457013751E-4</v>
      </c>
      <c r="CQ164">
        <v>3.7414965986394558E-2</v>
      </c>
      <c r="CR164" t="s">
        <v>45</v>
      </c>
      <c r="CS164">
        <v>3</v>
      </c>
      <c r="CT164">
        <v>3.8187372708757642E-4</v>
      </c>
      <c r="CU164">
        <v>1.020408163265306E-2</v>
      </c>
      <c r="CV164" t="s">
        <v>26</v>
      </c>
      <c r="CW164">
        <v>1</v>
      </c>
      <c r="CX164">
        <v>3.7551633496057078E-4</v>
      </c>
      <c r="CY164">
        <v>3.4013605442176869E-3</v>
      </c>
      <c r="CZ164" t="s">
        <v>33</v>
      </c>
      <c r="DA164">
        <v>10</v>
      </c>
      <c r="DB164">
        <v>3.0866102845854678E-4</v>
      </c>
      <c r="DC164">
        <v>3.4013605442176867E-2</v>
      </c>
      <c r="DD164" t="s">
        <v>44</v>
      </c>
      <c r="DE164">
        <v>2</v>
      </c>
      <c r="DF164">
        <v>2.6585138907350789E-4</v>
      </c>
      <c r="DG164">
        <v>6.8027210884353739E-3</v>
      </c>
      <c r="DH164" t="s">
        <v>48</v>
      </c>
      <c r="DI164">
        <v>2</v>
      </c>
      <c r="DJ164">
        <v>1.4007564084605689E-4</v>
      </c>
      <c r="DK164">
        <v>6.8027210884353739E-3</v>
      </c>
    </row>
    <row r="165" spans="1:119" x14ac:dyDescent="0.25">
      <c r="A165" t="s">
        <v>710</v>
      </c>
      <c r="B165" t="s">
        <v>23</v>
      </c>
      <c r="C165">
        <v>0</v>
      </c>
      <c r="D165" s="9"/>
      <c r="E165">
        <v>296</v>
      </c>
      <c r="F165">
        <v>9.0653501491495109E-4</v>
      </c>
      <c r="G165">
        <v>1235</v>
      </c>
      <c r="H165">
        <v>9.1755320136912308E-4</v>
      </c>
      <c r="I165">
        <v>0.23967611336032391</v>
      </c>
      <c r="J165">
        <v>20</v>
      </c>
      <c r="K165">
        <v>0.7407407407407407</v>
      </c>
      <c r="L165">
        <v>1.186478855777353E-3</v>
      </c>
      <c r="M165" s="1">
        <v>5.757052389176742E-4</v>
      </c>
      <c r="Q165">
        <v>2.496932360462399E-3</v>
      </c>
      <c r="R165">
        <v>3.7037037037037028E-2</v>
      </c>
      <c r="S165">
        <v>3.7037037037037028E-2</v>
      </c>
      <c r="T165">
        <v>1</v>
      </c>
      <c r="U165">
        <v>24</v>
      </c>
      <c r="V165">
        <v>6.4735283419395536E-4</v>
      </c>
      <c r="W165">
        <v>2</v>
      </c>
      <c r="X165" t="s">
        <v>30</v>
      </c>
      <c r="Y165">
        <v>126</v>
      </c>
      <c r="Z165">
        <v>1.3340391741662259E-2</v>
      </c>
      <c r="AA165">
        <v>0.42567567567567571</v>
      </c>
      <c r="AB165" t="s">
        <v>44</v>
      </c>
      <c r="AC165">
        <v>19</v>
      </c>
      <c r="AD165">
        <v>2.525588196198325E-3</v>
      </c>
      <c r="AE165">
        <v>6.4189189189189186E-2</v>
      </c>
      <c r="AF165" t="s">
        <v>26</v>
      </c>
      <c r="AG165">
        <v>6</v>
      </c>
      <c r="AH165">
        <v>2.2530980097634251E-3</v>
      </c>
      <c r="AI165">
        <v>2.0270270270270271E-2</v>
      </c>
      <c r="AJ165" t="s">
        <v>40</v>
      </c>
      <c r="AK165">
        <v>1</v>
      </c>
      <c r="AL165">
        <v>2.0449897750511249E-3</v>
      </c>
      <c r="AM165">
        <v>3.378378378378379E-3</v>
      </c>
      <c r="AN165" t="s">
        <v>38</v>
      </c>
      <c r="AO165">
        <v>2</v>
      </c>
      <c r="AP165">
        <v>1.679261125104954E-3</v>
      </c>
      <c r="AQ165">
        <v>6.7567567567567571E-3</v>
      </c>
      <c r="AR165" t="s">
        <v>45</v>
      </c>
      <c r="AS165">
        <v>13</v>
      </c>
      <c r="AT165">
        <v>1.654786150712831E-3</v>
      </c>
      <c r="AU165">
        <v>4.3918918918918921E-2</v>
      </c>
      <c r="AV165" t="s">
        <v>34</v>
      </c>
      <c r="AW165">
        <v>5</v>
      </c>
      <c r="AX165">
        <v>1.5918497293855461E-3</v>
      </c>
      <c r="AY165">
        <v>1.6891891891891889E-2</v>
      </c>
      <c r="AZ165" t="s">
        <v>41</v>
      </c>
      <c r="BA165">
        <v>7</v>
      </c>
      <c r="BB165">
        <v>1.008354940939211E-3</v>
      </c>
      <c r="BC165">
        <v>2.364864864864865E-2</v>
      </c>
      <c r="BD165" t="s">
        <v>47</v>
      </c>
      <c r="BE165">
        <v>25</v>
      </c>
      <c r="BF165">
        <v>9.7386155584122159E-4</v>
      </c>
      <c r="BG165">
        <v>8.4459459459459457E-2</v>
      </c>
      <c r="BH165" t="s">
        <v>33</v>
      </c>
      <c r="BI165">
        <v>23</v>
      </c>
      <c r="BJ165">
        <v>7.099203654546577E-4</v>
      </c>
      <c r="BK165">
        <v>7.77027027027027E-2</v>
      </c>
      <c r="BL165" t="s">
        <v>31</v>
      </c>
      <c r="BM165">
        <v>17</v>
      </c>
      <c r="BN165">
        <v>6.8803626355836171E-4</v>
      </c>
      <c r="BO165">
        <v>5.7432432432432443E-2</v>
      </c>
      <c r="BP165" t="s">
        <v>48</v>
      </c>
      <c r="BQ165">
        <v>9</v>
      </c>
      <c r="BR165">
        <v>6.303403838072559E-4</v>
      </c>
      <c r="BS165">
        <v>3.0405405405405411E-2</v>
      </c>
      <c r="BT165" t="s">
        <v>29</v>
      </c>
      <c r="BU165">
        <v>16</v>
      </c>
      <c r="BV165">
        <v>6.1645155076093237E-4</v>
      </c>
      <c r="BW165">
        <v>5.4054054054054057E-2</v>
      </c>
      <c r="BX165" t="s">
        <v>49</v>
      </c>
      <c r="BY165">
        <v>5</v>
      </c>
      <c r="BZ165">
        <v>5.757052389176742E-4</v>
      </c>
      <c r="CA165">
        <v>1.6891891891891889E-2</v>
      </c>
      <c r="CB165" t="s">
        <v>35</v>
      </c>
      <c r="CC165">
        <v>5</v>
      </c>
      <c r="CD165">
        <v>5.0689375506893751E-4</v>
      </c>
      <c r="CE165">
        <v>1.6891891891891889E-2</v>
      </c>
      <c r="CF165" t="s">
        <v>42</v>
      </c>
      <c r="CG165">
        <v>1</v>
      </c>
      <c r="CH165">
        <v>3.6429872495446271E-4</v>
      </c>
      <c r="CI165">
        <v>3.378378378378379E-3</v>
      </c>
      <c r="CJ165" t="s">
        <v>39</v>
      </c>
      <c r="CK165">
        <v>5</v>
      </c>
      <c r="CL165">
        <v>3.2233109850438371E-4</v>
      </c>
      <c r="CM165">
        <v>1.6891891891891889E-2</v>
      </c>
      <c r="CN165" t="s">
        <v>28</v>
      </c>
      <c r="CO165">
        <v>5</v>
      </c>
      <c r="CP165">
        <v>2.2574382590636149E-4</v>
      </c>
      <c r="CQ165">
        <v>1.6891891891891889E-2</v>
      </c>
      <c r="CR165" t="s">
        <v>43</v>
      </c>
      <c r="CS165">
        <v>5</v>
      </c>
      <c r="CT165">
        <v>1.8940828850670511E-4</v>
      </c>
      <c r="CU165">
        <v>1.6891891891891889E-2</v>
      </c>
      <c r="CV165" t="s">
        <v>25</v>
      </c>
      <c r="CW165">
        <v>1</v>
      </c>
      <c r="CX165">
        <v>1.3361838588989841E-4</v>
      </c>
      <c r="CY165">
        <v>3.378378378378379E-3</v>
      </c>
    </row>
    <row r="166" spans="1:119" x14ac:dyDescent="0.25">
      <c r="A166" t="s">
        <v>557</v>
      </c>
      <c r="B166" t="s">
        <v>23</v>
      </c>
      <c r="C166">
        <v>0</v>
      </c>
      <c r="D166" s="9"/>
      <c r="E166">
        <v>406</v>
      </c>
      <c r="F166">
        <v>1.243423027214426E-3</v>
      </c>
      <c r="G166">
        <v>1327</v>
      </c>
      <c r="H166">
        <v>9.8590534268568931E-4</v>
      </c>
      <c r="I166">
        <v>0.3059532780708365</v>
      </c>
      <c r="J166">
        <v>20</v>
      </c>
      <c r="K166">
        <v>0.7407407407407407</v>
      </c>
      <c r="L166">
        <v>1.295210575694077E-3</v>
      </c>
      <c r="M166" s="1">
        <v>5.682248655201152E-4</v>
      </c>
      <c r="Q166">
        <v>1.658654102678043E-3</v>
      </c>
      <c r="R166">
        <v>3.7037037037037028E-2</v>
      </c>
      <c r="S166">
        <v>3.7037037037037028E-2</v>
      </c>
      <c r="T166">
        <v>1</v>
      </c>
      <c r="U166">
        <v>24</v>
      </c>
      <c r="V166">
        <v>4.3002143402764081E-4</v>
      </c>
      <c r="W166">
        <v>2</v>
      </c>
      <c r="X166" t="s">
        <v>41</v>
      </c>
      <c r="Y166">
        <v>50</v>
      </c>
      <c r="Z166">
        <v>7.2025352924229326E-3</v>
      </c>
      <c r="AA166">
        <v>0.1231527093596059</v>
      </c>
      <c r="AB166" t="s">
        <v>48</v>
      </c>
      <c r="AC166">
        <v>55</v>
      </c>
      <c r="AD166">
        <v>3.852080123266564E-3</v>
      </c>
      <c r="AE166">
        <v>0.1354679802955665</v>
      </c>
      <c r="AF166" t="s">
        <v>45</v>
      </c>
      <c r="AG166">
        <v>28</v>
      </c>
      <c r="AH166">
        <v>3.564154786150713E-3</v>
      </c>
      <c r="AI166">
        <v>6.8965517241379309E-2</v>
      </c>
      <c r="AJ166" t="s">
        <v>49</v>
      </c>
      <c r="AK166">
        <v>25</v>
      </c>
      <c r="AL166">
        <v>2.8785261945883712E-3</v>
      </c>
      <c r="AM166">
        <v>6.1576354679802957E-2</v>
      </c>
      <c r="AN166" t="s">
        <v>44</v>
      </c>
      <c r="AO166">
        <v>20</v>
      </c>
      <c r="AP166">
        <v>2.6585138907350789E-3</v>
      </c>
      <c r="AQ166">
        <v>4.9261083743842367E-2</v>
      </c>
      <c r="AR166" t="s">
        <v>26</v>
      </c>
      <c r="AS166">
        <v>7</v>
      </c>
      <c r="AT166">
        <v>2.628614344723995E-3</v>
      </c>
      <c r="AU166">
        <v>1.7241379310344831E-2</v>
      </c>
      <c r="AV166" t="s">
        <v>47</v>
      </c>
      <c r="AW166">
        <v>54</v>
      </c>
      <c r="AX166">
        <v>2.1035409606170391E-3</v>
      </c>
      <c r="AY166">
        <v>0.13300492610837439</v>
      </c>
      <c r="AZ166" t="s">
        <v>33</v>
      </c>
      <c r="BA166">
        <v>66</v>
      </c>
      <c r="BB166">
        <v>2.0371627878264091E-3</v>
      </c>
      <c r="BC166">
        <v>0.1625615763546798</v>
      </c>
      <c r="BD166" t="s">
        <v>34</v>
      </c>
      <c r="BE166">
        <v>6</v>
      </c>
      <c r="BF166">
        <v>1.9102196752626549E-3</v>
      </c>
      <c r="BG166">
        <v>1.477832512315271E-2</v>
      </c>
      <c r="BH166" t="s">
        <v>31</v>
      </c>
      <c r="BI166">
        <v>33</v>
      </c>
      <c r="BJ166">
        <v>1.3355998057309371E-3</v>
      </c>
      <c r="BK166">
        <v>8.1280788177339899E-2</v>
      </c>
      <c r="BL166" t="s">
        <v>35</v>
      </c>
      <c r="BM166">
        <v>13</v>
      </c>
      <c r="BN166">
        <v>1.317923763179238E-3</v>
      </c>
      <c r="BO166">
        <v>3.2019704433497539E-2</v>
      </c>
      <c r="BP166" t="s">
        <v>36</v>
      </c>
      <c r="BQ166">
        <v>4</v>
      </c>
      <c r="BR166">
        <v>8.6411751998271766E-4</v>
      </c>
      <c r="BS166">
        <v>9.852216748768473E-3</v>
      </c>
      <c r="BT166" t="s">
        <v>39</v>
      </c>
      <c r="BU166">
        <v>11</v>
      </c>
      <c r="BV166">
        <v>7.0912841670964417E-4</v>
      </c>
      <c r="BW166">
        <v>2.7093596059113299E-2</v>
      </c>
      <c r="BX166" t="s">
        <v>43</v>
      </c>
      <c r="BY166">
        <v>15</v>
      </c>
      <c r="BZ166">
        <v>5.682248655201152E-4</v>
      </c>
      <c r="CA166">
        <v>3.6945812807881777E-2</v>
      </c>
      <c r="CB166" t="s">
        <v>30</v>
      </c>
      <c r="CC166">
        <v>5</v>
      </c>
      <c r="CD166">
        <v>5.2938062466913714E-4</v>
      </c>
      <c r="CE166">
        <v>1.231527093596059E-2</v>
      </c>
      <c r="CF166" t="s">
        <v>46</v>
      </c>
      <c r="CG166">
        <v>7</v>
      </c>
      <c r="CH166">
        <v>5.2273915316257186E-4</v>
      </c>
      <c r="CI166">
        <v>1.7241379310344831E-2</v>
      </c>
      <c r="CJ166" t="s">
        <v>27</v>
      </c>
      <c r="CK166">
        <v>3</v>
      </c>
      <c r="CL166">
        <v>9.7825023641047378E-5</v>
      </c>
      <c r="CM166">
        <v>7.3891625615763543E-3</v>
      </c>
      <c r="CN166" t="s">
        <v>28</v>
      </c>
      <c r="CO166">
        <v>2</v>
      </c>
      <c r="CP166">
        <v>9.0297530362544578E-5</v>
      </c>
      <c r="CQ166">
        <v>4.9261083743842374E-3</v>
      </c>
      <c r="CR166" t="s">
        <v>37</v>
      </c>
      <c r="CS166">
        <v>1</v>
      </c>
      <c r="CT166">
        <v>6.157256326580875E-5</v>
      </c>
      <c r="CU166">
        <v>2.4630541871921178E-3</v>
      </c>
      <c r="CV166" t="s">
        <v>29</v>
      </c>
      <c r="CW166">
        <v>1</v>
      </c>
      <c r="CX166">
        <v>3.8528221922558273E-5</v>
      </c>
      <c r="CY166">
        <v>2.4630541871921178E-3</v>
      </c>
    </row>
    <row r="167" spans="1:119" x14ac:dyDescent="0.25">
      <c r="A167" t="s">
        <v>477</v>
      </c>
      <c r="B167" t="s">
        <v>23</v>
      </c>
      <c r="C167">
        <v>0</v>
      </c>
      <c r="D167" s="9"/>
      <c r="E167">
        <v>204</v>
      </c>
      <c r="F167">
        <v>6.2477413190084466E-4</v>
      </c>
      <c r="G167">
        <v>395</v>
      </c>
      <c r="H167">
        <v>2.9346843282656172E-4</v>
      </c>
      <c r="I167">
        <v>0.51645569620253162</v>
      </c>
      <c r="J167">
        <v>24</v>
      </c>
      <c r="K167">
        <v>0.88888888888888884</v>
      </c>
      <c r="L167">
        <v>6.5809190278582773E-4</v>
      </c>
      <c r="M167" s="1">
        <v>5.6661809940100377E-4</v>
      </c>
      <c r="Q167">
        <v>5.7088977449155096E-4</v>
      </c>
      <c r="R167">
        <v>3.7037037037037028E-2</v>
      </c>
      <c r="S167">
        <v>3.7037037037037028E-2</v>
      </c>
      <c r="T167">
        <v>1</v>
      </c>
      <c r="U167">
        <v>26</v>
      </c>
      <c r="V167">
        <v>6.3432197165727916E-5</v>
      </c>
      <c r="W167">
        <v>1</v>
      </c>
      <c r="X167" t="s">
        <v>37</v>
      </c>
      <c r="Y167">
        <v>40</v>
      </c>
      <c r="Z167">
        <v>2.46290253063235E-3</v>
      </c>
      <c r="AA167">
        <v>0.19607843137254899</v>
      </c>
      <c r="AB167" t="s">
        <v>38</v>
      </c>
      <c r="AC167">
        <v>2</v>
      </c>
      <c r="AD167">
        <v>1.679261125104954E-3</v>
      </c>
      <c r="AE167">
        <v>9.8039215686274508E-3</v>
      </c>
      <c r="AF167" t="s">
        <v>34</v>
      </c>
      <c r="AG167">
        <v>5</v>
      </c>
      <c r="AH167">
        <v>1.5918497293855461E-3</v>
      </c>
      <c r="AI167">
        <v>2.4509803921568631E-2</v>
      </c>
      <c r="AJ167" t="s">
        <v>42</v>
      </c>
      <c r="AK167">
        <v>3</v>
      </c>
      <c r="AL167">
        <v>1.092896174863388E-3</v>
      </c>
      <c r="AM167">
        <v>1.470588235294118E-2</v>
      </c>
      <c r="AN167" t="s">
        <v>44</v>
      </c>
      <c r="AO167">
        <v>8</v>
      </c>
      <c r="AP167">
        <v>1.063405556294032E-3</v>
      </c>
      <c r="AQ167">
        <v>3.9215686274509803E-2</v>
      </c>
      <c r="AR167" t="s">
        <v>39</v>
      </c>
      <c r="AS167">
        <v>15</v>
      </c>
      <c r="AT167">
        <v>9.6699329551315114E-4</v>
      </c>
      <c r="AU167">
        <v>7.3529411764705885E-2</v>
      </c>
      <c r="AV167" t="s">
        <v>29</v>
      </c>
      <c r="AW167">
        <v>25</v>
      </c>
      <c r="AX167">
        <v>9.6320554806395681E-4</v>
      </c>
      <c r="AY167">
        <v>0.1225490196078431</v>
      </c>
      <c r="AZ167" t="s">
        <v>36</v>
      </c>
      <c r="BA167">
        <v>4</v>
      </c>
      <c r="BB167">
        <v>8.6411751998271766E-4</v>
      </c>
      <c r="BC167">
        <v>1.9607843137254902E-2</v>
      </c>
      <c r="BD167" t="s">
        <v>30</v>
      </c>
      <c r="BE167">
        <v>8</v>
      </c>
      <c r="BF167">
        <v>8.4700899947061934E-4</v>
      </c>
      <c r="BG167">
        <v>3.9215686274509803E-2</v>
      </c>
      <c r="BH167" t="s">
        <v>32</v>
      </c>
      <c r="BI167">
        <v>3</v>
      </c>
      <c r="BJ167">
        <v>8.1632653061224493E-4</v>
      </c>
      <c r="BK167">
        <v>1.470588235294118E-2</v>
      </c>
      <c r="BL167" t="s">
        <v>45</v>
      </c>
      <c r="BM167">
        <v>6</v>
      </c>
      <c r="BN167">
        <v>7.6374745417515273E-4</v>
      </c>
      <c r="BO167">
        <v>2.9411764705882349E-2</v>
      </c>
      <c r="BP167" t="s">
        <v>33</v>
      </c>
      <c r="BQ167">
        <v>22</v>
      </c>
      <c r="BR167">
        <v>6.7905426260880298E-4</v>
      </c>
      <c r="BS167">
        <v>0.10784313725490199</v>
      </c>
      <c r="BT167" t="s">
        <v>28</v>
      </c>
      <c r="BU167">
        <v>14</v>
      </c>
      <c r="BV167">
        <v>6.3208271253781213E-4</v>
      </c>
      <c r="BW167">
        <v>6.8627450980392163E-2</v>
      </c>
      <c r="BX167" t="s">
        <v>31</v>
      </c>
      <c r="BY167">
        <v>14</v>
      </c>
      <c r="BZ167">
        <v>5.6661809940100377E-4</v>
      </c>
      <c r="CA167">
        <v>6.8627450980392163E-2</v>
      </c>
      <c r="CB167" t="s">
        <v>25</v>
      </c>
      <c r="CC167">
        <v>4</v>
      </c>
      <c r="CD167">
        <v>5.3447354355959376E-4</v>
      </c>
      <c r="CE167">
        <v>1.9607843137254902E-2</v>
      </c>
      <c r="CF167" t="s">
        <v>49</v>
      </c>
      <c r="CG167">
        <v>4</v>
      </c>
      <c r="CH167">
        <v>4.6056419113413928E-4</v>
      </c>
      <c r="CI167">
        <v>1.9607843137254902E-2</v>
      </c>
      <c r="CJ167" t="s">
        <v>24</v>
      </c>
      <c r="CK167">
        <v>1</v>
      </c>
      <c r="CL167">
        <v>3.6900369003690041E-4</v>
      </c>
      <c r="CM167">
        <v>4.9019607843137254E-3</v>
      </c>
      <c r="CN167" t="s">
        <v>27</v>
      </c>
      <c r="CO167">
        <v>11</v>
      </c>
      <c r="CP167">
        <v>3.5869175335050699E-4</v>
      </c>
      <c r="CQ167">
        <v>5.3921568627450983E-2</v>
      </c>
      <c r="CR167" t="s">
        <v>41</v>
      </c>
      <c r="CS167">
        <v>2</v>
      </c>
      <c r="CT167">
        <v>2.8810141169691731E-4</v>
      </c>
      <c r="CU167">
        <v>9.8039215686274508E-3</v>
      </c>
      <c r="CV167" t="s">
        <v>46</v>
      </c>
      <c r="CW167">
        <v>3</v>
      </c>
      <c r="CX167">
        <v>2.240310656411022E-4</v>
      </c>
      <c r="CY167">
        <v>1.470588235294118E-2</v>
      </c>
      <c r="CZ167" t="s">
        <v>48</v>
      </c>
      <c r="DA167">
        <v>3</v>
      </c>
      <c r="DB167">
        <v>2.1011346126908529E-4</v>
      </c>
      <c r="DC167">
        <v>1.470588235294118E-2</v>
      </c>
      <c r="DD167" t="s">
        <v>47</v>
      </c>
      <c r="DE167">
        <v>5</v>
      </c>
      <c r="DF167">
        <v>1.9477231116824431E-4</v>
      </c>
      <c r="DG167">
        <v>2.4509803921568631E-2</v>
      </c>
      <c r="DH167" t="s">
        <v>35</v>
      </c>
      <c r="DI167">
        <v>1</v>
      </c>
      <c r="DJ167">
        <v>1.013787510137875E-4</v>
      </c>
      <c r="DK167">
        <v>4.9019607843137254E-3</v>
      </c>
      <c r="DL167" t="s">
        <v>43</v>
      </c>
      <c r="DM167">
        <v>1</v>
      </c>
      <c r="DN167">
        <v>3.7881657701341013E-5</v>
      </c>
      <c r="DO167">
        <v>4.9019607843137254E-3</v>
      </c>
    </row>
    <row r="168" spans="1:119" x14ac:dyDescent="0.25">
      <c r="A168" t="s">
        <v>595</v>
      </c>
      <c r="B168" t="s">
        <v>23</v>
      </c>
      <c r="C168">
        <v>1</v>
      </c>
      <c r="D168" s="9"/>
      <c r="E168">
        <v>300</v>
      </c>
      <c r="F168">
        <v>9.1878548808947745E-4</v>
      </c>
      <c r="G168">
        <v>708</v>
      </c>
      <c r="H168">
        <v>5.2601430491444471E-4</v>
      </c>
      <c r="I168">
        <v>0.42372881355932202</v>
      </c>
      <c r="J168">
        <v>21</v>
      </c>
      <c r="K168">
        <v>0.77777777777777779</v>
      </c>
      <c r="L168">
        <v>8.8248602681288018E-4</v>
      </c>
      <c r="M168" s="1">
        <v>5.6661809940100377E-4</v>
      </c>
      <c r="Q168">
        <v>1.0810950124232009E-3</v>
      </c>
      <c r="R168">
        <v>3.7037037037037028E-2</v>
      </c>
      <c r="S168">
        <v>3.7037037037037028E-2</v>
      </c>
      <c r="T168">
        <v>2</v>
      </c>
      <c r="U168">
        <v>26</v>
      </c>
      <c r="V168">
        <v>2.402433360940447E-4</v>
      </c>
      <c r="W168">
        <v>1</v>
      </c>
      <c r="X168" t="s">
        <v>40</v>
      </c>
      <c r="Y168">
        <v>2</v>
      </c>
      <c r="Z168">
        <v>4.0899795501022499E-3</v>
      </c>
      <c r="AA168">
        <v>6.6666666666666671E-3</v>
      </c>
      <c r="AB168" t="s">
        <v>24</v>
      </c>
      <c r="AC168">
        <v>9</v>
      </c>
      <c r="AD168">
        <v>3.321033210332103E-3</v>
      </c>
      <c r="AE168">
        <v>0.03</v>
      </c>
      <c r="AF168" t="s">
        <v>27</v>
      </c>
      <c r="AG168">
        <v>87</v>
      </c>
      <c r="AH168">
        <v>2.8369256855903741E-3</v>
      </c>
      <c r="AI168">
        <v>0.28999999999999998</v>
      </c>
      <c r="AJ168" t="s">
        <v>28</v>
      </c>
      <c r="AK168">
        <v>54</v>
      </c>
      <c r="AL168">
        <v>2.4380333197887038E-3</v>
      </c>
      <c r="AM168">
        <v>0.18</v>
      </c>
      <c r="AN168" t="s">
        <v>37</v>
      </c>
      <c r="AO168">
        <v>27</v>
      </c>
      <c r="AP168">
        <v>1.662459208176836E-3</v>
      </c>
      <c r="AQ168">
        <v>0.09</v>
      </c>
      <c r="AR168" t="s">
        <v>25</v>
      </c>
      <c r="AS168">
        <v>9</v>
      </c>
      <c r="AT168">
        <v>1.202565473009086E-3</v>
      </c>
      <c r="AU168">
        <v>0.03</v>
      </c>
      <c r="AV168" t="s">
        <v>29</v>
      </c>
      <c r="AW168">
        <v>29</v>
      </c>
      <c r="AX168">
        <v>1.1173184357541901E-3</v>
      </c>
      <c r="AY168">
        <v>9.6666666666666665E-2</v>
      </c>
      <c r="AZ168" t="s">
        <v>32</v>
      </c>
      <c r="BA168">
        <v>4</v>
      </c>
      <c r="BB168">
        <v>1.08843537414966E-3</v>
      </c>
      <c r="BC168">
        <v>1.3333333333333331E-2</v>
      </c>
      <c r="BD168" t="s">
        <v>34</v>
      </c>
      <c r="BE168">
        <v>3</v>
      </c>
      <c r="BF168">
        <v>9.5510983763132757E-4</v>
      </c>
      <c r="BG168">
        <v>0.01</v>
      </c>
      <c r="BH168" t="s">
        <v>43</v>
      </c>
      <c r="BI168">
        <v>23</v>
      </c>
      <c r="BJ168">
        <v>8.7127812713084325E-4</v>
      </c>
      <c r="BK168">
        <v>7.6666666666666661E-2</v>
      </c>
      <c r="BL168" t="s">
        <v>38</v>
      </c>
      <c r="BM168">
        <v>1</v>
      </c>
      <c r="BN168">
        <v>8.3963056255247689E-4</v>
      </c>
      <c r="BO168">
        <v>3.333333333333334E-3</v>
      </c>
      <c r="BP168" t="s">
        <v>39</v>
      </c>
      <c r="BQ168">
        <v>12</v>
      </c>
      <c r="BR168">
        <v>7.7359463641052091E-4</v>
      </c>
      <c r="BS168">
        <v>0.04</v>
      </c>
      <c r="BT168" t="s">
        <v>26</v>
      </c>
      <c r="BU168">
        <v>2</v>
      </c>
      <c r="BV168">
        <v>7.5103266992114157E-4</v>
      </c>
      <c r="BW168">
        <v>6.6666666666666671E-3</v>
      </c>
      <c r="BX168" t="s">
        <v>31</v>
      </c>
      <c r="BY168">
        <v>14</v>
      </c>
      <c r="BZ168">
        <v>5.6661809940100377E-4</v>
      </c>
      <c r="CA168">
        <v>4.6666666666666669E-2</v>
      </c>
      <c r="CB168" t="s">
        <v>33</v>
      </c>
      <c r="CC168">
        <v>13</v>
      </c>
      <c r="CD168">
        <v>4.0125933699611092E-4</v>
      </c>
      <c r="CE168">
        <v>4.3333333333333328E-2</v>
      </c>
      <c r="CF168" t="s">
        <v>35</v>
      </c>
      <c r="CG168">
        <v>3</v>
      </c>
      <c r="CH168">
        <v>3.0413625304136248E-4</v>
      </c>
      <c r="CI168">
        <v>0.01</v>
      </c>
      <c r="CJ168" t="s">
        <v>47</v>
      </c>
      <c r="CK168">
        <v>4</v>
      </c>
      <c r="CL168">
        <v>1.5581784893459549E-4</v>
      </c>
      <c r="CM168">
        <v>1.3333333333333331E-2</v>
      </c>
      <c r="CN168" t="s">
        <v>41</v>
      </c>
      <c r="CO168">
        <v>1</v>
      </c>
      <c r="CP168">
        <v>1.4405070584845871E-4</v>
      </c>
      <c r="CQ168">
        <v>3.333333333333334E-3</v>
      </c>
      <c r="CR168" t="s">
        <v>45</v>
      </c>
      <c r="CS168">
        <v>1</v>
      </c>
      <c r="CT168">
        <v>1.2729124236252539E-4</v>
      </c>
      <c r="CU168">
        <v>3.333333333333334E-3</v>
      </c>
      <c r="CV168" t="s">
        <v>30</v>
      </c>
      <c r="CW168">
        <v>1</v>
      </c>
      <c r="CX168">
        <v>1.058761249338274E-4</v>
      </c>
      <c r="CY168">
        <v>3.333333333333334E-3</v>
      </c>
      <c r="CZ168" t="s">
        <v>46</v>
      </c>
      <c r="DA168">
        <v>1</v>
      </c>
      <c r="DB168">
        <v>7.4677021880367408E-5</v>
      </c>
      <c r="DC168">
        <v>3.333333333333334E-3</v>
      </c>
    </row>
    <row r="169" spans="1:119" x14ac:dyDescent="0.25">
      <c r="A169" t="s">
        <v>271</v>
      </c>
      <c r="B169" t="s">
        <v>23</v>
      </c>
      <c r="C169">
        <v>1</v>
      </c>
      <c r="D169" s="9"/>
      <c r="E169">
        <v>240</v>
      </c>
      <c r="F169">
        <v>7.3502839047158192E-4</v>
      </c>
      <c r="G169">
        <v>1002</v>
      </c>
      <c r="H169">
        <v>7.4444397390434119E-4</v>
      </c>
      <c r="I169">
        <v>0.23952095808383231</v>
      </c>
      <c r="J169">
        <v>22</v>
      </c>
      <c r="K169">
        <v>0.81481481481481477</v>
      </c>
      <c r="L169">
        <v>7.686563776716517E-4</v>
      </c>
      <c r="M169" s="1">
        <v>5.6030256338422744E-4</v>
      </c>
      <c r="Q169">
        <v>8.0315376179046841E-4</v>
      </c>
      <c r="R169">
        <v>3.7037037037037042E-2</v>
      </c>
      <c r="S169">
        <v>3.7037037037037042E-2</v>
      </c>
      <c r="T169">
        <v>1</v>
      </c>
      <c r="U169">
        <v>27</v>
      </c>
      <c r="V169">
        <v>1.4873217810934601E-4</v>
      </c>
      <c r="W169">
        <v>1</v>
      </c>
      <c r="X169" t="s">
        <v>32</v>
      </c>
      <c r="Y169">
        <v>12</v>
      </c>
      <c r="Z169">
        <v>3.2653061224489801E-3</v>
      </c>
      <c r="AA169">
        <v>0.05</v>
      </c>
      <c r="AB169" t="s">
        <v>35</v>
      </c>
      <c r="AC169">
        <v>27</v>
      </c>
      <c r="AD169">
        <v>2.7372262773722629E-3</v>
      </c>
      <c r="AE169">
        <v>0.1125</v>
      </c>
      <c r="AF169" t="s">
        <v>40</v>
      </c>
      <c r="AG169">
        <v>1</v>
      </c>
      <c r="AH169">
        <v>2.0449897750511249E-3</v>
      </c>
      <c r="AI169">
        <v>4.1666666666666666E-3</v>
      </c>
      <c r="AJ169" t="s">
        <v>41</v>
      </c>
      <c r="AK169">
        <v>10</v>
      </c>
      <c r="AL169">
        <v>1.440507058484586E-3</v>
      </c>
      <c r="AM169">
        <v>4.1666666666666657E-2</v>
      </c>
      <c r="AN169" t="s">
        <v>27</v>
      </c>
      <c r="AO169">
        <v>36</v>
      </c>
      <c r="AP169">
        <v>1.1739002836925691E-3</v>
      </c>
      <c r="AQ169">
        <v>0.15</v>
      </c>
      <c r="AR169" t="s">
        <v>47</v>
      </c>
      <c r="AS169">
        <v>28</v>
      </c>
      <c r="AT169">
        <v>1.090724942542168E-3</v>
      </c>
      <c r="AU169">
        <v>0.1166666666666667</v>
      </c>
      <c r="AV169" t="s">
        <v>33</v>
      </c>
      <c r="AW169">
        <v>35</v>
      </c>
      <c r="AX169">
        <v>1.080313599604914E-3</v>
      </c>
      <c r="AY169">
        <v>0.14583333333333329</v>
      </c>
      <c r="AZ169" t="s">
        <v>45</v>
      </c>
      <c r="BA169">
        <v>8</v>
      </c>
      <c r="BB169">
        <v>1.018329938900204E-3</v>
      </c>
      <c r="BC169">
        <v>3.3333333333333333E-2</v>
      </c>
      <c r="BD169" t="s">
        <v>49</v>
      </c>
      <c r="BE169">
        <v>8</v>
      </c>
      <c r="BF169">
        <v>9.2112838226827867E-4</v>
      </c>
      <c r="BG169">
        <v>3.3333333333333333E-2</v>
      </c>
      <c r="BH169" t="s">
        <v>36</v>
      </c>
      <c r="BI169">
        <v>4</v>
      </c>
      <c r="BJ169">
        <v>8.6411751998271766E-4</v>
      </c>
      <c r="BK169">
        <v>1.666666666666667E-2</v>
      </c>
      <c r="BL169" t="s">
        <v>30</v>
      </c>
      <c r="BM169">
        <v>7</v>
      </c>
      <c r="BN169">
        <v>7.4113287453679197E-4</v>
      </c>
      <c r="BO169">
        <v>2.9166666666666671E-2</v>
      </c>
      <c r="BP169" t="s">
        <v>39</v>
      </c>
      <c r="BQ169">
        <v>10</v>
      </c>
      <c r="BR169">
        <v>6.4466219700876743E-4</v>
      </c>
      <c r="BS169">
        <v>4.1666666666666657E-2</v>
      </c>
      <c r="BT169" t="s">
        <v>34</v>
      </c>
      <c r="BU169">
        <v>2</v>
      </c>
      <c r="BV169">
        <v>6.3673989175421842E-4</v>
      </c>
      <c r="BW169">
        <v>8.3333333333333332E-3</v>
      </c>
      <c r="BX169" t="s">
        <v>48</v>
      </c>
      <c r="BY169">
        <v>8</v>
      </c>
      <c r="BZ169">
        <v>5.6030256338422744E-4</v>
      </c>
      <c r="CA169">
        <v>3.3333333333333333E-2</v>
      </c>
      <c r="CB169" t="s">
        <v>29</v>
      </c>
      <c r="CC169">
        <v>13</v>
      </c>
      <c r="CD169">
        <v>5.0086688499325759E-4</v>
      </c>
      <c r="CE169">
        <v>5.4166666666666669E-2</v>
      </c>
      <c r="CF169" t="s">
        <v>44</v>
      </c>
      <c r="CG169">
        <v>3</v>
      </c>
      <c r="CH169">
        <v>3.9877708361026179E-4</v>
      </c>
      <c r="CI169">
        <v>1.2500000000000001E-2</v>
      </c>
      <c r="CJ169" t="s">
        <v>24</v>
      </c>
      <c r="CK169">
        <v>1</v>
      </c>
      <c r="CL169">
        <v>3.6900369003690041E-4</v>
      </c>
      <c r="CM169">
        <v>4.1666666666666666E-3</v>
      </c>
      <c r="CN169" t="s">
        <v>31</v>
      </c>
      <c r="CO169">
        <v>9</v>
      </c>
      <c r="CP169">
        <v>3.6425449247207381E-4</v>
      </c>
      <c r="CQ169">
        <v>3.7499999999999999E-2</v>
      </c>
      <c r="CR169" t="s">
        <v>43</v>
      </c>
      <c r="CS169">
        <v>9</v>
      </c>
      <c r="CT169">
        <v>3.4093491931206911E-4</v>
      </c>
      <c r="CU169">
        <v>3.7499999999999999E-2</v>
      </c>
      <c r="CV169" t="s">
        <v>37</v>
      </c>
      <c r="CW169">
        <v>4</v>
      </c>
      <c r="CX169">
        <v>2.46290253063235E-4</v>
      </c>
      <c r="CY169">
        <v>1.666666666666667E-2</v>
      </c>
      <c r="CZ169" t="s">
        <v>28</v>
      </c>
      <c r="DA169">
        <v>4</v>
      </c>
      <c r="DB169">
        <v>1.8059506072508921E-4</v>
      </c>
      <c r="DC169">
        <v>1.666666666666667E-2</v>
      </c>
      <c r="DD169" t="s">
        <v>25</v>
      </c>
      <c r="DE169">
        <v>1</v>
      </c>
      <c r="DF169">
        <v>1.3361838588989841E-4</v>
      </c>
      <c r="DG169">
        <v>4.1666666666666666E-3</v>
      </c>
    </row>
    <row r="170" spans="1:119" x14ac:dyDescent="0.25">
      <c r="A170" t="s">
        <v>332</v>
      </c>
      <c r="B170" t="s">
        <v>23</v>
      </c>
      <c r="C170">
        <v>1</v>
      </c>
      <c r="D170" s="9"/>
      <c r="E170">
        <v>284</v>
      </c>
      <c r="F170">
        <v>8.69783595391372E-4</v>
      </c>
      <c r="G170">
        <v>2110</v>
      </c>
      <c r="H170">
        <v>1.567641501934291E-3</v>
      </c>
      <c r="I170">
        <v>0.1345971563981043</v>
      </c>
      <c r="J170">
        <v>24</v>
      </c>
      <c r="K170">
        <v>0.88888888888888884</v>
      </c>
      <c r="L170">
        <v>1.0484769740473369E-3</v>
      </c>
      <c r="M170" s="1">
        <v>5.5434180063260185E-4</v>
      </c>
      <c r="Q170">
        <v>9.8213036402498648E-4</v>
      </c>
      <c r="R170">
        <v>3.7037037037037028E-2</v>
      </c>
      <c r="S170">
        <v>3.7037037037037028E-2</v>
      </c>
      <c r="T170">
        <v>1</v>
      </c>
      <c r="U170">
        <v>26</v>
      </c>
      <c r="V170">
        <v>1.091255960027763E-4</v>
      </c>
      <c r="W170">
        <v>1</v>
      </c>
      <c r="X170" t="s">
        <v>38</v>
      </c>
      <c r="Y170">
        <v>4</v>
      </c>
      <c r="Z170">
        <v>3.358522250209908E-3</v>
      </c>
      <c r="AA170">
        <v>1.408450704225352E-2</v>
      </c>
      <c r="AB170" t="s">
        <v>30</v>
      </c>
      <c r="AC170">
        <v>30</v>
      </c>
      <c r="AD170">
        <v>3.1762837480148231E-3</v>
      </c>
      <c r="AE170">
        <v>0.10563380281690141</v>
      </c>
      <c r="AF170" t="s">
        <v>37</v>
      </c>
      <c r="AG170">
        <v>45</v>
      </c>
      <c r="AH170">
        <v>2.7707653469613942E-3</v>
      </c>
      <c r="AI170">
        <v>0.1584507042253521</v>
      </c>
      <c r="AJ170" t="s">
        <v>25</v>
      </c>
      <c r="AK170">
        <v>19</v>
      </c>
      <c r="AL170">
        <v>2.5387493319080699E-3</v>
      </c>
      <c r="AM170">
        <v>6.6901408450704219E-2</v>
      </c>
      <c r="AN170" t="s">
        <v>40</v>
      </c>
      <c r="AO170">
        <v>1</v>
      </c>
      <c r="AP170">
        <v>2.0449897750511249E-3</v>
      </c>
      <c r="AQ170">
        <v>3.5211267605633799E-3</v>
      </c>
      <c r="AR170" t="s">
        <v>42</v>
      </c>
      <c r="AS170">
        <v>5</v>
      </c>
      <c r="AT170">
        <v>1.8214936247723131E-3</v>
      </c>
      <c r="AU170">
        <v>1.7605633802816899E-2</v>
      </c>
      <c r="AV170" t="s">
        <v>44</v>
      </c>
      <c r="AW170">
        <v>13</v>
      </c>
      <c r="AX170">
        <v>1.7280340289778011E-3</v>
      </c>
      <c r="AY170">
        <v>4.5774647887323952E-2</v>
      </c>
      <c r="AZ170" t="s">
        <v>46</v>
      </c>
      <c r="BA170">
        <v>21</v>
      </c>
      <c r="BB170">
        <v>1.5682174594877159E-3</v>
      </c>
      <c r="BC170">
        <v>7.3943661971830985E-2</v>
      </c>
      <c r="BD170" t="s">
        <v>33</v>
      </c>
      <c r="BE170">
        <v>42</v>
      </c>
      <c r="BF170">
        <v>1.296376319525897E-3</v>
      </c>
      <c r="BG170">
        <v>0.147887323943662</v>
      </c>
      <c r="BH170" t="s">
        <v>34</v>
      </c>
      <c r="BI170">
        <v>4</v>
      </c>
      <c r="BJ170">
        <v>1.2734797835084371E-3</v>
      </c>
      <c r="BK170">
        <v>1.408450704225352E-2</v>
      </c>
      <c r="BL170" t="s">
        <v>36</v>
      </c>
      <c r="BM170">
        <v>5</v>
      </c>
      <c r="BN170">
        <v>1.0801468999783971E-3</v>
      </c>
      <c r="BO170">
        <v>1.7605633802816899E-2</v>
      </c>
      <c r="BP170" t="s">
        <v>41</v>
      </c>
      <c r="BQ170">
        <v>5</v>
      </c>
      <c r="BR170">
        <v>7.2025352924229324E-4</v>
      </c>
      <c r="BS170">
        <v>1.7605633802816899E-2</v>
      </c>
      <c r="BT170" t="s">
        <v>43</v>
      </c>
      <c r="BU170">
        <v>19</v>
      </c>
      <c r="BV170">
        <v>7.1975149632547922E-4</v>
      </c>
      <c r="BW170">
        <v>6.6901408450704219E-2</v>
      </c>
      <c r="BX170" t="s">
        <v>27</v>
      </c>
      <c r="BY170">
        <v>17</v>
      </c>
      <c r="BZ170">
        <v>5.5434180063260185E-4</v>
      </c>
      <c r="CA170">
        <v>5.9859154929577461E-2</v>
      </c>
      <c r="CB170" t="s">
        <v>29</v>
      </c>
      <c r="CC170">
        <v>14</v>
      </c>
      <c r="CD170">
        <v>5.3939510691581585E-4</v>
      </c>
      <c r="CE170">
        <v>4.9295774647887321E-2</v>
      </c>
      <c r="CF170" t="s">
        <v>31</v>
      </c>
      <c r="CG170">
        <v>13</v>
      </c>
      <c r="CH170">
        <v>5.2614537801521776E-4</v>
      </c>
      <c r="CI170">
        <v>4.5774647887323952E-2</v>
      </c>
      <c r="CJ170" t="s">
        <v>35</v>
      </c>
      <c r="CK170">
        <v>5</v>
      </c>
      <c r="CL170">
        <v>5.0689375506893751E-4</v>
      </c>
      <c r="CM170">
        <v>1.7605633802816899E-2</v>
      </c>
      <c r="CN170" t="s">
        <v>26</v>
      </c>
      <c r="CO170">
        <v>1</v>
      </c>
      <c r="CP170">
        <v>3.7551633496057078E-4</v>
      </c>
      <c r="CQ170">
        <v>3.5211267605633799E-3</v>
      </c>
      <c r="CR170" t="s">
        <v>24</v>
      </c>
      <c r="CS170">
        <v>1</v>
      </c>
      <c r="CT170">
        <v>3.6900369003690041E-4</v>
      </c>
      <c r="CU170">
        <v>3.5211267605633799E-3</v>
      </c>
      <c r="CV170" t="s">
        <v>28</v>
      </c>
      <c r="CW170">
        <v>8</v>
      </c>
      <c r="CX170">
        <v>3.6119012145017831E-4</v>
      </c>
      <c r="CY170">
        <v>2.8169014084507039E-2</v>
      </c>
      <c r="CZ170" t="s">
        <v>32</v>
      </c>
      <c r="DA170">
        <v>1</v>
      </c>
      <c r="DB170">
        <v>2.7210884353741501E-4</v>
      </c>
      <c r="DC170">
        <v>3.5211267605633799E-3</v>
      </c>
      <c r="DD170" t="s">
        <v>39</v>
      </c>
      <c r="DE170">
        <v>4</v>
      </c>
      <c r="DF170">
        <v>2.5786487880350703E-4</v>
      </c>
      <c r="DG170">
        <v>1.408450704225352E-2</v>
      </c>
      <c r="DH170" t="s">
        <v>45</v>
      </c>
      <c r="DI170">
        <v>2</v>
      </c>
      <c r="DJ170">
        <v>2.5458248472505089E-4</v>
      </c>
      <c r="DK170">
        <v>7.0422535211267607E-3</v>
      </c>
      <c r="DL170" t="s">
        <v>47</v>
      </c>
      <c r="DM170">
        <v>5</v>
      </c>
      <c r="DN170">
        <v>1.9477231116824431E-4</v>
      </c>
      <c r="DO170">
        <v>1.7605633802816899E-2</v>
      </c>
    </row>
    <row r="171" spans="1:119" x14ac:dyDescent="0.25">
      <c r="A171" t="s">
        <v>159</v>
      </c>
      <c r="B171" t="s">
        <v>23</v>
      </c>
      <c r="C171">
        <v>0</v>
      </c>
      <c r="D171" s="9"/>
      <c r="E171">
        <v>207</v>
      </c>
      <c r="F171">
        <v>6.3396198678173949E-4</v>
      </c>
      <c r="G171">
        <v>563</v>
      </c>
      <c r="H171">
        <v>4.1828538653507392E-4</v>
      </c>
      <c r="I171">
        <v>0.36767317939609229</v>
      </c>
      <c r="J171">
        <v>21</v>
      </c>
      <c r="K171">
        <v>0.77777777777777779</v>
      </c>
      <c r="L171">
        <v>5.9790073409453728E-4</v>
      </c>
      <c r="M171" s="1">
        <v>5.4536247127108409E-4</v>
      </c>
      <c r="Q171">
        <v>5.7786134061831669E-4</v>
      </c>
      <c r="R171">
        <v>3.7037037037037028E-2</v>
      </c>
      <c r="S171">
        <v>3.7037037037037028E-2</v>
      </c>
      <c r="T171">
        <v>0</v>
      </c>
      <c r="U171">
        <v>21</v>
      </c>
      <c r="V171">
        <v>1.284136312485148E-4</v>
      </c>
      <c r="W171">
        <v>1</v>
      </c>
      <c r="X171" t="s">
        <v>45</v>
      </c>
      <c r="Y171">
        <v>16</v>
      </c>
      <c r="Z171">
        <v>2.0366598778004071E-3</v>
      </c>
      <c r="AA171">
        <v>7.7294685990338161E-2</v>
      </c>
      <c r="AB171" t="s">
        <v>48</v>
      </c>
      <c r="AC171">
        <v>26</v>
      </c>
      <c r="AD171">
        <v>1.820983330998739E-3</v>
      </c>
      <c r="AE171">
        <v>0.12560386473429949</v>
      </c>
      <c r="AF171" t="s">
        <v>39</v>
      </c>
      <c r="AG171">
        <v>27</v>
      </c>
      <c r="AH171">
        <v>1.7405879319236719E-3</v>
      </c>
      <c r="AI171">
        <v>0.13043478260869559</v>
      </c>
      <c r="AJ171" t="s">
        <v>30</v>
      </c>
      <c r="AK171">
        <v>12</v>
      </c>
      <c r="AL171">
        <v>1.270513499205929E-3</v>
      </c>
      <c r="AM171">
        <v>5.7971014492753617E-2</v>
      </c>
      <c r="AN171" t="s">
        <v>41</v>
      </c>
      <c r="AO171">
        <v>7</v>
      </c>
      <c r="AP171">
        <v>1.008354940939211E-3</v>
      </c>
      <c r="AQ171">
        <v>3.3816425120772937E-2</v>
      </c>
      <c r="AR171" t="s">
        <v>34</v>
      </c>
      <c r="AS171">
        <v>3</v>
      </c>
      <c r="AT171">
        <v>9.5510983763132757E-4</v>
      </c>
      <c r="AU171">
        <v>1.4492753623188409E-2</v>
      </c>
      <c r="AV171" t="s">
        <v>49</v>
      </c>
      <c r="AW171">
        <v>8</v>
      </c>
      <c r="AX171">
        <v>9.2112838226827867E-4</v>
      </c>
      <c r="AY171">
        <v>3.864734299516908E-2</v>
      </c>
      <c r="AZ171" t="s">
        <v>35</v>
      </c>
      <c r="BA171">
        <v>8</v>
      </c>
      <c r="BB171">
        <v>8.110300081103001E-4</v>
      </c>
      <c r="BC171">
        <v>3.864734299516908E-2</v>
      </c>
      <c r="BD171" t="s">
        <v>43</v>
      </c>
      <c r="BE171">
        <v>21</v>
      </c>
      <c r="BF171">
        <v>7.9551481172816124E-4</v>
      </c>
      <c r="BG171">
        <v>0.10144927536231881</v>
      </c>
      <c r="BH171" t="s">
        <v>26</v>
      </c>
      <c r="BI171">
        <v>2</v>
      </c>
      <c r="BJ171">
        <v>7.5103266992114157E-4</v>
      </c>
      <c r="BK171">
        <v>9.6618357487922701E-3</v>
      </c>
      <c r="BL171" t="s">
        <v>44</v>
      </c>
      <c r="BM171">
        <v>5</v>
      </c>
      <c r="BN171">
        <v>6.6462847268376974E-4</v>
      </c>
      <c r="BO171">
        <v>2.415458937198068E-2</v>
      </c>
      <c r="BP171" t="s">
        <v>33</v>
      </c>
      <c r="BQ171">
        <v>20</v>
      </c>
      <c r="BR171">
        <v>6.1732205691709366E-4</v>
      </c>
      <c r="BS171">
        <v>9.6618357487922704E-2</v>
      </c>
      <c r="BT171" t="s">
        <v>31</v>
      </c>
      <c r="BU171">
        <v>14</v>
      </c>
      <c r="BV171">
        <v>5.6661809940100377E-4</v>
      </c>
      <c r="BW171">
        <v>6.7632850241545889E-2</v>
      </c>
      <c r="BX171" t="s">
        <v>47</v>
      </c>
      <c r="BY171">
        <v>14</v>
      </c>
      <c r="BZ171">
        <v>5.4536247127108409E-4</v>
      </c>
      <c r="CA171">
        <v>6.7632850241545889E-2</v>
      </c>
      <c r="CB171" t="s">
        <v>36</v>
      </c>
      <c r="CC171">
        <v>2</v>
      </c>
      <c r="CD171">
        <v>4.3205875999135877E-4</v>
      </c>
      <c r="CE171">
        <v>9.6618357487922701E-3</v>
      </c>
      <c r="CF171" t="s">
        <v>29</v>
      </c>
      <c r="CG171">
        <v>9</v>
      </c>
      <c r="CH171">
        <v>3.4675399730302439E-4</v>
      </c>
      <c r="CI171">
        <v>4.3478260869565223E-2</v>
      </c>
      <c r="CJ171" t="s">
        <v>25</v>
      </c>
      <c r="CK171">
        <v>2</v>
      </c>
      <c r="CL171">
        <v>2.6723677177979688E-4</v>
      </c>
      <c r="CM171">
        <v>9.6618357487922701E-3</v>
      </c>
      <c r="CN171" t="s">
        <v>28</v>
      </c>
      <c r="CO171">
        <v>5</v>
      </c>
      <c r="CP171">
        <v>2.2574382590636149E-4</v>
      </c>
      <c r="CQ171">
        <v>2.415458937198068E-2</v>
      </c>
      <c r="CR171" t="s">
        <v>37</v>
      </c>
      <c r="CS171">
        <v>3</v>
      </c>
      <c r="CT171">
        <v>1.8471768979742631E-4</v>
      </c>
      <c r="CU171">
        <v>1.4492753623188409E-2</v>
      </c>
      <c r="CV171" t="s">
        <v>46</v>
      </c>
      <c r="CW171">
        <v>2</v>
      </c>
      <c r="CX171">
        <v>1.4935404376073479E-4</v>
      </c>
      <c r="CY171">
        <v>9.6618357487922701E-3</v>
      </c>
      <c r="CZ171" t="s">
        <v>27</v>
      </c>
      <c r="DA171">
        <v>1</v>
      </c>
      <c r="DB171">
        <v>3.2608341213682462E-5</v>
      </c>
      <c r="DC171">
        <v>4.830917874396135E-3</v>
      </c>
    </row>
    <row r="172" spans="1:119" x14ac:dyDescent="0.25">
      <c r="A172" t="s">
        <v>376</v>
      </c>
      <c r="B172" t="s">
        <v>23</v>
      </c>
      <c r="C172">
        <v>0</v>
      </c>
      <c r="D172" s="9"/>
      <c r="E172">
        <v>232</v>
      </c>
      <c r="F172">
        <v>7.1052744412252919E-4</v>
      </c>
      <c r="G172">
        <v>1749</v>
      </c>
      <c r="H172">
        <v>1.2994336430725479E-3</v>
      </c>
      <c r="I172">
        <v>0.13264722698684961</v>
      </c>
      <c r="J172">
        <v>23</v>
      </c>
      <c r="K172">
        <v>0.85185185185185186</v>
      </c>
      <c r="L172">
        <v>8.3931355963148401E-4</v>
      </c>
      <c r="M172" s="1">
        <v>5.4421768707482992E-4</v>
      </c>
      <c r="Q172">
        <v>9.931441949334362E-4</v>
      </c>
      <c r="R172">
        <v>3.7037037037037042E-2</v>
      </c>
      <c r="S172">
        <v>3.7037037037037042E-2</v>
      </c>
      <c r="T172">
        <v>1</v>
      </c>
      <c r="U172">
        <v>26</v>
      </c>
      <c r="V172">
        <v>1.4713247332347201E-4</v>
      </c>
      <c r="W172">
        <v>2</v>
      </c>
      <c r="X172" t="s">
        <v>40</v>
      </c>
      <c r="Y172">
        <v>2</v>
      </c>
      <c r="Z172">
        <v>4.0899795501022499E-3</v>
      </c>
      <c r="AA172">
        <v>8.6206896551724137E-3</v>
      </c>
      <c r="AB172" t="s">
        <v>30</v>
      </c>
      <c r="AC172">
        <v>28</v>
      </c>
      <c r="AD172">
        <v>2.9645314981471679E-3</v>
      </c>
      <c r="AE172">
        <v>0.1206896551724138</v>
      </c>
      <c r="AF172" t="s">
        <v>38</v>
      </c>
      <c r="AG172">
        <v>3</v>
      </c>
      <c r="AH172">
        <v>2.5188916876574311E-3</v>
      </c>
      <c r="AI172">
        <v>1.2931034482758621E-2</v>
      </c>
      <c r="AJ172" t="s">
        <v>37</v>
      </c>
      <c r="AK172">
        <v>40</v>
      </c>
      <c r="AL172">
        <v>2.46290253063235E-3</v>
      </c>
      <c r="AM172">
        <v>0.17241379310344829</v>
      </c>
      <c r="AN172" t="s">
        <v>26</v>
      </c>
      <c r="AO172">
        <v>3</v>
      </c>
      <c r="AP172">
        <v>1.1265490048817119E-3</v>
      </c>
      <c r="AQ172">
        <v>1.2931034482758621E-2</v>
      </c>
      <c r="AR172" t="s">
        <v>34</v>
      </c>
      <c r="AS172">
        <v>3</v>
      </c>
      <c r="AT172">
        <v>9.5510983763132757E-4</v>
      </c>
      <c r="AU172">
        <v>1.2931034482758621E-2</v>
      </c>
      <c r="AV172" t="s">
        <v>29</v>
      </c>
      <c r="AW172">
        <v>24</v>
      </c>
      <c r="AX172">
        <v>9.2467732614139855E-4</v>
      </c>
      <c r="AY172">
        <v>0.10344827586206901</v>
      </c>
      <c r="AZ172" t="s">
        <v>31</v>
      </c>
      <c r="BA172">
        <v>22</v>
      </c>
      <c r="BB172">
        <v>8.9039987048729157E-4</v>
      </c>
      <c r="BC172">
        <v>9.4827586206896547E-2</v>
      </c>
      <c r="BD172" t="s">
        <v>43</v>
      </c>
      <c r="BE172">
        <v>23</v>
      </c>
      <c r="BF172">
        <v>8.7127812713084325E-4</v>
      </c>
      <c r="BG172">
        <v>9.9137931034482762E-2</v>
      </c>
      <c r="BH172" t="s">
        <v>25</v>
      </c>
      <c r="BI172">
        <v>6</v>
      </c>
      <c r="BJ172">
        <v>8.0171031533939074E-4</v>
      </c>
      <c r="BK172">
        <v>2.5862068965517241E-2</v>
      </c>
      <c r="BL172" t="s">
        <v>27</v>
      </c>
      <c r="BM172">
        <v>23</v>
      </c>
      <c r="BN172">
        <v>7.4999184791469655E-4</v>
      </c>
      <c r="BO172">
        <v>9.9137931034482762E-2</v>
      </c>
      <c r="BP172" t="s">
        <v>33</v>
      </c>
      <c r="BQ172">
        <v>21</v>
      </c>
      <c r="BR172">
        <v>6.4818815976294838E-4</v>
      </c>
      <c r="BS172">
        <v>9.0517241379310345E-2</v>
      </c>
      <c r="BT172" t="s">
        <v>36</v>
      </c>
      <c r="BU172">
        <v>3</v>
      </c>
      <c r="BV172">
        <v>6.4808813998703824E-4</v>
      </c>
      <c r="BW172">
        <v>1.2931034482758621E-2</v>
      </c>
      <c r="BX172" t="s">
        <v>32</v>
      </c>
      <c r="BY172">
        <v>2</v>
      </c>
      <c r="BZ172">
        <v>5.4421768707482992E-4</v>
      </c>
      <c r="CA172">
        <v>8.6206896551724137E-3</v>
      </c>
      <c r="CB172" t="s">
        <v>39</v>
      </c>
      <c r="CC172">
        <v>7</v>
      </c>
      <c r="CD172">
        <v>4.512635379061372E-4</v>
      </c>
      <c r="CE172">
        <v>3.017241379310345E-2</v>
      </c>
      <c r="CF172" t="s">
        <v>41</v>
      </c>
      <c r="CG172">
        <v>3</v>
      </c>
      <c r="CH172">
        <v>4.3215211754537599E-4</v>
      </c>
      <c r="CI172">
        <v>1.2931034482758621E-2</v>
      </c>
      <c r="CJ172" t="s">
        <v>24</v>
      </c>
      <c r="CK172">
        <v>1</v>
      </c>
      <c r="CL172">
        <v>3.6900369003690041E-4</v>
      </c>
      <c r="CM172">
        <v>4.3103448275862068E-3</v>
      </c>
      <c r="CN172" t="s">
        <v>28</v>
      </c>
      <c r="CO172">
        <v>6</v>
      </c>
      <c r="CP172">
        <v>2.7089259108763382E-4</v>
      </c>
      <c r="CQ172">
        <v>2.5862068965517241E-2</v>
      </c>
      <c r="CR172" t="s">
        <v>44</v>
      </c>
      <c r="CS172">
        <v>2</v>
      </c>
      <c r="CT172">
        <v>2.6585138907350789E-4</v>
      </c>
      <c r="CU172">
        <v>8.6206896551724137E-3</v>
      </c>
      <c r="CV172" t="s">
        <v>49</v>
      </c>
      <c r="CW172">
        <v>2</v>
      </c>
      <c r="CX172">
        <v>2.3028209556706969E-4</v>
      </c>
      <c r="CY172">
        <v>8.6206896551724137E-3</v>
      </c>
      <c r="CZ172" t="s">
        <v>47</v>
      </c>
      <c r="DA172">
        <v>5</v>
      </c>
      <c r="DB172">
        <v>1.9477231116824431E-4</v>
      </c>
      <c r="DC172">
        <v>2.1551724137931039E-2</v>
      </c>
      <c r="DD172" t="s">
        <v>46</v>
      </c>
      <c r="DE172">
        <v>2</v>
      </c>
      <c r="DF172">
        <v>1.4935404376073479E-4</v>
      </c>
      <c r="DG172">
        <v>8.6206896551724137E-3</v>
      </c>
      <c r="DH172" t="s">
        <v>35</v>
      </c>
      <c r="DI172">
        <v>1</v>
      </c>
      <c r="DJ172">
        <v>1.013787510137875E-4</v>
      </c>
      <c r="DK172">
        <v>4.3103448275862068E-3</v>
      </c>
    </row>
    <row r="173" spans="1:119" x14ac:dyDescent="0.25">
      <c r="A173" t="s">
        <v>976</v>
      </c>
      <c r="B173" t="s">
        <v>23</v>
      </c>
      <c r="C173">
        <v>0</v>
      </c>
      <c r="D173" s="9"/>
      <c r="E173">
        <v>164</v>
      </c>
      <c r="F173">
        <v>5.0226940015558105E-4</v>
      </c>
      <c r="G173">
        <v>343</v>
      </c>
      <c r="H173">
        <v>2.5483461382154601E-4</v>
      </c>
      <c r="I173">
        <v>0.478134110787172</v>
      </c>
      <c r="J173">
        <v>21</v>
      </c>
      <c r="K173">
        <v>0.77777777777777779</v>
      </c>
      <c r="L173">
        <v>5.9077205129757409E-4</v>
      </c>
      <c r="M173" s="1">
        <v>5.4421768707482992E-4</v>
      </c>
      <c r="Q173">
        <v>5.7367529082255999E-4</v>
      </c>
      <c r="R173">
        <v>3.7037037037037042E-2</v>
      </c>
      <c r="S173">
        <v>3.7037037037037042E-2</v>
      </c>
      <c r="T173">
        <v>0</v>
      </c>
      <c r="U173">
        <v>24</v>
      </c>
      <c r="V173">
        <v>1.2748339796056889E-4</v>
      </c>
      <c r="W173">
        <v>1</v>
      </c>
      <c r="X173" t="s">
        <v>26</v>
      </c>
      <c r="Y173">
        <v>6</v>
      </c>
      <c r="Z173">
        <v>2.2530980097634251E-3</v>
      </c>
      <c r="AA173">
        <v>3.6585365853658527E-2</v>
      </c>
      <c r="AB173" t="s">
        <v>41</v>
      </c>
      <c r="AC173">
        <v>11</v>
      </c>
      <c r="AD173">
        <v>1.5845577643330451E-3</v>
      </c>
      <c r="AE173">
        <v>6.7073170731707321E-2</v>
      </c>
      <c r="AF173" t="s">
        <v>44</v>
      </c>
      <c r="AG173">
        <v>10</v>
      </c>
      <c r="AH173">
        <v>1.329256945367539E-3</v>
      </c>
      <c r="AI173">
        <v>6.097560975609756E-2</v>
      </c>
      <c r="AJ173" t="s">
        <v>36</v>
      </c>
      <c r="AK173">
        <v>6</v>
      </c>
      <c r="AL173">
        <v>1.2961762799740761E-3</v>
      </c>
      <c r="AM173">
        <v>3.6585365853658527E-2</v>
      </c>
      <c r="AN173" t="s">
        <v>30</v>
      </c>
      <c r="AO173">
        <v>11</v>
      </c>
      <c r="AP173">
        <v>1.1646373742721021E-3</v>
      </c>
      <c r="AQ173">
        <v>6.7073170731707321E-2</v>
      </c>
      <c r="AR173" t="s">
        <v>45</v>
      </c>
      <c r="AS173">
        <v>9</v>
      </c>
      <c r="AT173">
        <v>1.1456211812627291E-3</v>
      </c>
      <c r="AU173">
        <v>5.4878048780487812E-2</v>
      </c>
      <c r="AV173" t="s">
        <v>48</v>
      </c>
      <c r="AW173">
        <v>15</v>
      </c>
      <c r="AX173">
        <v>1.050567306345427E-3</v>
      </c>
      <c r="AY173">
        <v>9.1463414634146339E-2</v>
      </c>
      <c r="AZ173" t="s">
        <v>38</v>
      </c>
      <c r="BA173">
        <v>1</v>
      </c>
      <c r="BB173">
        <v>8.3963056255247689E-4</v>
      </c>
      <c r="BC173">
        <v>6.0975609756097563E-3</v>
      </c>
      <c r="BD173" t="s">
        <v>49</v>
      </c>
      <c r="BE173">
        <v>6</v>
      </c>
      <c r="BF173">
        <v>6.9084628670120895E-4</v>
      </c>
      <c r="BG173">
        <v>3.6585365853658527E-2</v>
      </c>
      <c r="BH173" t="s">
        <v>31</v>
      </c>
      <c r="BI173">
        <v>17</v>
      </c>
      <c r="BJ173">
        <v>6.8803626355836171E-4</v>
      </c>
      <c r="BK173">
        <v>0.10365853658536579</v>
      </c>
      <c r="BL173" t="s">
        <v>47</v>
      </c>
      <c r="BM173">
        <v>17</v>
      </c>
      <c r="BN173">
        <v>6.6222585797203067E-4</v>
      </c>
      <c r="BO173">
        <v>0.10365853658536579</v>
      </c>
      <c r="BP173" t="s">
        <v>39</v>
      </c>
      <c r="BQ173">
        <v>9</v>
      </c>
      <c r="BR173">
        <v>5.8019597730789069E-4</v>
      </c>
      <c r="BS173">
        <v>5.4878048780487812E-2</v>
      </c>
      <c r="BT173" t="s">
        <v>33</v>
      </c>
      <c r="BU173">
        <v>18</v>
      </c>
      <c r="BV173">
        <v>5.5558985122538423E-4</v>
      </c>
      <c r="BW173">
        <v>0.1097560975609756</v>
      </c>
      <c r="BX173" t="s">
        <v>32</v>
      </c>
      <c r="BY173">
        <v>2</v>
      </c>
      <c r="BZ173">
        <v>5.4421768707482992E-4</v>
      </c>
      <c r="CA173">
        <v>1.2195121951219509E-2</v>
      </c>
      <c r="CB173" t="s">
        <v>43</v>
      </c>
      <c r="CC173">
        <v>12</v>
      </c>
      <c r="CD173">
        <v>4.5457989241609207E-4</v>
      </c>
      <c r="CE173">
        <v>7.3170731707317069E-2</v>
      </c>
      <c r="CF173" t="s">
        <v>42</v>
      </c>
      <c r="CG173">
        <v>1</v>
      </c>
      <c r="CH173">
        <v>3.6429872495446271E-4</v>
      </c>
      <c r="CI173">
        <v>6.0975609756097563E-3</v>
      </c>
      <c r="CJ173" t="s">
        <v>46</v>
      </c>
      <c r="CK173">
        <v>3</v>
      </c>
      <c r="CL173">
        <v>2.240310656411022E-4</v>
      </c>
      <c r="CM173">
        <v>1.8292682926829271E-2</v>
      </c>
      <c r="CN173" t="s">
        <v>29</v>
      </c>
      <c r="CO173">
        <v>5</v>
      </c>
      <c r="CP173">
        <v>1.9264110961279141E-4</v>
      </c>
      <c r="CQ173">
        <v>3.048780487804878E-2</v>
      </c>
      <c r="CR173" t="s">
        <v>28</v>
      </c>
      <c r="CS173">
        <v>3</v>
      </c>
      <c r="CT173">
        <v>1.3544629554381691E-4</v>
      </c>
      <c r="CU173">
        <v>1.8292682926829271E-2</v>
      </c>
      <c r="CV173" t="s">
        <v>25</v>
      </c>
      <c r="CW173">
        <v>1</v>
      </c>
      <c r="CX173">
        <v>1.3361838588989841E-4</v>
      </c>
      <c r="CY173">
        <v>6.0975609756097563E-3</v>
      </c>
      <c r="CZ173" t="s">
        <v>37</v>
      </c>
      <c r="DA173">
        <v>1</v>
      </c>
      <c r="DB173">
        <v>6.157256326580875E-5</v>
      </c>
      <c r="DC173">
        <v>6.0975609756097563E-3</v>
      </c>
    </row>
    <row r="174" spans="1:119" x14ac:dyDescent="0.25">
      <c r="A174" t="s">
        <v>336</v>
      </c>
      <c r="B174" t="s">
        <v>23</v>
      </c>
      <c r="C174">
        <v>0</v>
      </c>
      <c r="D174" s="9"/>
      <c r="E174">
        <v>563</v>
      </c>
      <c r="F174">
        <v>1.724254099314586E-3</v>
      </c>
      <c r="G174">
        <v>2001</v>
      </c>
      <c r="H174">
        <v>1.4866590736353159E-3</v>
      </c>
      <c r="I174">
        <v>0.28135932033983008</v>
      </c>
      <c r="J174">
        <v>21</v>
      </c>
      <c r="K174">
        <v>0.77777777777777779</v>
      </c>
      <c r="L174">
        <v>1.7023292224752711E-3</v>
      </c>
      <c r="M174" s="1">
        <v>5.3447354355959376E-4</v>
      </c>
      <c r="Q174">
        <v>2.6389461084184518E-3</v>
      </c>
      <c r="R174">
        <v>3.7037037037037028E-2</v>
      </c>
      <c r="S174">
        <v>3.7037037037037028E-2</v>
      </c>
      <c r="T174">
        <v>2</v>
      </c>
      <c r="U174">
        <v>25</v>
      </c>
      <c r="V174">
        <v>5.864324685374338E-4</v>
      </c>
      <c r="W174">
        <v>2</v>
      </c>
      <c r="X174" t="s">
        <v>49</v>
      </c>
      <c r="Y174">
        <v>111</v>
      </c>
      <c r="Z174">
        <v>1.2780656303972369E-2</v>
      </c>
      <c r="AA174">
        <v>0.19715808170515101</v>
      </c>
      <c r="AB174" t="s">
        <v>31</v>
      </c>
      <c r="AC174">
        <v>127</v>
      </c>
      <c r="AD174">
        <v>5.1400356159948197E-3</v>
      </c>
      <c r="AE174">
        <v>0.2255772646536412</v>
      </c>
      <c r="AF174" t="s">
        <v>44</v>
      </c>
      <c r="AG174">
        <v>33</v>
      </c>
      <c r="AH174">
        <v>4.3865479197128807E-3</v>
      </c>
      <c r="AI174">
        <v>5.8614564831261103E-2</v>
      </c>
      <c r="AJ174" t="s">
        <v>36</v>
      </c>
      <c r="AK174">
        <v>18</v>
      </c>
      <c r="AL174">
        <v>3.888528839922229E-3</v>
      </c>
      <c r="AM174">
        <v>3.1971580817051509E-2</v>
      </c>
      <c r="AN174" t="s">
        <v>48</v>
      </c>
      <c r="AO174">
        <v>50</v>
      </c>
      <c r="AP174">
        <v>3.5018910211514218E-3</v>
      </c>
      <c r="AQ174">
        <v>8.8809946714031973E-2</v>
      </c>
      <c r="AR174" t="s">
        <v>46</v>
      </c>
      <c r="AS174">
        <v>40</v>
      </c>
      <c r="AT174">
        <v>2.9870808752146959E-3</v>
      </c>
      <c r="AU174">
        <v>7.1047957371225573E-2</v>
      </c>
      <c r="AV174" t="s">
        <v>45</v>
      </c>
      <c r="AW174">
        <v>21</v>
      </c>
      <c r="AX174">
        <v>2.673116089613035E-3</v>
      </c>
      <c r="AY174">
        <v>3.7300177619893432E-2</v>
      </c>
      <c r="AZ174" t="s">
        <v>41</v>
      </c>
      <c r="BA174">
        <v>18</v>
      </c>
      <c r="BB174">
        <v>2.5929127052722561E-3</v>
      </c>
      <c r="BC174">
        <v>3.1971580817051509E-2</v>
      </c>
      <c r="BD174" t="s">
        <v>35</v>
      </c>
      <c r="BE174">
        <v>14</v>
      </c>
      <c r="BF174">
        <v>1.4193025141930251E-3</v>
      </c>
      <c r="BG174">
        <v>2.4866785079928951E-2</v>
      </c>
      <c r="BH174" t="s">
        <v>47</v>
      </c>
      <c r="BI174">
        <v>35</v>
      </c>
      <c r="BJ174">
        <v>1.3634061781777099E-3</v>
      </c>
      <c r="BK174">
        <v>6.216696269982238E-2</v>
      </c>
      <c r="BL174" t="s">
        <v>33</v>
      </c>
      <c r="BM174">
        <v>36</v>
      </c>
      <c r="BN174">
        <v>1.111179702450768E-3</v>
      </c>
      <c r="BO174">
        <v>6.3943161634103018E-2</v>
      </c>
      <c r="BP174" t="s">
        <v>39</v>
      </c>
      <c r="BQ174">
        <v>10</v>
      </c>
      <c r="BR174">
        <v>6.4466219700876743E-4</v>
      </c>
      <c r="BS174">
        <v>1.776198934280639E-2</v>
      </c>
      <c r="BT174" t="s">
        <v>30</v>
      </c>
      <c r="BU174">
        <v>6</v>
      </c>
      <c r="BV174">
        <v>6.352567496029645E-4</v>
      </c>
      <c r="BW174">
        <v>1.065719360568384E-2</v>
      </c>
      <c r="BX174" t="s">
        <v>25</v>
      </c>
      <c r="BY174">
        <v>4</v>
      </c>
      <c r="BZ174">
        <v>5.3447354355959376E-4</v>
      </c>
      <c r="CA174">
        <v>7.104795737122558E-3</v>
      </c>
      <c r="CB174" t="s">
        <v>43</v>
      </c>
      <c r="CC174">
        <v>14</v>
      </c>
      <c r="CD174">
        <v>5.3034320781877419E-4</v>
      </c>
      <c r="CE174">
        <v>2.4866785079928951E-2</v>
      </c>
      <c r="CF174" t="s">
        <v>29</v>
      </c>
      <c r="CG174">
        <v>10</v>
      </c>
      <c r="CH174">
        <v>3.8528221922558281E-4</v>
      </c>
      <c r="CI174">
        <v>1.776198934280639E-2</v>
      </c>
      <c r="CJ174" t="s">
        <v>37</v>
      </c>
      <c r="CK174">
        <v>6</v>
      </c>
      <c r="CL174">
        <v>3.6943537959485261E-4</v>
      </c>
      <c r="CM174">
        <v>1.065719360568384E-2</v>
      </c>
      <c r="CN174" t="s">
        <v>42</v>
      </c>
      <c r="CO174">
        <v>1</v>
      </c>
      <c r="CP174">
        <v>3.6429872495446271E-4</v>
      </c>
      <c r="CQ174">
        <v>1.7761989342806391E-3</v>
      </c>
      <c r="CR174" t="s">
        <v>34</v>
      </c>
      <c r="CS174">
        <v>1</v>
      </c>
      <c r="CT174">
        <v>3.1836994587710921E-4</v>
      </c>
      <c r="CU174">
        <v>1.7761989342806391E-3</v>
      </c>
      <c r="CV174" t="s">
        <v>28</v>
      </c>
      <c r="CW174">
        <v>6</v>
      </c>
      <c r="CX174">
        <v>2.7089259108763382E-4</v>
      </c>
      <c r="CY174">
        <v>1.065719360568384E-2</v>
      </c>
      <c r="CZ174" t="s">
        <v>27</v>
      </c>
      <c r="DA174">
        <v>2</v>
      </c>
      <c r="DB174">
        <v>6.5216682427364923E-5</v>
      </c>
      <c r="DC174">
        <v>3.552397868561279E-3</v>
      </c>
    </row>
    <row r="175" spans="1:119" x14ac:dyDescent="0.25">
      <c r="A175" t="s">
        <v>161</v>
      </c>
      <c r="B175" t="s">
        <v>23</v>
      </c>
      <c r="C175">
        <v>1</v>
      </c>
      <c r="D175" s="9"/>
      <c r="E175">
        <v>209</v>
      </c>
      <c r="F175">
        <v>6.4008722336900267E-4</v>
      </c>
      <c r="G175">
        <v>1150</v>
      </c>
      <c r="H175">
        <v>8.5440176645707822E-4</v>
      </c>
      <c r="I175">
        <v>0.1817391304347826</v>
      </c>
      <c r="J175">
        <v>24</v>
      </c>
      <c r="K175">
        <v>0.88888888888888884</v>
      </c>
      <c r="L175">
        <v>6.4090126483834422E-4</v>
      </c>
      <c r="M175" s="1">
        <v>5.3170277814701579E-4</v>
      </c>
      <c r="Q175">
        <v>6.6954216797645682E-4</v>
      </c>
      <c r="R175">
        <v>3.7037037037037028E-2</v>
      </c>
      <c r="S175">
        <v>3.7037037037037028E-2</v>
      </c>
      <c r="T175">
        <v>2</v>
      </c>
      <c r="U175">
        <v>25</v>
      </c>
      <c r="V175">
        <v>7.4393574219606344E-5</v>
      </c>
      <c r="W175">
        <v>2</v>
      </c>
      <c r="X175" t="s">
        <v>30</v>
      </c>
      <c r="Y175">
        <v>32</v>
      </c>
      <c r="Z175">
        <v>3.3880359978824769E-3</v>
      </c>
      <c r="AA175">
        <v>0.15311004784688989</v>
      </c>
      <c r="AB175" t="s">
        <v>38</v>
      </c>
      <c r="AC175">
        <v>2</v>
      </c>
      <c r="AD175">
        <v>1.679261125104954E-3</v>
      </c>
      <c r="AE175">
        <v>9.5693779904306216E-3</v>
      </c>
      <c r="AF175" t="s">
        <v>43</v>
      </c>
      <c r="AG175">
        <v>33</v>
      </c>
      <c r="AH175">
        <v>1.2500947041442531E-3</v>
      </c>
      <c r="AI175">
        <v>0.15789473684210531</v>
      </c>
      <c r="AJ175" t="s">
        <v>26</v>
      </c>
      <c r="AK175">
        <v>3</v>
      </c>
      <c r="AL175">
        <v>1.1265490048817119E-3</v>
      </c>
      <c r="AM175">
        <v>1.435406698564593E-2</v>
      </c>
      <c r="AN175" t="s">
        <v>34</v>
      </c>
      <c r="AO175">
        <v>3</v>
      </c>
      <c r="AP175">
        <v>9.5510983763132757E-4</v>
      </c>
      <c r="AQ175">
        <v>1.435406698564593E-2</v>
      </c>
      <c r="AR175" t="s">
        <v>41</v>
      </c>
      <c r="AS175">
        <v>6</v>
      </c>
      <c r="AT175">
        <v>8.6430423509075197E-4</v>
      </c>
      <c r="AU175">
        <v>2.870813397129187E-2</v>
      </c>
      <c r="AV175" t="s">
        <v>33</v>
      </c>
      <c r="AW175">
        <v>26</v>
      </c>
      <c r="AX175">
        <v>8.0251867399222174E-4</v>
      </c>
      <c r="AY175">
        <v>0.1244019138755981</v>
      </c>
      <c r="AZ175" t="s">
        <v>39</v>
      </c>
      <c r="BA175">
        <v>11</v>
      </c>
      <c r="BB175">
        <v>7.0912841670964417E-4</v>
      </c>
      <c r="BC175">
        <v>5.2631578947368418E-2</v>
      </c>
      <c r="BD175" t="s">
        <v>29</v>
      </c>
      <c r="BE175">
        <v>18</v>
      </c>
      <c r="BF175">
        <v>6.9350799460604889E-4</v>
      </c>
      <c r="BG175">
        <v>8.6124401913875603E-2</v>
      </c>
      <c r="BH175" t="s">
        <v>49</v>
      </c>
      <c r="BI175">
        <v>6</v>
      </c>
      <c r="BJ175">
        <v>6.9084628670120895E-4</v>
      </c>
      <c r="BK175">
        <v>2.870813397129187E-2</v>
      </c>
      <c r="BL175" t="s">
        <v>25</v>
      </c>
      <c r="BM175">
        <v>5</v>
      </c>
      <c r="BN175">
        <v>6.680919294494923E-4</v>
      </c>
      <c r="BO175">
        <v>2.3923444976076551E-2</v>
      </c>
      <c r="BP175" t="s">
        <v>35</v>
      </c>
      <c r="BQ175">
        <v>6</v>
      </c>
      <c r="BR175">
        <v>6.0827250608272508E-4</v>
      </c>
      <c r="BS175">
        <v>2.870813397129187E-2</v>
      </c>
      <c r="BT175" t="s">
        <v>28</v>
      </c>
      <c r="BU175">
        <v>13</v>
      </c>
      <c r="BV175">
        <v>5.8693394735653977E-4</v>
      </c>
      <c r="BW175">
        <v>6.2200956937799042E-2</v>
      </c>
      <c r="BX175" t="s">
        <v>44</v>
      </c>
      <c r="BY175">
        <v>4</v>
      </c>
      <c r="BZ175">
        <v>5.3170277814701579E-4</v>
      </c>
      <c r="CA175">
        <v>1.913875598086124E-2</v>
      </c>
      <c r="CB175" t="s">
        <v>31</v>
      </c>
      <c r="CC175">
        <v>12</v>
      </c>
      <c r="CD175">
        <v>4.8567265662943169E-4</v>
      </c>
      <c r="CE175">
        <v>5.7416267942583733E-2</v>
      </c>
      <c r="CF175" t="s">
        <v>42</v>
      </c>
      <c r="CG175">
        <v>1</v>
      </c>
      <c r="CH175">
        <v>3.6429872495446271E-4</v>
      </c>
      <c r="CI175">
        <v>4.7846889952153108E-3</v>
      </c>
      <c r="CJ175" t="s">
        <v>37</v>
      </c>
      <c r="CK175">
        <v>5</v>
      </c>
      <c r="CL175">
        <v>3.0786281632904381E-4</v>
      </c>
      <c r="CM175">
        <v>2.3923444976076551E-2</v>
      </c>
      <c r="CN175" t="s">
        <v>48</v>
      </c>
      <c r="CO175">
        <v>4</v>
      </c>
      <c r="CP175">
        <v>2.8015128169211372E-4</v>
      </c>
      <c r="CQ175">
        <v>1.913875598086124E-2</v>
      </c>
      <c r="CR175" t="s">
        <v>32</v>
      </c>
      <c r="CS175">
        <v>1</v>
      </c>
      <c r="CT175">
        <v>2.7210884353741501E-4</v>
      </c>
      <c r="CU175">
        <v>4.7846889952153108E-3</v>
      </c>
      <c r="CV175" t="s">
        <v>27</v>
      </c>
      <c r="CW175">
        <v>8</v>
      </c>
      <c r="CX175">
        <v>2.6086672970945969E-4</v>
      </c>
      <c r="CY175">
        <v>3.8277511961722487E-2</v>
      </c>
      <c r="CZ175" t="s">
        <v>45</v>
      </c>
      <c r="DA175">
        <v>2</v>
      </c>
      <c r="DB175">
        <v>2.5458248472505089E-4</v>
      </c>
      <c r="DC175">
        <v>9.5693779904306216E-3</v>
      </c>
      <c r="DD175" t="s">
        <v>47</v>
      </c>
      <c r="DE175">
        <v>6</v>
      </c>
      <c r="DF175">
        <v>2.3372677340189319E-4</v>
      </c>
      <c r="DG175">
        <v>2.870813397129187E-2</v>
      </c>
      <c r="DH175" t="s">
        <v>36</v>
      </c>
      <c r="DI175">
        <v>1</v>
      </c>
      <c r="DJ175">
        <v>2.1602937999567939E-4</v>
      </c>
      <c r="DK175">
        <v>4.7846889952153108E-3</v>
      </c>
      <c r="DL175" t="s">
        <v>46</v>
      </c>
      <c r="DM175">
        <v>1</v>
      </c>
      <c r="DN175">
        <v>7.4677021880367408E-5</v>
      </c>
      <c r="DO175">
        <v>4.7846889952153108E-3</v>
      </c>
    </row>
    <row r="176" spans="1:119" x14ac:dyDescent="0.25">
      <c r="A176" t="s">
        <v>256</v>
      </c>
      <c r="B176" t="s">
        <v>23</v>
      </c>
      <c r="C176">
        <v>1</v>
      </c>
      <c r="D176" s="9"/>
      <c r="E176">
        <v>1154</v>
      </c>
      <c r="F176">
        <v>3.5342615108508572E-3</v>
      </c>
      <c r="G176">
        <v>1871</v>
      </c>
      <c r="H176">
        <v>1.3900745261227769E-3</v>
      </c>
      <c r="I176">
        <v>0.61678246926777125</v>
      </c>
      <c r="J176">
        <v>23</v>
      </c>
      <c r="K176">
        <v>0.85185185185185186</v>
      </c>
      <c r="L176">
        <v>3.4220133686246332E-3</v>
      </c>
      <c r="M176" s="1">
        <v>5.3170277814701579E-4</v>
      </c>
      <c r="Q176">
        <v>5.5646236394686407E-3</v>
      </c>
      <c r="R176">
        <v>3.7037037037037028E-2</v>
      </c>
      <c r="S176">
        <v>3.7037037037037028E-2</v>
      </c>
      <c r="T176">
        <v>1</v>
      </c>
      <c r="U176">
        <v>24</v>
      </c>
      <c r="V176">
        <v>8.2438868732868746E-4</v>
      </c>
      <c r="W176">
        <v>5</v>
      </c>
      <c r="X176" t="s">
        <v>24</v>
      </c>
      <c r="Y176">
        <v>59</v>
      </c>
      <c r="Z176">
        <v>2.1771217712177118E-2</v>
      </c>
      <c r="AA176">
        <v>5.1126516464471403E-2</v>
      </c>
      <c r="AB176" t="s">
        <v>27</v>
      </c>
      <c r="AC176">
        <v>537</v>
      </c>
      <c r="AD176">
        <v>1.751067923174748E-2</v>
      </c>
      <c r="AE176">
        <v>0.46533795493934138</v>
      </c>
      <c r="AF176" t="s">
        <v>32</v>
      </c>
      <c r="AG176">
        <v>50</v>
      </c>
      <c r="AH176">
        <v>1.360544217687075E-2</v>
      </c>
      <c r="AI176">
        <v>4.3327556325823233E-2</v>
      </c>
      <c r="AJ176" t="s">
        <v>25</v>
      </c>
      <c r="AK176">
        <v>56</v>
      </c>
      <c r="AL176">
        <v>7.4826296098343126E-3</v>
      </c>
      <c r="AM176">
        <v>4.852686308492201E-2</v>
      </c>
      <c r="AN176" t="s">
        <v>28</v>
      </c>
      <c r="AO176">
        <v>142</v>
      </c>
      <c r="AP176">
        <v>6.4111246557406656E-3</v>
      </c>
      <c r="AQ176">
        <v>0.123050259965338</v>
      </c>
      <c r="AR176" t="s">
        <v>31</v>
      </c>
      <c r="AS176">
        <v>155</v>
      </c>
      <c r="AT176">
        <v>6.2732718147968268E-3</v>
      </c>
      <c r="AU176">
        <v>0.134315424610052</v>
      </c>
      <c r="AV176" t="s">
        <v>38</v>
      </c>
      <c r="AW176">
        <v>5</v>
      </c>
      <c r="AX176">
        <v>4.1981528127623836E-3</v>
      </c>
      <c r="AY176">
        <v>4.3327556325823222E-3</v>
      </c>
      <c r="AZ176" t="s">
        <v>42</v>
      </c>
      <c r="BA176">
        <v>11</v>
      </c>
      <c r="BB176">
        <v>4.0072859744990892E-3</v>
      </c>
      <c r="BC176">
        <v>9.5320623916811086E-3</v>
      </c>
      <c r="BD176" t="s">
        <v>37</v>
      </c>
      <c r="BE176">
        <v>41</v>
      </c>
      <c r="BF176">
        <v>2.5244750938981592E-3</v>
      </c>
      <c r="BG176">
        <v>3.5528596187175042E-2</v>
      </c>
      <c r="BH176" t="s">
        <v>46</v>
      </c>
      <c r="BI176">
        <v>29</v>
      </c>
      <c r="BJ176">
        <v>2.1656336345306552E-3</v>
      </c>
      <c r="BK176">
        <v>2.5129982668977469E-2</v>
      </c>
      <c r="BL176" t="s">
        <v>36</v>
      </c>
      <c r="BM176">
        <v>6</v>
      </c>
      <c r="BN176">
        <v>1.2961762799740761E-3</v>
      </c>
      <c r="BO176">
        <v>5.1993067590987872E-3</v>
      </c>
      <c r="BP176" t="s">
        <v>34</v>
      </c>
      <c r="BQ176">
        <v>4</v>
      </c>
      <c r="BR176">
        <v>1.2734797835084371E-3</v>
      </c>
      <c r="BS176">
        <v>3.4662045060658581E-3</v>
      </c>
      <c r="BT176" t="s">
        <v>39</v>
      </c>
      <c r="BU176">
        <v>14</v>
      </c>
      <c r="BV176">
        <v>9.025270758122744E-4</v>
      </c>
      <c r="BW176">
        <v>1.2131715771230501E-2</v>
      </c>
      <c r="BX176" t="s">
        <v>44</v>
      </c>
      <c r="BY176">
        <v>4</v>
      </c>
      <c r="BZ176">
        <v>5.3170277814701579E-4</v>
      </c>
      <c r="CA176">
        <v>3.4662045060658581E-3</v>
      </c>
      <c r="CB176" t="s">
        <v>30</v>
      </c>
      <c r="CC176">
        <v>5</v>
      </c>
      <c r="CD176">
        <v>5.2938062466913714E-4</v>
      </c>
      <c r="CE176">
        <v>4.3327556325823222E-3</v>
      </c>
      <c r="CF176" t="s">
        <v>33</v>
      </c>
      <c r="CG176">
        <v>17</v>
      </c>
      <c r="CH176">
        <v>5.2472374837952962E-4</v>
      </c>
      <c r="CI176">
        <v>1.47313691507799E-2</v>
      </c>
      <c r="CJ176" t="s">
        <v>26</v>
      </c>
      <c r="CK176">
        <v>1</v>
      </c>
      <c r="CL176">
        <v>3.7551633496057078E-4</v>
      </c>
      <c r="CM176">
        <v>8.6655112651646442E-4</v>
      </c>
      <c r="CN176" t="s">
        <v>29</v>
      </c>
      <c r="CO176">
        <v>8</v>
      </c>
      <c r="CP176">
        <v>3.0822577538046618E-4</v>
      </c>
      <c r="CQ176">
        <v>6.9324090121317154E-3</v>
      </c>
      <c r="CR176" t="s">
        <v>41</v>
      </c>
      <c r="CS176">
        <v>2</v>
      </c>
      <c r="CT176">
        <v>2.8810141169691731E-4</v>
      </c>
      <c r="CU176">
        <v>1.7331022530329291E-3</v>
      </c>
      <c r="CV176" t="s">
        <v>43</v>
      </c>
      <c r="CW176">
        <v>4</v>
      </c>
      <c r="CX176">
        <v>1.5152663080536411E-4</v>
      </c>
      <c r="CY176">
        <v>3.4662045060658581E-3</v>
      </c>
      <c r="CZ176" t="s">
        <v>49</v>
      </c>
      <c r="DA176">
        <v>1</v>
      </c>
      <c r="DB176">
        <v>1.1514104778353481E-4</v>
      </c>
      <c r="DC176">
        <v>8.6655112651646442E-4</v>
      </c>
      <c r="DD176" t="s">
        <v>47</v>
      </c>
      <c r="DE176">
        <v>2</v>
      </c>
      <c r="DF176">
        <v>7.7908924467297731E-5</v>
      </c>
      <c r="DG176">
        <v>1.7331022530329291E-3</v>
      </c>
      <c r="DH176" t="s">
        <v>48</v>
      </c>
      <c r="DI176">
        <v>1</v>
      </c>
      <c r="DJ176">
        <v>7.003782042302843E-5</v>
      </c>
      <c r="DK176">
        <v>8.6655112651646442E-4</v>
      </c>
    </row>
    <row r="177" spans="1:123" x14ac:dyDescent="0.25">
      <c r="A177" t="s">
        <v>732</v>
      </c>
      <c r="B177" t="s">
        <v>23</v>
      </c>
      <c r="C177">
        <v>0</v>
      </c>
      <c r="D177" s="9"/>
      <c r="E177">
        <v>243</v>
      </c>
      <c r="F177">
        <v>7.4421624535247674E-4</v>
      </c>
      <c r="G177">
        <v>620</v>
      </c>
      <c r="H177">
        <v>4.6063399582903339E-4</v>
      </c>
      <c r="I177">
        <v>0.39193548387096772</v>
      </c>
      <c r="J177">
        <v>25</v>
      </c>
      <c r="K177">
        <v>0.92592592592592593</v>
      </c>
      <c r="L177">
        <v>6.7772776367429268E-4</v>
      </c>
      <c r="M177" s="1">
        <v>5.2938062466913714E-4</v>
      </c>
      <c r="Q177">
        <v>6.836328158453573E-4</v>
      </c>
      <c r="R177">
        <v>3.7037037037037028E-2</v>
      </c>
      <c r="S177">
        <v>3.7037037037037028E-2</v>
      </c>
      <c r="T177">
        <v>1</v>
      </c>
      <c r="U177">
        <v>25</v>
      </c>
      <c r="V177">
        <v>5.0639467840396842E-5</v>
      </c>
      <c r="W177">
        <v>1</v>
      </c>
      <c r="X177" t="s">
        <v>33</v>
      </c>
      <c r="Y177">
        <v>87</v>
      </c>
      <c r="Z177">
        <v>2.6853509475893568E-3</v>
      </c>
      <c r="AA177">
        <v>0.35802469135802473</v>
      </c>
      <c r="AB177" t="s">
        <v>40</v>
      </c>
      <c r="AC177">
        <v>1</v>
      </c>
      <c r="AD177">
        <v>2.0449897750511249E-3</v>
      </c>
      <c r="AE177">
        <v>4.11522633744856E-3</v>
      </c>
      <c r="AF177" t="s">
        <v>35</v>
      </c>
      <c r="AG177">
        <v>18</v>
      </c>
      <c r="AH177">
        <v>1.8248175182481749E-3</v>
      </c>
      <c r="AI177">
        <v>7.407407407407407E-2</v>
      </c>
      <c r="AJ177" t="s">
        <v>36</v>
      </c>
      <c r="AK177">
        <v>8</v>
      </c>
      <c r="AL177">
        <v>1.7282350399654351E-3</v>
      </c>
      <c r="AM177">
        <v>3.292181069958848E-2</v>
      </c>
      <c r="AN177" t="s">
        <v>29</v>
      </c>
      <c r="AO177">
        <v>34</v>
      </c>
      <c r="AP177">
        <v>1.309959545366981E-3</v>
      </c>
      <c r="AQ177">
        <v>0.139917695473251</v>
      </c>
      <c r="AR177" t="s">
        <v>31</v>
      </c>
      <c r="AS177">
        <v>24</v>
      </c>
      <c r="AT177">
        <v>9.7134531325886349E-4</v>
      </c>
      <c r="AU177">
        <v>9.8765432098765427E-2</v>
      </c>
      <c r="AV177" t="s">
        <v>41</v>
      </c>
      <c r="AW177">
        <v>6</v>
      </c>
      <c r="AX177">
        <v>8.6430423509075197E-4</v>
      </c>
      <c r="AY177">
        <v>2.469135802469136E-2</v>
      </c>
      <c r="AZ177" t="s">
        <v>38</v>
      </c>
      <c r="BA177">
        <v>1</v>
      </c>
      <c r="BB177">
        <v>8.3963056255247689E-4</v>
      </c>
      <c r="BC177">
        <v>4.11522633744856E-3</v>
      </c>
      <c r="BD177" t="s">
        <v>26</v>
      </c>
      <c r="BE177">
        <v>2</v>
      </c>
      <c r="BF177">
        <v>7.5103266992114157E-4</v>
      </c>
      <c r="BG177">
        <v>8.23045267489712E-3</v>
      </c>
      <c r="BH177" t="s">
        <v>42</v>
      </c>
      <c r="BI177">
        <v>2</v>
      </c>
      <c r="BJ177">
        <v>7.2859744990892532E-4</v>
      </c>
      <c r="BK177">
        <v>8.23045267489712E-3</v>
      </c>
      <c r="BL177" t="s">
        <v>47</v>
      </c>
      <c r="BM177">
        <v>18</v>
      </c>
      <c r="BN177">
        <v>7.011803202056796E-4</v>
      </c>
      <c r="BO177">
        <v>7.407407407407407E-2</v>
      </c>
      <c r="BP177" t="s">
        <v>25</v>
      </c>
      <c r="BQ177">
        <v>5</v>
      </c>
      <c r="BR177">
        <v>6.680919294494923E-4</v>
      </c>
      <c r="BS177">
        <v>2.0576131687242798E-2</v>
      </c>
      <c r="BT177" t="s">
        <v>44</v>
      </c>
      <c r="BU177">
        <v>5</v>
      </c>
      <c r="BV177">
        <v>6.6462847268376974E-4</v>
      </c>
      <c r="BW177">
        <v>2.0576131687242798E-2</v>
      </c>
      <c r="BX177" t="s">
        <v>30</v>
      </c>
      <c r="BY177">
        <v>5</v>
      </c>
      <c r="BZ177">
        <v>5.2938062466913714E-4</v>
      </c>
      <c r="CA177">
        <v>2.0576131687242798E-2</v>
      </c>
      <c r="CB177" t="s">
        <v>39</v>
      </c>
      <c r="CC177">
        <v>5</v>
      </c>
      <c r="CD177">
        <v>3.2233109850438371E-4</v>
      </c>
      <c r="CE177">
        <v>2.0576131687242798E-2</v>
      </c>
      <c r="CF177" t="s">
        <v>34</v>
      </c>
      <c r="CG177">
        <v>1</v>
      </c>
      <c r="CH177">
        <v>3.1836994587710921E-4</v>
      </c>
      <c r="CI177">
        <v>4.11522633744856E-3</v>
      </c>
      <c r="CJ177" t="s">
        <v>32</v>
      </c>
      <c r="CK177">
        <v>1</v>
      </c>
      <c r="CL177">
        <v>2.7210884353741501E-4</v>
      </c>
      <c r="CM177">
        <v>4.11522633744856E-3</v>
      </c>
      <c r="CN177" t="s">
        <v>28</v>
      </c>
      <c r="CO177">
        <v>5</v>
      </c>
      <c r="CP177">
        <v>2.2574382590636149E-4</v>
      </c>
      <c r="CQ177">
        <v>2.0576131687242798E-2</v>
      </c>
      <c r="CR177" t="s">
        <v>37</v>
      </c>
      <c r="CS177">
        <v>3</v>
      </c>
      <c r="CT177">
        <v>1.8471768979742631E-4</v>
      </c>
      <c r="CU177">
        <v>1.234567901234568E-2</v>
      </c>
      <c r="CV177" t="s">
        <v>27</v>
      </c>
      <c r="CW177">
        <v>5</v>
      </c>
      <c r="CX177">
        <v>1.6304170606841229E-4</v>
      </c>
      <c r="CY177">
        <v>2.0576131687242798E-2</v>
      </c>
      <c r="CZ177" t="s">
        <v>45</v>
      </c>
      <c r="DA177">
        <v>1</v>
      </c>
      <c r="DB177">
        <v>1.2729124236252539E-4</v>
      </c>
      <c r="DC177">
        <v>4.11522633744856E-3</v>
      </c>
      <c r="DD177" t="s">
        <v>49</v>
      </c>
      <c r="DE177">
        <v>1</v>
      </c>
      <c r="DF177">
        <v>1.1514104778353481E-4</v>
      </c>
      <c r="DG177">
        <v>4.11522633744856E-3</v>
      </c>
      <c r="DH177" t="s">
        <v>43</v>
      </c>
      <c r="DI177">
        <v>3</v>
      </c>
      <c r="DJ177">
        <v>1.13644973104023E-4</v>
      </c>
      <c r="DK177">
        <v>1.234567901234568E-2</v>
      </c>
      <c r="DL177" t="s">
        <v>46</v>
      </c>
      <c r="DM177">
        <v>1</v>
      </c>
      <c r="DN177">
        <v>7.4677021880367408E-5</v>
      </c>
      <c r="DO177">
        <v>4.11522633744856E-3</v>
      </c>
      <c r="DP177" t="s">
        <v>48</v>
      </c>
      <c r="DQ177">
        <v>1</v>
      </c>
      <c r="DR177">
        <v>7.003782042302843E-5</v>
      </c>
      <c r="DS177">
        <v>4.11522633744856E-3</v>
      </c>
    </row>
    <row r="178" spans="1:123" x14ac:dyDescent="0.25">
      <c r="A178" t="s">
        <v>780</v>
      </c>
      <c r="B178" t="s">
        <v>23</v>
      </c>
      <c r="C178">
        <v>1</v>
      </c>
      <c r="D178" s="9"/>
      <c r="E178">
        <v>276</v>
      </c>
      <c r="F178">
        <v>8.4528264904231928E-4</v>
      </c>
      <c r="G178">
        <v>739</v>
      </c>
      <c r="H178">
        <v>5.4904600470589635E-4</v>
      </c>
      <c r="I178">
        <v>0.37347767253044661</v>
      </c>
      <c r="J178">
        <v>24</v>
      </c>
      <c r="K178">
        <v>0.88888888888888884</v>
      </c>
      <c r="L178">
        <v>1.0338331214921981E-3</v>
      </c>
      <c r="M178" s="1">
        <v>5.2938062466913714E-4</v>
      </c>
      <c r="Q178">
        <v>1.7265131227468769E-3</v>
      </c>
      <c r="R178">
        <v>3.7037037037037028E-2</v>
      </c>
      <c r="S178">
        <v>3.7037037037037028E-2</v>
      </c>
      <c r="T178">
        <v>1</v>
      </c>
      <c r="U178">
        <v>26</v>
      </c>
      <c r="V178">
        <v>1.9183479141631979E-4</v>
      </c>
      <c r="W178">
        <v>2</v>
      </c>
      <c r="X178" t="s">
        <v>62</v>
      </c>
      <c r="Y178">
        <v>1</v>
      </c>
      <c r="Z178">
        <v>9.2592592592592587E-3</v>
      </c>
      <c r="AA178">
        <v>3.6231884057971011E-3</v>
      </c>
      <c r="AB178" t="s">
        <v>45</v>
      </c>
      <c r="AC178">
        <v>17</v>
      </c>
      <c r="AD178">
        <v>2.1639511201629329E-3</v>
      </c>
      <c r="AE178">
        <v>6.1594202898550728E-2</v>
      </c>
      <c r="AF178" t="s">
        <v>28</v>
      </c>
      <c r="AG178">
        <v>45</v>
      </c>
      <c r="AH178">
        <v>2.0316944331572528E-3</v>
      </c>
      <c r="AI178">
        <v>0.1630434782608696</v>
      </c>
      <c r="AJ178" t="s">
        <v>25</v>
      </c>
      <c r="AK178">
        <v>14</v>
      </c>
      <c r="AL178">
        <v>1.8706574024585779E-3</v>
      </c>
      <c r="AM178">
        <v>5.0724637681159417E-2</v>
      </c>
      <c r="AN178" t="s">
        <v>38</v>
      </c>
      <c r="AO178">
        <v>2</v>
      </c>
      <c r="AP178">
        <v>1.679261125104954E-3</v>
      </c>
      <c r="AQ178">
        <v>7.246376811594203E-3</v>
      </c>
      <c r="AR178" t="s">
        <v>29</v>
      </c>
      <c r="AS178">
        <v>33</v>
      </c>
      <c r="AT178">
        <v>1.2714313234444231E-3</v>
      </c>
      <c r="AU178">
        <v>0.11956521739130439</v>
      </c>
      <c r="AV178" t="s">
        <v>43</v>
      </c>
      <c r="AW178">
        <v>33</v>
      </c>
      <c r="AX178">
        <v>1.2500947041442531E-3</v>
      </c>
      <c r="AY178">
        <v>0.11956521739130439</v>
      </c>
      <c r="AZ178" t="s">
        <v>27</v>
      </c>
      <c r="BA178">
        <v>33</v>
      </c>
      <c r="BB178">
        <v>1.076075260051521E-3</v>
      </c>
      <c r="BC178">
        <v>0.11956521739130439</v>
      </c>
      <c r="BD178" t="s">
        <v>36</v>
      </c>
      <c r="BE178">
        <v>4</v>
      </c>
      <c r="BF178">
        <v>8.6411751998271766E-4</v>
      </c>
      <c r="BG178">
        <v>1.4492753623188409E-2</v>
      </c>
      <c r="BH178" t="s">
        <v>31</v>
      </c>
      <c r="BI178">
        <v>21</v>
      </c>
      <c r="BJ178">
        <v>8.4992714910150555E-4</v>
      </c>
      <c r="BK178">
        <v>7.6086956521739135E-2</v>
      </c>
      <c r="BL178" t="s">
        <v>33</v>
      </c>
      <c r="BM178">
        <v>24</v>
      </c>
      <c r="BN178">
        <v>7.4078646830051241E-4</v>
      </c>
      <c r="BO178">
        <v>8.6956521739130432E-2</v>
      </c>
      <c r="BP178" t="s">
        <v>49</v>
      </c>
      <c r="BQ178">
        <v>6</v>
      </c>
      <c r="BR178">
        <v>6.9084628670120895E-4</v>
      </c>
      <c r="BS178">
        <v>2.1739130434782612E-2</v>
      </c>
      <c r="BT178" t="s">
        <v>32</v>
      </c>
      <c r="BU178">
        <v>2</v>
      </c>
      <c r="BV178">
        <v>5.4421768707482992E-4</v>
      </c>
      <c r="BW178">
        <v>7.246376811594203E-3</v>
      </c>
      <c r="BX178" t="s">
        <v>30</v>
      </c>
      <c r="BY178">
        <v>5</v>
      </c>
      <c r="BZ178">
        <v>5.2938062466913714E-4</v>
      </c>
      <c r="CA178">
        <v>1.8115942028985511E-2</v>
      </c>
      <c r="CB178" t="s">
        <v>35</v>
      </c>
      <c r="CC178">
        <v>5</v>
      </c>
      <c r="CD178">
        <v>5.0689375506893751E-4</v>
      </c>
      <c r="CE178">
        <v>1.8115942028985511E-2</v>
      </c>
      <c r="CF178" t="s">
        <v>26</v>
      </c>
      <c r="CG178">
        <v>1</v>
      </c>
      <c r="CH178">
        <v>3.7551633496057078E-4</v>
      </c>
      <c r="CI178">
        <v>3.6231884057971011E-3</v>
      </c>
      <c r="CJ178" t="s">
        <v>42</v>
      </c>
      <c r="CK178">
        <v>1</v>
      </c>
      <c r="CL178">
        <v>3.6429872495446271E-4</v>
      </c>
      <c r="CM178">
        <v>3.6231884057971011E-3</v>
      </c>
      <c r="CN178" t="s">
        <v>47</v>
      </c>
      <c r="CO178">
        <v>9</v>
      </c>
      <c r="CP178">
        <v>3.505901601028398E-4</v>
      </c>
      <c r="CQ178">
        <v>3.2608695652173912E-2</v>
      </c>
      <c r="CR178" t="s">
        <v>48</v>
      </c>
      <c r="CS178">
        <v>5</v>
      </c>
      <c r="CT178">
        <v>3.5018910211514218E-4</v>
      </c>
      <c r="CU178">
        <v>1.8115942028985511E-2</v>
      </c>
      <c r="CV178" t="s">
        <v>39</v>
      </c>
      <c r="CW178">
        <v>5</v>
      </c>
      <c r="CX178">
        <v>3.2233109850438371E-4</v>
      </c>
      <c r="CY178">
        <v>1.8115942028985511E-2</v>
      </c>
      <c r="CZ178" t="s">
        <v>46</v>
      </c>
      <c r="DA178">
        <v>4</v>
      </c>
      <c r="DB178">
        <v>2.9870808752146958E-4</v>
      </c>
      <c r="DC178">
        <v>1.4492753623188409E-2</v>
      </c>
      <c r="DD178" t="s">
        <v>37</v>
      </c>
      <c r="DE178">
        <v>4</v>
      </c>
      <c r="DF178">
        <v>2.46290253063235E-4</v>
      </c>
      <c r="DG178">
        <v>1.4492753623188409E-2</v>
      </c>
      <c r="DH178" t="s">
        <v>41</v>
      </c>
      <c r="DI178">
        <v>1</v>
      </c>
      <c r="DJ178">
        <v>1.4405070584845871E-4</v>
      </c>
      <c r="DK178">
        <v>3.6231884057971011E-3</v>
      </c>
      <c r="DL178" t="s">
        <v>44</v>
      </c>
      <c r="DM178">
        <v>1</v>
      </c>
      <c r="DN178">
        <v>1.3292569453675389E-4</v>
      </c>
      <c r="DO178">
        <v>3.6231884057971011E-3</v>
      </c>
    </row>
    <row r="179" spans="1:123" x14ac:dyDescent="0.25">
      <c r="A179" t="s">
        <v>817</v>
      </c>
      <c r="B179" t="s">
        <v>23</v>
      </c>
      <c r="C179">
        <v>0</v>
      </c>
      <c r="D179" s="9"/>
      <c r="E179">
        <v>332</v>
      </c>
      <c r="F179">
        <v>1.016789273485688E-3</v>
      </c>
      <c r="G179">
        <v>1045</v>
      </c>
      <c r="H179">
        <v>7.7639117038925801E-4</v>
      </c>
      <c r="I179">
        <v>0.31770334928229671</v>
      </c>
      <c r="J179">
        <v>22</v>
      </c>
      <c r="K179">
        <v>0.81481481481481477</v>
      </c>
      <c r="L179">
        <v>8.3492100596228456E-4</v>
      </c>
      <c r="M179" s="1">
        <v>5.2938062466913714E-4</v>
      </c>
      <c r="Q179">
        <v>8.275635332983687E-4</v>
      </c>
      <c r="R179">
        <v>3.7037037037037028E-2</v>
      </c>
      <c r="S179">
        <v>3.7037037037037028E-2</v>
      </c>
      <c r="T179">
        <v>2</v>
      </c>
      <c r="U179">
        <v>24</v>
      </c>
      <c r="V179">
        <v>1.5325250616636459E-4</v>
      </c>
      <c r="W179">
        <v>1</v>
      </c>
      <c r="X179" t="s">
        <v>33</v>
      </c>
      <c r="Y179">
        <v>87</v>
      </c>
      <c r="Z179">
        <v>2.6853509475893568E-3</v>
      </c>
      <c r="AA179">
        <v>0.26204819277108432</v>
      </c>
      <c r="AB179" t="s">
        <v>38</v>
      </c>
      <c r="AC179">
        <v>3</v>
      </c>
      <c r="AD179">
        <v>2.5188916876574311E-3</v>
      </c>
      <c r="AE179">
        <v>9.0361445783132526E-3</v>
      </c>
      <c r="AF179" t="s">
        <v>43</v>
      </c>
      <c r="AG179">
        <v>59</v>
      </c>
      <c r="AH179">
        <v>2.235017804379119E-3</v>
      </c>
      <c r="AI179">
        <v>0.17771084337349399</v>
      </c>
      <c r="AJ179" t="s">
        <v>35</v>
      </c>
      <c r="AK179">
        <v>19</v>
      </c>
      <c r="AL179">
        <v>1.926196269261963E-3</v>
      </c>
      <c r="AM179">
        <v>5.7228915662650599E-2</v>
      </c>
      <c r="AN179" t="s">
        <v>45</v>
      </c>
      <c r="AO179">
        <v>15</v>
      </c>
      <c r="AP179">
        <v>1.909368635437882E-3</v>
      </c>
      <c r="AQ179">
        <v>4.5180722891566258E-2</v>
      </c>
      <c r="AR179" t="s">
        <v>47</v>
      </c>
      <c r="AS179">
        <v>39</v>
      </c>
      <c r="AT179">
        <v>1.5192240271123059E-3</v>
      </c>
      <c r="AU179">
        <v>0.11746987951807231</v>
      </c>
      <c r="AV179" t="s">
        <v>36</v>
      </c>
      <c r="AW179">
        <v>7</v>
      </c>
      <c r="AX179">
        <v>1.5122056599697559E-3</v>
      </c>
      <c r="AY179">
        <v>2.1084337349397589E-2</v>
      </c>
      <c r="AZ179" t="s">
        <v>26</v>
      </c>
      <c r="BA179">
        <v>4</v>
      </c>
      <c r="BB179">
        <v>1.5020653398422829E-3</v>
      </c>
      <c r="BC179">
        <v>1.204819277108434E-2</v>
      </c>
      <c r="BD179" t="s">
        <v>28</v>
      </c>
      <c r="BE179">
        <v>26</v>
      </c>
      <c r="BF179">
        <v>1.17386789471308E-3</v>
      </c>
      <c r="BG179">
        <v>7.8313253012048195E-2</v>
      </c>
      <c r="BH179" t="s">
        <v>41</v>
      </c>
      <c r="BI179">
        <v>6</v>
      </c>
      <c r="BJ179">
        <v>8.6430423509075197E-4</v>
      </c>
      <c r="BK179">
        <v>1.8072289156626509E-2</v>
      </c>
      <c r="BL179" t="s">
        <v>29</v>
      </c>
      <c r="BM179">
        <v>21</v>
      </c>
      <c r="BN179">
        <v>8.0909266037372377E-4</v>
      </c>
      <c r="BO179">
        <v>6.3253012048192767E-2</v>
      </c>
      <c r="BP179" t="s">
        <v>31</v>
      </c>
      <c r="BQ179">
        <v>16</v>
      </c>
      <c r="BR179">
        <v>6.4756354217257569E-4</v>
      </c>
      <c r="BS179">
        <v>4.8192771084337352E-2</v>
      </c>
      <c r="BT179" t="s">
        <v>48</v>
      </c>
      <c r="BU179">
        <v>9</v>
      </c>
      <c r="BV179">
        <v>6.303403838072559E-4</v>
      </c>
      <c r="BW179">
        <v>2.710843373493976E-2</v>
      </c>
      <c r="BX179" t="s">
        <v>30</v>
      </c>
      <c r="BY179">
        <v>5</v>
      </c>
      <c r="BZ179">
        <v>5.2938062466913714E-4</v>
      </c>
      <c r="CA179">
        <v>1.506024096385542E-2</v>
      </c>
      <c r="CB179" t="s">
        <v>25</v>
      </c>
      <c r="CC179">
        <v>3</v>
      </c>
      <c r="CD179">
        <v>4.0085515766969543E-4</v>
      </c>
      <c r="CE179">
        <v>9.0361445783132526E-3</v>
      </c>
      <c r="CF179" t="s">
        <v>39</v>
      </c>
      <c r="CG179">
        <v>6</v>
      </c>
      <c r="CH179">
        <v>3.8679731820526051E-4</v>
      </c>
      <c r="CI179">
        <v>1.8072289156626509E-2</v>
      </c>
      <c r="CJ179" t="s">
        <v>42</v>
      </c>
      <c r="CK179">
        <v>1</v>
      </c>
      <c r="CL179">
        <v>3.6429872495446271E-4</v>
      </c>
      <c r="CM179">
        <v>3.0120481927710841E-3</v>
      </c>
      <c r="CN179" t="s">
        <v>34</v>
      </c>
      <c r="CO179">
        <v>1</v>
      </c>
      <c r="CP179">
        <v>3.1836994587710921E-4</v>
      </c>
      <c r="CQ179">
        <v>3.0120481927710841E-3</v>
      </c>
      <c r="CR179" t="s">
        <v>32</v>
      </c>
      <c r="CS179">
        <v>1</v>
      </c>
      <c r="CT179">
        <v>2.7210884353741501E-4</v>
      </c>
      <c r="CU179">
        <v>3.0120481927710841E-3</v>
      </c>
      <c r="CV179" t="s">
        <v>49</v>
      </c>
      <c r="CW179">
        <v>2</v>
      </c>
      <c r="CX179">
        <v>2.3028209556706969E-4</v>
      </c>
      <c r="CY179">
        <v>6.024096385542169E-3</v>
      </c>
      <c r="CZ179" t="s">
        <v>46</v>
      </c>
      <c r="DA179">
        <v>1</v>
      </c>
      <c r="DB179">
        <v>7.4677021880367408E-5</v>
      </c>
      <c r="DC179">
        <v>3.0120481927710841E-3</v>
      </c>
      <c r="DD179" t="s">
        <v>27</v>
      </c>
      <c r="DE179">
        <v>1</v>
      </c>
      <c r="DF179">
        <v>3.2608341213682462E-5</v>
      </c>
      <c r="DG179">
        <v>3.0120481927710841E-3</v>
      </c>
    </row>
    <row r="180" spans="1:123" x14ac:dyDescent="0.25">
      <c r="A180" t="s">
        <v>307</v>
      </c>
      <c r="B180" t="s">
        <v>23</v>
      </c>
      <c r="C180">
        <v>0</v>
      </c>
      <c r="D180" s="9"/>
      <c r="E180">
        <v>199</v>
      </c>
      <c r="F180">
        <v>6.0946104043268676E-4</v>
      </c>
      <c r="G180">
        <v>436</v>
      </c>
      <c r="H180">
        <v>3.2392971319590103E-4</v>
      </c>
      <c r="I180">
        <v>0.45642201834862378</v>
      </c>
      <c r="J180">
        <v>24</v>
      </c>
      <c r="K180">
        <v>0.88888888888888884</v>
      </c>
      <c r="L180">
        <v>5.6446689194193265E-4</v>
      </c>
      <c r="M180" s="1">
        <v>5.2614537801521776E-4</v>
      </c>
      <c r="Q180">
        <v>3.8013439194750599E-4</v>
      </c>
      <c r="R180">
        <v>3.7037037037037028E-2</v>
      </c>
      <c r="S180">
        <v>3.7037037037037028E-2</v>
      </c>
      <c r="T180">
        <v>0</v>
      </c>
      <c r="U180">
        <v>24</v>
      </c>
      <c r="V180">
        <v>4.2237154660834021E-5</v>
      </c>
      <c r="W180">
        <v>1</v>
      </c>
      <c r="X180" t="s">
        <v>39</v>
      </c>
      <c r="Y180">
        <v>25</v>
      </c>
      <c r="Z180">
        <v>1.611655492521918E-3</v>
      </c>
      <c r="AA180">
        <v>0.1256281407035176</v>
      </c>
      <c r="AB180" t="s">
        <v>29</v>
      </c>
      <c r="AC180">
        <v>29</v>
      </c>
      <c r="AD180">
        <v>1.1173184357541901E-3</v>
      </c>
      <c r="AE180">
        <v>0.14572864321608039</v>
      </c>
      <c r="AF180" t="s">
        <v>32</v>
      </c>
      <c r="AG180">
        <v>4</v>
      </c>
      <c r="AH180">
        <v>1.08843537414966E-3</v>
      </c>
      <c r="AI180">
        <v>2.0100502512562811E-2</v>
      </c>
      <c r="AJ180" t="s">
        <v>36</v>
      </c>
      <c r="AK180">
        <v>4</v>
      </c>
      <c r="AL180">
        <v>8.6411751998271766E-4</v>
      </c>
      <c r="AM180">
        <v>2.0100502512562811E-2</v>
      </c>
      <c r="AN180" t="s">
        <v>38</v>
      </c>
      <c r="AO180">
        <v>1</v>
      </c>
      <c r="AP180">
        <v>8.3963056255247689E-4</v>
      </c>
      <c r="AQ180">
        <v>5.0251256281407036E-3</v>
      </c>
      <c r="AR180" t="s">
        <v>33</v>
      </c>
      <c r="AS180">
        <v>27</v>
      </c>
      <c r="AT180">
        <v>8.3338477683807645E-4</v>
      </c>
      <c r="AU180">
        <v>0.135678391959799</v>
      </c>
      <c r="AV180" t="s">
        <v>46</v>
      </c>
      <c r="AW180">
        <v>11</v>
      </c>
      <c r="AX180">
        <v>8.2144724068404149E-4</v>
      </c>
      <c r="AY180">
        <v>5.5276381909547742E-2</v>
      </c>
      <c r="AZ180" t="s">
        <v>28</v>
      </c>
      <c r="BA180">
        <v>18</v>
      </c>
      <c r="BB180">
        <v>8.1267777326290123E-4</v>
      </c>
      <c r="BC180">
        <v>9.0452261306532666E-2</v>
      </c>
      <c r="BD180" t="s">
        <v>25</v>
      </c>
      <c r="BE180">
        <v>6</v>
      </c>
      <c r="BF180">
        <v>8.0171031533939074E-4</v>
      </c>
      <c r="BG180">
        <v>3.015075376884422E-2</v>
      </c>
      <c r="BH180" t="s">
        <v>44</v>
      </c>
      <c r="BI180">
        <v>6</v>
      </c>
      <c r="BJ180">
        <v>7.9755416722052368E-4</v>
      </c>
      <c r="BK180">
        <v>3.015075376884422E-2</v>
      </c>
      <c r="BL180" t="s">
        <v>42</v>
      </c>
      <c r="BM180">
        <v>2</v>
      </c>
      <c r="BN180">
        <v>7.2859744990892532E-4</v>
      </c>
      <c r="BO180">
        <v>1.0050251256281411E-2</v>
      </c>
      <c r="BP180" t="s">
        <v>30</v>
      </c>
      <c r="BQ180">
        <v>6</v>
      </c>
      <c r="BR180">
        <v>6.352567496029645E-4</v>
      </c>
      <c r="BS180">
        <v>3.015075376884422E-2</v>
      </c>
      <c r="BT180" t="s">
        <v>37</v>
      </c>
      <c r="BU180">
        <v>10</v>
      </c>
      <c r="BV180">
        <v>6.157256326580875E-4</v>
      </c>
      <c r="BW180">
        <v>5.0251256281407038E-2</v>
      </c>
      <c r="BX180" t="s">
        <v>31</v>
      </c>
      <c r="BY180">
        <v>13</v>
      </c>
      <c r="BZ180">
        <v>5.2614537801521776E-4</v>
      </c>
      <c r="CA180">
        <v>6.5326633165829151E-2</v>
      </c>
      <c r="CB180" t="s">
        <v>43</v>
      </c>
      <c r="CC180">
        <v>12</v>
      </c>
      <c r="CD180">
        <v>4.5457989241609207E-4</v>
      </c>
      <c r="CE180">
        <v>6.030150753768844E-2</v>
      </c>
      <c r="CF180" t="s">
        <v>35</v>
      </c>
      <c r="CG180">
        <v>4</v>
      </c>
      <c r="CH180">
        <v>4.0551500405515011E-4</v>
      </c>
      <c r="CI180">
        <v>2.0100502512562811E-2</v>
      </c>
      <c r="CJ180" t="s">
        <v>45</v>
      </c>
      <c r="CK180">
        <v>3</v>
      </c>
      <c r="CL180">
        <v>3.8187372708757642E-4</v>
      </c>
      <c r="CM180">
        <v>1.507537688442211E-2</v>
      </c>
      <c r="CN180" t="s">
        <v>26</v>
      </c>
      <c r="CO180">
        <v>1</v>
      </c>
      <c r="CP180">
        <v>3.7551633496057078E-4</v>
      </c>
      <c r="CQ180">
        <v>5.0251256281407036E-3</v>
      </c>
      <c r="CR180" t="s">
        <v>48</v>
      </c>
      <c r="CS180">
        <v>5</v>
      </c>
      <c r="CT180">
        <v>3.5018910211514218E-4</v>
      </c>
      <c r="CU180">
        <v>2.5125628140703519E-2</v>
      </c>
      <c r="CV180" t="s">
        <v>49</v>
      </c>
      <c r="CW180">
        <v>3</v>
      </c>
      <c r="CX180">
        <v>3.4542314335060447E-4</v>
      </c>
      <c r="CY180">
        <v>1.507537688442211E-2</v>
      </c>
      <c r="CZ180" t="s">
        <v>34</v>
      </c>
      <c r="DA180">
        <v>1</v>
      </c>
      <c r="DB180">
        <v>3.1836994587710921E-4</v>
      </c>
      <c r="DC180">
        <v>5.0251256281407036E-3</v>
      </c>
      <c r="DD180" t="s">
        <v>41</v>
      </c>
      <c r="DE180">
        <v>2</v>
      </c>
      <c r="DF180">
        <v>2.8810141169691731E-4</v>
      </c>
      <c r="DG180">
        <v>1.0050251256281411E-2</v>
      </c>
      <c r="DH180" t="s">
        <v>47</v>
      </c>
      <c r="DI180">
        <v>5</v>
      </c>
      <c r="DJ180">
        <v>1.9477231116824431E-4</v>
      </c>
      <c r="DK180">
        <v>2.5125628140703519E-2</v>
      </c>
      <c r="DL180" t="s">
        <v>27</v>
      </c>
      <c r="DM180">
        <v>1</v>
      </c>
      <c r="DN180">
        <v>3.2608341213682462E-5</v>
      </c>
      <c r="DO180">
        <v>5.0251256281407036E-3</v>
      </c>
    </row>
    <row r="181" spans="1:123" x14ac:dyDescent="0.25">
      <c r="A181" t="s">
        <v>386</v>
      </c>
      <c r="B181" t="s">
        <v>23</v>
      </c>
      <c r="C181">
        <v>1</v>
      </c>
      <c r="D181" s="9"/>
      <c r="E181">
        <v>384</v>
      </c>
      <c r="F181">
        <v>1.1760454247545309E-3</v>
      </c>
      <c r="G181">
        <v>1357</v>
      </c>
      <c r="H181">
        <v>1.008194084419352E-3</v>
      </c>
      <c r="I181">
        <v>0.28297715549005159</v>
      </c>
      <c r="J181">
        <v>18</v>
      </c>
      <c r="K181">
        <v>0.66666666666666663</v>
      </c>
      <c r="L181">
        <v>9.3499616064691418E-4</v>
      </c>
      <c r="M181" s="1">
        <v>5.2273915316257186E-4</v>
      </c>
      <c r="Q181">
        <v>1.0704386026751591E-3</v>
      </c>
      <c r="R181">
        <v>3.7037037037037028E-2</v>
      </c>
      <c r="S181">
        <v>3.7037037037037028E-2</v>
      </c>
      <c r="T181">
        <v>2</v>
      </c>
      <c r="U181">
        <v>23</v>
      </c>
      <c r="V181">
        <v>3.5681286755838638E-4</v>
      </c>
      <c r="W181">
        <v>2</v>
      </c>
      <c r="X181" t="s">
        <v>47</v>
      </c>
      <c r="Y181">
        <v>101</v>
      </c>
      <c r="Z181">
        <v>3.9344006855985356E-3</v>
      </c>
      <c r="AA181">
        <v>0.26302083333333331</v>
      </c>
      <c r="AB181" t="s">
        <v>35</v>
      </c>
      <c r="AC181">
        <v>26</v>
      </c>
      <c r="AD181">
        <v>2.6358475263584748E-3</v>
      </c>
      <c r="AE181">
        <v>6.7708333333333329E-2</v>
      </c>
      <c r="AF181" t="s">
        <v>41</v>
      </c>
      <c r="AG181">
        <v>17</v>
      </c>
      <c r="AH181">
        <v>2.4488619994237969E-3</v>
      </c>
      <c r="AI181">
        <v>4.4270833333333343E-2</v>
      </c>
      <c r="AJ181" t="s">
        <v>33</v>
      </c>
      <c r="AK181">
        <v>79</v>
      </c>
      <c r="AL181">
        <v>2.4384221248225199E-3</v>
      </c>
      <c r="AM181">
        <v>0.20572916666666671</v>
      </c>
      <c r="AN181" t="s">
        <v>48</v>
      </c>
      <c r="AO181">
        <v>33</v>
      </c>
      <c r="AP181">
        <v>2.311248073959939E-3</v>
      </c>
      <c r="AQ181">
        <v>8.59375E-2</v>
      </c>
      <c r="AR181" t="s">
        <v>26</v>
      </c>
      <c r="AS181">
        <v>5</v>
      </c>
      <c r="AT181">
        <v>1.8775816748028539E-3</v>
      </c>
      <c r="AU181">
        <v>1.302083333333333E-2</v>
      </c>
      <c r="AV181" t="s">
        <v>31</v>
      </c>
      <c r="AW181">
        <v>45</v>
      </c>
      <c r="AX181">
        <v>1.821272462360369E-3</v>
      </c>
      <c r="AY181">
        <v>0.1171875</v>
      </c>
      <c r="AZ181" t="s">
        <v>38</v>
      </c>
      <c r="BA181">
        <v>2</v>
      </c>
      <c r="BB181">
        <v>1.679261125104954E-3</v>
      </c>
      <c r="BC181">
        <v>5.208333333333333E-3</v>
      </c>
      <c r="BD181" t="s">
        <v>44</v>
      </c>
      <c r="BE181">
        <v>12</v>
      </c>
      <c r="BF181">
        <v>1.5951083344410469E-3</v>
      </c>
      <c r="BG181">
        <v>3.125E-2</v>
      </c>
      <c r="BH181" t="s">
        <v>49</v>
      </c>
      <c r="BI181">
        <v>7</v>
      </c>
      <c r="BJ181">
        <v>8.0598733448474381E-4</v>
      </c>
      <c r="BK181">
        <v>1.8229166666666671E-2</v>
      </c>
      <c r="BL181" t="s">
        <v>45</v>
      </c>
      <c r="BM181">
        <v>6</v>
      </c>
      <c r="BN181">
        <v>7.6374745417515273E-4</v>
      </c>
      <c r="BO181">
        <v>1.5625E-2</v>
      </c>
      <c r="BP181" t="s">
        <v>29</v>
      </c>
      <c r="BQ181">
        <v>16</v>
      </c>
      <c r="BR181">
        <v>6.1645155076093237E-4</v>
      </c>
      <c r="BS181">
        <v>4.1666666666666657E-2</v>
      </c>
      <c r="BT181" t="s">
        <v>30</v>
      </c>
      <c r="BU181">
        <v>5</v>
      </c>
      <c r="BV181">
        <v>5.2938062466913714E-4</v>
      </c>
      <c r="BW181">
        <v>1.302083333333333E-2</v>
      </c>
      <c r="BX181" t="s">
        <v>46</v>
      </c>
      <c r="BY181">
        <v>7</v>
      </c>
      <c r="BZ181">
        <v>5.2273915316257186E-4</v>
      </c>
      <c r="CA181">
        <v>1.8229166666666671E-2</v>
      </c>
      <c r="CB181" t="s">
        <v>39</v>
      </c>
      <c r="CC181">
        <v>7</v>
      </c>
      <c r="CD181">
        <v>4.512635379061372E-4</v>
      </c>
      <c r="CE181">
        <v>1.8229166666666671E-2</v>
      </c>
      <c r="CF181" t="s">
        <v>43</v>
      </c>
      <c r="CG181">
        <v>11</v>
      </c>
      <c r="CH181">
        <v>4.1669823471475112E-4</v>
      </c>
      <c r="CI181">
        <v>2.8645833333333329E-2</v>
      </c>
      <c r="CJ181" t="s">
        <v>36</v>
      </c>
      <c r="CK181">
        <v>1</v>
      </c>
      <c r="CL181">
        <v>2.1602937999567939E-4</v>
      </c>
      <c r="CM181">
        <v>2.604166666666667E-3</v>
      </c>
      <c r="CN181" t="s">
        <v>28</v>
      </c>
      <c r="CO181">
        <v>4</v>
      </c>
      <c r="CP181">
        <v>1.8059506072508921E-4</v>
      </c>
      <c r="CQ181">
        <v>1.041666666666667E-2</v>
      </c>
    </row>
    <row r="182" spans="1:123" x14ac:dyDescent="0.25">
      <c r="A182" t="s">
        <v>81</v>
      </c>
      <c r="B182" t="s">
        <v>23</v>
      </c>
      <c r="C182">
        <v>0</v>
      </c>
      <c r="D182" s="9"/>
      <c r="E182">
        <v>192</v>
      </c>
      <c r="F182">
        <v>5.8802271237726558E-4</v>
      </c>
      <c r="G182">
        <v>379</v>
      </c>
      <c r="H182">
        <v>2.815811039019414E-4</v>
      </c>
      <c r="I182">
        <v>0.50659630606860162</v>
      </c>
      <c r="J182">
        <v>21</v>
      </c>
      <c r="K182">
        <v>0.77777777777777779</v>
      </c>
      <c r="L182">
        <v>5.7635596417049937E-4</v>
      </c>
      <c r="M182" s="1">
        <v>5.1572975760701394E-4</v>
      </c>
      <c r="Q182">
        <v>4.9847624236089739E-4</v>
      </c>
      <c r="R182">
        <v>3.7037037037037028E-2</v>
      </c>
      <c r="S182">
        <v>3.7037037037037028E-2</v>
      </c>
      <c r="T182">
        <v>1</v>
      </c>
      <c r="U182">
        <v>22</v>
      </c>
      <c r="V182">
        <v>1.107724983024216E-4</v>
      </c>
      <c r="W182">
        <v>1</v>
      </c>
      <c r="X182" t="s">
        <v>48</v>
      </c>
      <c r="Y182">
        <v>24</v>
      </c>
      <c r="Z182">
        <v>1.680907690152683E-3</v>
      </c>
      <c r="AA182">
        <v>0.125</v>
      </c>
      <c r="AB182" t="s">
        <v>45</v>
      </c>
      <c r="AC182">
        <v>10</v>
      </c>
      <c r="AD182">
        <v>1.2729124236252551E-3</v>
      </c>
      <c r="AE182">
        <v>5.2083333333333343E-2</v>
      </c>
      <c r="AF182" t="s">
        <v>47</v>
      </c>
      <c r="AG182">
        <v>32</v>
      </c>
      <c r="AH182">
        <v>1.2465427914767639E-3</v>
      </c>
      <c r="AI182">
        <v>0.16666666666666671</v>
      </c>
      <c r="AJ182" t="s">
        <v>49</v>
      </c>
      <c r="AK182">
        <v>10</v>
      </c>
      <c r="AL182">
        <v>1.151410477835348E-3</v>
      </c>
      <c r="AM182">
        <v>5.2083333333333343E-2</v>
      </c>
      <c r="AN182" t="s">
        <v>35</v>
      </c>
      <c r="AO182">
        <v>11</v>
      </c>
      <c r="AP182">
        <v>1.1151662611516629E-3</v>
      </c>
      <c r="AQ182">
        <v>5.7291666666666657E-2</v>
      </c>
      <c r="AR182" t="s">
        <v>36</v>
      </c>
      <c r="AS182">
        <v>5</v>
      </c>
      <c r="AT182">
        <v>1.0801468999783971E-3</v>
      </c>
      <c r="AU182">
        <v>2.6041666666666671E-2</v>
      </c>
      <c r="AV182" t="s">
        <v>41</v>
      </c>
      <c r="AW182">
        <v>7</v>
      </c>
      <c r="AX182">
        <v>1.008354940939211E-3</v>
      </c>
      <c r="AY182">
        <v>3.6458333333333343E-2</v>
      </c>
      <c r="AZ182" t="s">
        <v>33</v>
      </c>
      <c r="BA182">
        <v>32</v>
      </c>
      <c r="BB182">
        <v>9.8771529106734981E-4</v>
      </c>
      <c r="BC182">
        <v>0.16666666666666671</v>
      </c>
      <c r="BD182" t="s">
        <v>31</v>
      </c>
      <c r="BE182">
        <v>24</v>
      </c>
      <c r="BF182">
        <v>9.7134531325886349E-4</v>
      </c>
      <c r="BG182">
        <v>0.125</v>
      </c>
      <c r="BH182" t="s">
        <v>38</v>
      </c>
      <c r="BI182">
        <v>1</v>
      </c>
      <c r="BJ182">
        <v>8.3963056255247689E-4</v>
      </c>
      <c r="BK182">
        <v>5.208333333333333E-3</v>
      </c>
      <c r="BL182" t="s">
        <v>32</v>
      </c>
      <c r="BM182">
        <v>3</v>
      </c>
      <c r="BN182">
        <v>8.1632653061224493E-4</v>
      </c>
      <c r="BO182">
        <v>1.5625E-2</v>
      </c>
      <c r="BP182" t="s">
        <v>26</v>
      </c>
      <c r="BQ182">
        <v>2</v>
      </c>
      <c r="BR182">
        <v>7.5103266992114157E-4</v>
      </c>
      <c r="BS182">
        <v>1.041666666666667E-2</v>
      </c>
      <c r="BT182" t="s">
        <v>25</v>
      </c>
      <c r="BU182">
        <v>5</v>
      </c>
      <c r="BV182">
        <v>6.680919294494923E-4</v>
      </c>
      <c r="BW182">
        <v>2.6041666666666671E-2</v>
      </c>
      <c r="BX182" t="s">
        <v>39</v>
      </c>
      <c r="BY182">
        <v>8</v>
      </c>
      <c r="BZ182">
        <v>5.1572975760701394E-4</v>
      </c>
      <c r="CA182">
        <v>4.1666666666666657E-2</v>
      </c>
      <c r="CB182" t="s">
        <v>34</v>
      </c>
      <c r="CC182">
        <v>1</v>
      </c>
      <c r="CD182">
        <v>3.1836994587710921E-4</v>
      </c>
      <c r="CE182">
        <v>5.208333333333333E-3</v>
      </c>
      <c r="CF182" t="s">
        <v>30</v>
      </c>
      <c r="CG182">
        <v>3</v>
      </c>
      <c r="CH182">
        <v>3.1762837480148231E-4</v>
      </c>
      <c r="CI182">
        <v>1.5625E-2</v>
      </c>
      <c r="CJ182" t="s">
        <v>44</v>
      </c>
      <c r="CK182">
        <v>2</v>
      </c>
      <c r="CL182">
        <v>2.6585138907350789E-4</v>
      </c>
      <c r="CM182">
        <v>1.041666666666667E-2</v>
      </c>
      <c r="CN182" t="s">
        <v>43</v>
      </c>
      <c r="CO182">
        <v>5</v>
      </c>
      <c r="CP182">
        <v>1.8940828850670511E-4</v>
      </c>
      <c r="CQ182">
        <v>2.6041666666666671E-2</v>
      </c>
      <c r="CR182" t="s">
        <v>29</v>
      </c>
      <c r="CS182">
        <v>4</v>
      </c>
      <c r="CT182">
        <v>1.5411288769023309E-4</v>
      </c>
      <c r="CU182">
        <v>2.0833333333333329E-2</v>
      </c>
      <c r="CV182" t="s">
        <v>46</v>
      </c>
      <c r="CW182">
        <v>2</v>
      </c>
      <c r="CX182">
        <v>1.4935404376073479E-4</v>
      </c>
      <c r="CY182">
        <v>1.041666666666667E-2</v>
      </c>
      <c r="CZ182" t="s">
        <v>37</v>
      </c>
      <c r="DA182">
        <v>1</v>
      </c>
      <c r="DB182">
        <v>6.157256326580875E-5</v>
      </c>
      <c r="DC182">
        <v>5.208333333333333E-3</v>
      </c>
    </row>
    <row r="183" spans="1:123" x14ac:dyDescent="0.25">
      <c r="A183" t="s">
        <v>117</v>
      </c>
      <c r="B183" t="s">
        <v>23</v>
      </c>
      <c r="C183">
        <v>0</v>
      </c>
      <c r="D183" s="9"/>
      <c r="E183">
        <v>324</v>
      </c>
      <c r="F183">
        <v>9.9228832713663573E-4</v>
      </c>
      <c r="G183">
        <v>1263</v>
      </c>
      <c r="H183">
        <v>9.3835602698720847E-4</v>
      </c>
      <c r="I183">
        <v>0.25653206650831362</v>
      </c>
      <c r="J183">
        <v>21</v>
      </c>
      <c r="K183">
        <v>0.77777777777777779</v>
      </c>
      <c r="L183">
        <v>1.048999549658293E-3</v>
      </c>
      <c r="M183" s="1">
        <v>5.1572975760701394E-4</v>
      </c>
      <c r="Q183">
        <v>1.772393120229815E-3</v>
      </c>
      <c r="R183">
        <v>3.7037037037037042E-2</v>
      </c>
      <c r="S183">
        <v>3.7037037037037042E-2</v>
      </c>
      <c r="T183">
        <v>2</v>
      </c>
      <c r="U183">
        <v>25</v>
      </c>
      <c r="V183">
        <v>3.9386513782884781E-4</v>
      </c>
      <c r="W183">
        <v>2</v>
      </c>
      <c r="X183" t="s">
        <v>62</v>
      </c>
      <c r="Y183">
        <v>1</v>
      </c>
      <c r="Z183">
        <v>9.2592592592592587E-3</v>
      </c>
      <c r="AA183">
        <v>3.08641975308642E-3</v>
      </c>
      <c r="AB183" t="s">
        <v>35</v>
      </c>
      <c r="AC183">
        <v>26</v>
      </c>
      <c r="AD183">
        <v>2.6358475263584748E-3</v>
      </c>
      <c r="AE183">
        <v>8.0246913580246909E-2</v>
      </c>
      <c r="AF183" t="s">
        <v>43</v>
      </c>
      <c r="AG183">
        <v>68</v>
      </c>
      <c r="AH183">
        <v>2.5759527236911888E-3</v>
      </c>
      <c r="AI183">
        <v>0.2098765432098765</v>
      </c>
      <c r="AJ183" t="s">
        <v>47</v>
      </c>
      <c r="AK183">
        <v>50</v>
      </c>
      <c r="AL183">
        <v>1.947723111682443E-3</v>
      </c>
      <c r="AM183">
        <v>0.15432098765432101</v>
      </c>
      <c r="AN183" t="s">
        <v>41</v>
      </c>
      <c r="AO183">
        <v>9</v>
      </c>
      <c r="AP183">
        <v>1.2964563526361281E-3</v>
      </c>
      <c r="AQ183">
        <v>2.777777777777778E-2</v>
      </c>
      <c r="AR183" t="s">
        <v>36</v>
      </c>
      <c r="AS183">
        <v>6</v>
      </c>
      <c r="AT183">
        <v>1.2961762799740761E-3</v>
      </c>
      <c r="AU183">
        <v>1.8518518518518521E-2</v>
      </c>
      <c r="AV183" t="s">
        <v>45</v>
      </c>
      <c r="AW183">
        <v>10</v>
      </c>
      <c r="AX183">
        <v>1.2729124236252551E-3</v>
      </c>
      <c r="AY183">
        <v>3.0864197530864199E-2</v>
      </c>
      <c r="AZ183" t="s">
        <v>48</v>
      </c>
      <c r="BA183">
        <v>18</v>
      </c>
      <c r="BB183">
        <v>1.260680767614512E-3</v>
      </c>
      <c r="BC183">
        <v>5.5555555555555552E-2</v>
      </c>
      <c r="BD183" t="s">
        <v>31</v>
      </c>
      <c r="BE183">
        <v>27</v>
      </c>
      <c r="BF183">
        <v>1.092763477416221E-3</v>
      </c>
      <c r="BG183">
        <v>8.3333333333333329E-2</v>
      </c>
      <c r="BH183" t="s">
        <v>33</v>
      </c>
      <c r="BI183">
        <v>34</v>
      </c>
      <c r="BJ183">
        <v>1.049447496759059E-3</v>
      </c>
      <c r="BK183">
        <v>0.10493827160493829</v>
      </c>
      <c r="BL183" t="s">
        <v>29</v>
      </c>
      <c r="BM183">
        <v>24</v>
      </c>
      <c r="BN183">
        <v>9.2467732614139855E-4</v>
      </c>
      <c r="BO183">
        <v>7.407407407407407E-2</v>
      </c>
      <c r="BP183" t="s">
        <v>49</v>
      </c>
      <c r="BQ183">
        <v>6</v>
      </c>
      <c r="BR183">
        <v>6.9084628670120895E-4</v>
      </c>
      <c r="BS183">
        <v>1.8518518518518521E-2</v>
      </c>
      <c r="BT183" t="s">
        <v>27</v>
      </c>
      <c r="BU183">
        <v>18</v>
      </c>
      <c r="BV183">
        <v>5.8695014184628432E-4</v>
      </c>
      <c r="BW183">
        <v>5.5555555555555552E-2</v>
      </c>
      <c r="BX183" t="s">
        <v>39</v>
      </c>
      <c r="BY183">
        <v>8</v>
      </c>
      <c r="BZ183">
        <v>5.1572975760701394E-4</v>
      </c>
      <c r="CA183">
        <v>2.469135802469136E-2</v>
      </c>
      <c r="CB183" t="s">
        <v>44</v>
      </c>
      <c r="CC183">
        <v>3</v>
      </c>
      <c r="CD183">
        <v>3.9877708361026179E-4</v>
      </c>
      <c r="CE183">
        <v>9.2592592592592587E-3</v>
      </c>
      <c r="CF183" t="s">
        <v>46</v>
      </c>
      <c r="CG183">
        <v>5</v>
      </c>
      <c r="CH183">
        <v>3.7338510940183699E-4</v>
      </c>
      <c r="CI183">
        <v>1.54320987654321E-2</v>
      </c>
      <c r="CJ183" t="s">
        <v>34</v>
      </c>
      <c r="CK183">
        <v>1</v>
      </c>
      <c r="CL183">
        <v>3.1836994587710921E-4</v>
      </c>
      <c r="CM183">
        <v>3.08641975308642E-3</v>
      </c>
      <c r="CN183" t="s">
        <v>30</v>
      </c>
      <c r="CO183">
        <v>3</v>
      </c>
      <c r="CP183">
        <v>3.1762837480148231E-4</v>
      </c>
      <c r="CQ183">
        <v>9.2592592592592587E-3</v>
      </c>
      <c r="CR183" t="s">
        <v>25</v>
      </c>
      <c r="CS183">
        <v>2</v>
      </c>
      <c r="CT183">
        <v>2.6723677177979688E-4</v>
      </c>
      <c r="CU183">
        <v>6.1728395061728392E-3</v>
      </c>
      <c r="CV183" t="s">
        <v>28</v>
      </c>
      <c r="CW183">
        <v>4</v>
      </c>
      <c r="CX183">
        <v>1.8059506072508921E-4</v>
      </c>
      <c r="CY183">
        <v>1.234567901234568E-2</v>
      </c>
      <c r="CZ183" t="s">
        <v>37</v>
      </c>
      <c r="DA183">
        <v>1</v>
      </c>
      <c r="DB183">
        <v>6.157256326580875E-5</v>
      </c>
      <c r="DC183">
        <v>3.08641975308642E-3</v>
      </c>
    </row>
    <row r="184" spans="1:123" x14ac:dyDescent="0.25">
      <c r="A184" t="s">
        <v>180</v>
      </c>
      <c r="B184" t="s">
        <v>23</v>
      </c>
      <c r="C184">
        <v>0</v>
      </c>
      <c r="D184" s="9"/>
      <c r="E184">
        <v>407</v>
      </c>
      <c r="F184">
        <v>1.2464856455080579E-3</v>
      </c>
      <c r="G184">
        <v>1357</v>
      </c>
      <c r="H184">
        <v>1.008194084419352E-3</v>
      </c>
      <c r="I184">
        <v>0.29992630803242448</v>
      </c>
      <c r="J184">
        <v>21</v>
      </c>
      <c r="K184">
        <v>0.77777777777777779</v>
      </c>
      <c r="L184">
        <v>1.128634609342892E-3</v>
      </c>
      <c r="M184" s="1">
        <v>5.1572975760701394E-4</v>
      </c>
      <c r="Q184">
        <v>1.358526443315097E-3</v>
      </c>
      <c r="R184">
        <v>3.7037037037037042E-2</v>
      </c>
      <c r="S184">
        <v>3.7037037037037042E-2</v>
      </c>
      <c r="T184">
        <v>1</v>
      </c>
      <c r="U184">
        <v>23</v>
      </c>
      <c r="V184">
        <v>3.0189476518113257E-4</v>
      </c>
      <c r="W184">
        <v>1</v>
      </c>
      <c r="X184" t="s">
        <v>38</v>
      </c>
      <c r="Y184">
        <v>6</v>
      </c>
      <c r="Z184">
        <v>5.0377833753148613E-3</v>
      </c>
      <c r="AA184">
        <v>1.4742014742014741E-2</v>
      </c>
      <c r="AB184" t="s">
        <v>33</v>
      </c>
      <c r="AC184">
        <v>131</v>
      </c>
      <c r="AD184">
        <v>4.043459472806963E-3</v>
      </c>
      <c r="AE184">
        <v>0.32186732186732192</v>
      </c>
      <c r="AF184" t="s">
        <v>49</v>
      </c>
      <c r="AG184">
        <v>26</v>
      </c>
      <c r="AH184">
        <v>2.9936672423719062E-3</v>
      </c>
      <c r="AI184">
        <v>6.3882063882063883E-2</v>
      </c>
      <c r="AJ184" t="s">
        <v>25</v>
      </c>
      <c r="AK184">
        <v>19</v>
      </c>
      <c r="AL184">
        <v>2.5387493319080699E-3</v>
      </c>
      <c r="AM184">
        <v>4.6683046683046681E-2</v>
      </c>
      <c r="AN184" t="s">
        <v>46</v>
      </c>
      <c r="AO184">
        <v>32</v>
      </c>
      <c r="AP184">
        <v>2.3896647001717571E-3</v>
      </c>
      <c r="AQ184">
        <v>7.8624078624078622E-2</v>
      </c>
      <c r="AR184" t="s">
        <v>48</v>
      </c>
      <c r="AS184">
        <v>34</v>
      </c>
      <c r="AT184">
        <v>2.3812858943829669E-3</v>
      </c>
      <c r="AU184">
        <v>8.3538083538083535E-2</v>
      </c>
      <c r="AV184" t="s">
        <v>36</v>
      </c>
      <c r="AW184">
        <v>11</v>
      </c>
      <c r="AX184">
        <v>2.376323179952474E-3</v>
      </c>
      <c r="AY184">
        <v>2.7027027027027029E-2</v>
      </c>
      <c r="AZ184" t="s">
        <v>31</v>
      </c>
      <c r="BA184">
        <v>51</v>
      </c>
      <c r="BB184">
        <v>2.0641087906750851E-3</v>
      </c>
      <c r="BC184">
        <v>0.12530712530712529</v>
      </c>
      <c r="BD184" t="s">
        <v>47</v>
      </c>
      <c r="BE184">
        <v>43</v>
      </c>
      <c r="BF184">
        <v>1.675041876046901E-3</v>
      </c>
      <c r="BG184">
        <v>0.10565110565110571</v>
      </c>
      <c r="BH184" t="s">
        <v>35</v>
      </c>
      <c r="BI184">
        <v>10</v>
      </c>
      <c r="BJ184">
        <v>1.013787510137875E-3</v>
      </c>
      <c r="BK184">
        <v>2.4570024570024569E-2</v>
      </c>
      <c r="BL184" t="s">
        <v>41</v>
      </c>
      <c r="BM184">
        <v>5</v>
      </c>
      <c r="BN184">
        <v>7.2025352924229324E-4</v>
      </c>
      <c r="BO184">
        <v>1.2285012285012281E-2</v>
      </c>
      <c r="BP184" t="s">
        <v>28</v>
      </c>
      <c r="BQ184">
        <v>14</v>
      </c>
      <c r="BR184">
        <v>6.3208271253781213E-4</v>
      </c>
      <c r="BS184">
        <v>3.4398034398034398E-2</v>
      </c>
      <c r="BT184" t="s">
        <v>32</v>
      </c>
      <c r="BU184">
        <v>2</v>
      </c>
      <c r="BV184">
        <v>5.4421768707482992E-4</v>
      </c>
      <c r="BW184">
        <v>4.9140049140049139E-3</v>
      </c>
      <c r="BX184" t="s">
        <v>39</v>
      </c>
      <c r="BY184">
        <v>8</v>
      </c>
      <c r="BZ184">
        <v>5.1572975760701394E-4</v>
      </c>
      <c r="CA184">
        <v>1.9656019656019659E-2</v>
      </c>
      <c r="CB184" t="s">
        <v>44</v>
      </c>
      <c r="CC184">
        <v>3</v>
      </c>
      <c r="CD184">
        <v>3.9877708361026179E-4</v>
      </c>
      <c r="CE184">
        <v>7.3710073710073713E-3</v>
      </c>
      <c r="CF184" t="s">
        <v>45</v>
      </c>
      <c r="CG184">
        <v>3</v>
      </c>
      <c r="CH184">
        <v>3.8187372708757642E-4</v>
      </c>
      <c r="CI184">
        <v>7.3710073710073713E-3</v>
      </c>
      <c r="CJ184" t="s">
        <v>24</v>
      </c>
      <c r="CK184">
        <v>1</v>
      </c>
      <c r="CL184">
        <v>3.6900369003690041E-4</v>
      </c>
      <c r="CM184">
        <v>2.4570024570024569E-3</v>
      </c>
      <c r="CN184" t="s">
        <v>29</v>
      </c>
      <c r="CO184">
        <v>4</v>
      </c>
      <c r="CP184">
        <v>1.5411288769023309E-4</v>
      </c>
      <c r="CQ184">
        <v>9.8280098280098278E-3</v>
      </c>
      <c r="CR184" t="s">
        <v>30</v>
      </c>
      <c r="CS184">
        <v>1</v>
      </c>
      <c r="CT184">
        <v>1.058761249338274E-4</v>
      </c>
      <c r="CU184">
        <v>2.4570024570024569E-3</v>
      </c>
      <c r="CV184" t="s">
        <v>43</v>
      </c>
      <c r="CW184">
        <v>2</v>
      </c>
      <c r="CX184">
        <v>7.5763315402682026E-5</v>
      </c>
      <c r="CY184">
        <v>4.9140049140049139E-3</v>
      </c>
      <c r="CZ184" t="s">
        <v>37</v>
      </c>
      <c r="DA184">
        <v>1</v>
      </c>
      <c r="DB184">
        <v>6.157256326580875E-5</v>
      </c>
      <c r="DC184">
        <v>2.4570024570024569E-3</v>
      </c>
    </row>
    <row r="185" spans="1:123" x14ac:dyDescent="0.25">
      <c r="A185" t="s">
        <v>444</v>
      </c>
      <c r="B185" t="s">
        <v>23</v>
      </c>
      <c r="C185">
        <v>1</v>
      </c>
      <c r="D185" s="9"/>
      <c r="E185">
        <v>350</v>
      </c>
      <c r="F185">
        <v>1.071916402771057E-3</v>
      </c>
      <c r="G185">
        <v>684</v>
      </c>
      <c r="H185">
        <v>5.0818331152751434E-4</v>
      </c>
      <c r="I185">
        <v>0.51169590643274854</v>
      </c>
      <c r="J185">
        <v>22</v>
      </c>
      <c r="K185">
        <v>0.81481481481481477</v>
      </c>
      <c r="L185">
        <v>9.5360457925880372E-4</v>
      </c>
      <c r="M185" s="1">
        <v>5.1572975760701394E-4</v>
      </c>
      <c r="Q185">
        <v>1.1649293936139319E-3</v>
      </c>
      <c r="R185">
        <v>3.7037037037037028E-2</v>
      </c>
      <c r="S185">
        <v>3.7037037037037028E-2</v>
      </c>
      <c r="T185">
        <v>2</v>
      </c>
      <c r="U185">
        <v>23</v>
      </c>
      <c r="V185">
        <v>2.157276654840615E-4</v>
      </c>
      <c r="W185">
        <v>1</v>
      </c>
      <c r="X185" t="s">
        <v>28</v>
      </c>
      <c r="Y185">
        <v>95</v>
      </c>
      <c r="Z185">
        <v>4.2891326922208676E-3</v>
      </c>
      <c r="AA185">
        <v>0.27142857142857141</v>
      </c>
      <c r="AB185" t="s">
        <v>25</v>
      </c>
      <c r="AC185">
        <v>27</v>
      </c>
      <c r="AD185">
        <v>3.6076964190272579E-3</v>
      </c>
      <c r="AE185">
        <v>7.7142857142857138E-2</v>
      </c>
      <c r="AF185" t="s">
        <v>32</v>
      </c>
      <c r="AG185">
        <v>11</v>
      </c>
      <c r="AH185">
        <v>2.9931972789115648E-3</v>
      </c>
      <c r="AI185">
        <v>3.1428571428571431E-2</v>
      </c>
      <c r="AJ185" t="s">
        <v>26</v>
      </c>
      <c r="AK185">
        <v>6</v>
      </c>
      <c r="AL185">
        <v>2.2530980097634251E-3</v>
      </c>
      <c r="AM185">
        <v>1.714285714285714E-2</v>
      </c>
      <c r="AN185" t="s">
        <v>29</v>
      </c>
      <c r="AO185">
        <v>56</v>
      </c>
      <c r="AP185">
        <v>2.157580427663263E-3</v>
      </c>
      <c r="AQ185">
        <v>0.16</v>
      </c>
      <c r="AR185" t="s">
        <v>40</v>
      </c>
      <c r="AS185">
        <v>1</v>
      </c>
      <c r="AT185">
        <v>2.0449897750511249E-3</v>
      </c>
      <c r="AU185">
        <v>2.8571428571428571E-3</v>
      </c>
      <c r="AV185" t="s">
        <v>43</v>
      </c>
      <c r="AW185">
        <v>40</v>
      </c>
      <c r="AX185">
        <v>1.51526630805364E-3</v>
      </c>
      <c r="AY185">
        <v>0.1142857142857143</v>
      </c>
      <c r="AZ185" t="s">
        <v>33</v>
      </c>
      <c r="BA185">
        <v>34</v>
      </c>
      <c r="BB185">
        <v>1.049447496759059E-3</v>
      </c>
      <c r="BC185">
        <v>9.7142857142857142E-2</v>
      </c>
      <c r="BD185" t="s">
        <v>35</v>
      </c>
      <c r="BE185">
        <v>9</v>
      </c>
      <c r="BF185">
        <v>9.1240875912408756E-4</v>
      </c>
      <c r="BG185">
        <v>2.571428571428571E-2</v>
      </c>
      <c r="BH185" t="s">
        <v>31</v>
      </c>
      <c r="BI185">
        <v>20</v>
      </c>
      <c r="BJ185">
        <v>8.0945442771571965E-4</v>
      </c>
      <c r="BK185">
        <v>5.7142857142857141E-2</v>
      </c>
      <c r="BL185" t="s">
        <v>24</v>
      </c>
      <c r="BM185">
        <v>2</v>
      </c>
      <c r="BN185">
        <v>7.3800738007380072E-4</v>
      </c>
      <c r="BO185">
        <v>5.7142857142857143E-3</v>
      </c>
      <c r="BP185" t="s">
        <v>30</v>
      </c>
      <c r="BQ185">
        <v>6</v>
      </c>
      <c r="BR185">
        <v>6.352567496029645E-4</v>
      </c>
      <c r="BS185">
        <v>1.714285714285714E-2</v>
      </c>
      <c r="BT185" t="s">
        <v>27</v>
      </c>
      <c r="BU185">
        <v>19</v>
      </c>
      <c r="BV185">
        <v>6.1955848305996679E-4</v>
      </c>
      <c r="BW185">
        <v>5.4285714285714277E-2</v>
      </c>
      <c r="BX185" t="s">
        <v>39</v>
      </c>
      <c r="BY185">
        <v>8</v>
      </c>
      <c r="BZ185">
        <v>5.1572975760701394E-4</v>
      </c>
      <c r="CA185">
        <v>2.2857142857142861E-2</v>
      </c>
      <c r="CB185" t="s">
        <v>36</v>
      </c>
      <c r="CC185">
        <v>2</v>
      </c>
      <c r="CD185">
        <v>4.3205875999135877E-4</v>
      </c>
      <c r="CE185">
        <v>5.7142857142857143E-3</v>
      </c>
      <c r="CF185" t="s">
        <v>34</v>
      </c>
      <c r="CG185">
        <v>1</v>
      </c>
      <c r="CH185">
        <v>3.1836994587710921E-4</v>
      </c>
      <c r="CI185">
        <v>2.8571428571428571E-3</v>
      </c>
      <c r="CJ185" t="s">
        <v>47</v>
      </c>
      <c r="CK185">
        <v>6</v>
      </c>
      <c r="CL185">
        <v>2.3372677340189319E-4</v>
      </c>
      <c r="CM185">
        <v>1.714285714285714E-2</v>
      </c>
      <c r="CN185" t="s">
        <v>46</v>
      </c>
      <c r="CO185">
        <v>2</v>
      </c>
      <c r="CP185">
        <v>1.4935404376073479E-4</v>
      </c>
      <c r="CQ185">
        <v>5.7142857142857143E-3</v>
      </c>
      <c r="CR185" t="s">
        <v>41</v>
      </c>
      <c r="CS185">
        <v>1</v>
      </c>
      <c r="CT185">
        <v>1.4405070584845871E-4</v>
      </c>
      <c r="CU185">
        <v>2.8571428571428571E-3</v>
      </c>
      <c r="CV185" t="s">
        <v>48</v>
      </c>
      <c r="CW185">
        <v>2</v>
      </c>
      <c r="CX185">
        <v>1.4007564084605689E-4</v>
      </c>
      <c r="CY185">
        <v>5.7142857142857143E-3</v>
      </c>
      <c r="CZ185" t="s">
        <v>45</v>
      </c>
      <c r="DA185">
        <v>1</v>
      </c>
      <c r="DB185">
        <v>1.2729124236252539E-4</v>
      </c>
      <c r="DC185">
        <v>2.8571428571428571E-3</v>
      </c>
      <c r="DD185" t="s">
        <v>37</v>
      </c>
      <c r="DE185">
        <v>1</v>
      </c>
      <c r="DF185">
        <v>6.157256326580875E-5</v>
      </c>
      <c r="DG185">
        <v>2.8571428571428571E-3</v>
      </c>
    </row>
    <row r="186" spans="1:123" x14ac:dyDescent="0.25">
      <c r="A186" t="s">
        <v>775</v>
      </c>
      <c r="B186" t="s">
        <v>23</v>
      </c>
      <c r="C186">
        <v>0</v>
      </c>
      <c r="D186" s="9"/>
      <c r="E186">
        <v>234</v>
      </c>
      <c r="F186">
        <v>7.1665268070979238E-4</v>
      </c>
      <c r="G186">
        <v>608</v>
      </c>
      <c r="H186">
        <v>4.5171849913556831E-4</v>
      </c>
      <c r="I186">
        <v>0.38486842105263158</v>
      </c>
      <c r="J186">
        <v>20</v>
      </c>
      <c r="K186">
        <v>0.7407407407407407</v>
      </c>
      <c r="L186">
        <v>6.4832839510471283E-4</v>
      </c>
      <c r="M186" s="1">
        <v>5.1572975760701394E-4</v>
      </c>
      <c r="Q186">
        <v>7.0937505089975158E-4</v>
      </c>
      <c r="R186">
        <v>3.7037037037037028E-2</v>
      </c>
      <c r="S186">
        <v>3.7037037037037028E-2</v>
      </c>
      <c r="T186">
        <v>1</v>
      </c>
      <c r="U186">
        <v>23</v>
      </c>
      <c r="V186">
        <v>1.8391205023326901E-4</v>
      </c>
      <c r="W186">
        <v>1</v>
      </c>
      <c r="X186" t="s">
        <v>46</v>
      </c>
      <c r="Y186">
        <v>30</v>
      </c>
      <c r="Z186">
        <v>2.240310656411022E-3</v>
      </c>
      <c r="AA186">
        <v>0.12820512820512819</v>
      </c>
      <c r="AB186" t="s">
        <v>35</v>
      </c>
      <c r="AC186">
        <v>22</v>
      </c>
      <c r="AD186">
        <v>2.230332522303325E-3</v>
      </c>
      <c r="AE186">
        <v>9.4017094017094016E-2</v>
      </c>
      <c r="AF186" t="s">
        <v>38</v>
      </c>
      <c r="AG186">
        <v>2</v>
      </c>
      <c r="AH186">
        <v>1.679261125104954E-3</v>
      </c>
      <c r="AI186">
        <v>8.5470085470085479E-3</v>
      </c>
      <c r="AJ186" t="s">
        <v>47</v>
      </c>
      <c r="AK186">
        <v>43</v>
      </c>
      <c r="AL186">
        <v>1.675041876046901E-3</v>
      </c>
      <c r="AM186">
        <v>0.1837606837606838</v>
      </c>
      <c r="AN186" t="s">
        <v>44</v>
      </c>
      <c r="AO186">
        <v>12</v>
      </c>
      <c r="AP186">
        <v>1.5951083344410469E-3</v>
      </c>
      <c r="AQ186">
        <v>5.128205128205128E-2</v>
      </c>
      <c r="AR186" t="s">
        <v>41</v>
      </c>
      <c r="AS186">
        <v>11</v>
      </c>
      <c r="AT186">
        <v>1.5845577643330451E-3</v>
      </c>
      <c r="AU186">
        <v>4.7008547008547008E-2</v>
      </c>
      <c r="AV186" t="s">
        <v>33</v>
      </c>
      <c r="AW186">
        <v>33</v>
      </c>
      <c r="AX186">
        <v>1.018581393913205E-3</v>
      </c>
      <c r="AY186">
        <v>0.141025641025641</v>
      </c>
      <c r="AZ186" t="s">
        <v>43</v>
      </c>
      <c r="BA186">
        <v>25</v>
      </c>
      <c r="BB186">
        <v>9.4704144253352526E-4</v>
      </c>
      <c r="BC186">
        <v>0.1068376068376068</v>
      </c>
      <c r="BD186" t="s">
        <v>49</v>
      </c>
      <c r="BE186">
        <v>6</v>
      </c>
      <c r="BF186">
        <v>6.9084628670120895E-4</v>
      </c>
      <c r="BG186">
        <v>2.564102564102564E-2</v>
      </c>
      <c r="BH186" t="s">
        <v>45</v>
      </c>
      <c r="BI186">
        <v>5</v>
      </c>
      <c r="BJ186">
        <v>6.3645621181262731E-4</v>
      </c>
      <c r="BK186">
        <v>2.1367521367521371E-2</v>
      </c>
      <c r="BL186" t="s">
        <v>31</v>
      </c>
      <c r="BM186">
        <v>15</v>
      </c>
      <c r="BN186">
        <v>6.0709082078678968E-4</v>
      </c>
      <c r="BO186">
        <v>6.4102564102564097E-2</v>
      </c>
      <c r="BP186" t="s">
        <v>48</v>
      </c>
      <c r="BQ186">
        <v>8</v>
      </c>
      <c r="BR186">
        <v>5.6030256338422744E-4</v>
      </c>
      <c r="BS186">
        <v>3.4188034188034191E-2</v>
      </c>
      <c r="BT186" t="s">
        <v>32</v>
      </c>
      <c r="BU186">
        <v>2</v>
      </c>
      <c r="BV186">
        <v>5.4421768707482992E-4</v>
      </c>
      <c r="BW186">
        <v>8.5470085470085479E-3</v>
      </c>
      <c r="BX186" t="s">
        <v>39</v>
      </c>
      <c r="BY186">
        <v>8</v>
      </c>
      <c r="BZ186">
        <v>5.1572975760701394E-4</v>
      </c>
      <c r="CA186">
        <v>3.4188034188034191E-2</v>
      </c>
      <c r="CB186" t="s">
        <v>34</v>
      </c>
      <c r="CC186">
        <v>1</v>
      </c>
      <c r="CD186">
        <v>3.1836994587710921E-4</v>
      </c>
      <c r="CE186">
        <v>4.2735042735042739E-3</v>
      </c>
      <c r="CF186" t="s">
        <v>30</v>
      </c>
      <c r="CG186">
        <v>2</v>
      </c>
      <c r="CH186">
        <v>2.1175224986765481E-4</v>
      </c>
      <c r="CI186">
        <v>8.5470085470085479E-3</v>
      </c>
      <c r="CJ186" t="s">
        <v>28</v>
      </c>
      <c r="CK186">
        <v>3</v>
      </c>
      <c r="CL186">
        <v>1.3544629554381691E-4</v>
      </c>
      <c r="CM186">
        <v>1.282051282051282E-2</v>
      </c>
      <c r="CN186" t="s">
        <v>25</v>
      </c>
      <c r="CO186">
        <v>1</v>
      </c>
      <c r="CP186">
        <v>1.3361838588989841E-4</v>
      </c>
      <c r="CQ186">
        <v>4.2735042735042739E-3</v>
      </c>
      <c r="CR186" t="s">
        <v>29</v>
      </c>
      <c r="CS186">
        <v>3</v>
      </c>
      <c r="CT186">
        <v>1.1558466576767481E-4</v>
      </c>
      <c r="CU186">
        <v>1.282051282051282E-2</v>
      </c>
      <c r="CV186" t="s">
        <v>27</v>
      </c>
      <c r="CW186">
        <v>2</v>
      </c>
      <c r="CX186">
        <v>6.5216682427364923E-5</v>
      </c>
      <c r="CY186">
        <v>8.5470085470085479E-3</v>
      </c>
    </row>
    <row r="187" spans="1:123" x14ac:dyDescent="0.25">
      <c r="A187" t="s">
        <v>267</v>
      </c>
      <c r="B187" t="s">
        <v>23</v>
      </c>
      <c r="C187">
        <v>1</v>
      </c>
      <c r="D187" s="9"/>
      <c r="E187">
        <v>191</v>
      </c>
      <c r="F187">
        <v>5.8496009408363393E-4</v>
      </c>
      <c r="G187">
        <v>713</v>
      </c>
      <c r="H187">
        <v>5.2972909520338852E-4</v>
      </c>
      <c r="I187">
        <v>0.26788218793828888</v>
      </c>
      <c r="J187">
        <v>23</v>
      </c>
      <c r="K187">
        <v>0.85185185185185186</v>
      </c>
      <c r="L187">
        <v>6.3645314262895296E-4</v>
      </c>
      <c r="M187" s="1">
        <v>5.0916496945010179E-4</v>
      </c>
      <c r="Q187">
        <v>4.7573370434263819E-4</v>
      </c>
      <c r="R187">
        <v>3.7037037037037028E-2</v>
      </c>
      <c r="S187">
        <v>3.7037037037037028E-2</v>
      </c>
      <c r="T187">
        <v>0</v>
      </c>
      <c r="U187">
        <v>26</v>
      </c>
      <c r="V187">
        <v>7.0479067310020473E-5</v>
      </c>
      <c r="W187">
        <v>1</v>
      </c>
      <c r="X187" t="s">
        <v>32</v>
      </c>
      <c r="Y187">
        <v>6</v>
      </c>
      <c r="Z187">
        <v>1.6326530612244901E-3</v>
      </c>
      <c r="AA187">
        <v>3.1413612565445018E-2</v>
      </c>
      <c r="AB187" t="s">
        <v>26</v>
      </c>
      <c r="AC187">
        <v>4</v>
      </c>
      <c r="AD187">
        <v>1.5020653398422829E-3</v>
      </c>
      <c r="AE187">
        <v>2.0942408376963349E-2</v>
      </c>
      <c r="AF187" t="s">
        <v>46</v>
      </c>
      <c r="AG187">
        <v>18</v>
      </c>
      <c r="AH187">
        <v>1.3441863938466129E-3</v>
      </c>
      <c r="AI187">
        <v>9.4240837696335081E-2</v>
      </c>
      <c r="AJ187" t="s">
        <v>36</v>
      </c>
      <c r="AK187">
        <v>6</v>
      </c>
      <c r="AL187">
        <v>1.2961762799740761E-3</v>
      </c>
      <c r="AM187">
        <v>3.1413612565445018E-2</v>
      </c>
      <c r="AN187" t="s">
        <v>30</v>
      </c>
      <c r="AO187">
        <v>12</v>
      </c>
      <c r="AP187">
        <v>1.270513499205929E-3</v>
      </c>
      <c r="AQ187">
        <v>6.2827225130890049E-2</v>
      </c>
      <c r="AR187" t="s">
        <v>28</v>
      </c>
      <c r="AS187">
        <v>24</v>
      </c>
      <c r="AT187">
        <v>1.083570364350535E-3</v>
      </c>
      <c r="AU187">
        <v>0.1256544502617801</v>
      </c>
      <c r="AV187" t="s">
        <v>39</v>
      </c>
      <c r="AW187">
        <v>16</v>
      </c>
      <c r="AX187">
        <v>1.0314595152140281E-3</v>
      </c>
      <c r="AY187">
        <v>8.3769633507853408E-2</v>
      </c>
      <c r="AZ187" t="s">
        <v>25</v>
      </c>
      <c r="BA187">
        <v>7</v>
      </c>
      <c r="BB187">
        <v>9.3532870122928918E-4</v>
      </c>
      <c r="BC187">
        <v>3.6649214659685861E-2</v>
      </c>
      <c r="BD187" t="s">
        <v>38</v>
      </c>
      <c r="BE187">
        <v>1</v>
      </c>
      <c r="BF187">
        <v>8.3963056255247689E-4</v>
      </c>
      <c r="BG187">
        <v>5.235602094240838E-3</v>
      </c>
      <c r="BH187" t="s">
        <v>42</v>
      </c>
      <c r="BI187">
        <v>2</v>
      </c>
      <c r="BJ187">
        <v>7.2859744990892532E-4</v>
      </c>
      <c r="BK187">
        <v>1.0471204188481679E-2</v>
      </c>
      <c r="BL187" t="s">
        <v>44</v>
      </c>
      <c r="BM187">
        <v>5</v>
      </c>
      <c r="BN187">
        <v>6.6462847268376974E-4</v>
      </c>
      <c r="BO187">
        <v>2.6178010471204188E-2</v>
      </c>
      <c r="BP187" t="s">
        <v>27</v>
      </c>
      <c r="BQ187">
        <v>20</v>
      </c>
      <c r="BR187">
        <v>6.5216682427364915E-4</v>
      </c>
      <c r="BS187">
        <v>0.10471204188481679</v>
      </c>
      <c r="BT187" t="s">
        <v>34</v>
      </c>
      <c r="BU187">
        <v>2</v>
      </c>
      <c r="BV187">
        <v>6.3673989175421842E-4</v>
      </c>
      <c r="BW187">
        <v>1.0471204188481679E-2</v>
      </c>
      <c r="BX187" t="s">
        <v>45</v>
      </c>
      <c r="BY187">
        <v>4</v>
      </c>
      <c r="BZ187">
        <v>5.0916496945010179E-4</v>
      </c>
      <c r="CA187">
        <v>2.0942408376963349E-2</v>
      </c>
      <c r="CB187" t="s">
        <v>37</v>
      </c>
      <c r="CC187">
        <v>8</v>
      </c>
      <c r="CD187">
        <v>4.9258050612647E-4</v>
      </c>
      <c r="CE187">
        <v>4.1884816753926697E-2</v>
      </c>
      <c r="CF187" t="s">
        <v>49</v>
      </c>
      <c r="CG187">
        <v>4</v>
      </c>
      <c r="CH187">
        <v>4.6056419113413928E-4</v>
      </c>
      <c r="CI187">
        <v>2.0942408376963349E-2</v>
      </c>
      <c r="CJ187" t="s">
        <v>33</v>
      </c>
      <c r="CK187">
        <v>13</v>
      </c>
      <c r="CL187">
        <v>4.0125933699611092E-4</v>
      </c>
      <c r="CM187">
        <v>6.8062827225130892E-2</v>
      </c>
      <c r="CN187" t="s">
        <v>29</v>
      </c>
      <c r="CO187">
        <v>10</v>
      </c>
      <c r="CP187">
        <v>3.8528221922558281E-4</v>
      </c>
      <c r="CQ187">
        <v>5.2356020942408377E-2</v>
      </c>
      <c r="CR187" t="s">
        <v>47</v>
      </c>
      <c r="CS187">
        <v>9</v>
      </c>
      <c r="CT187">
        <v>3.505901601028398E-4</v>
      </c>
      <c r="CU187">
        <v>4.712041884816754E-2</v>
      </c>
      <c r="CV187" t="s">
        <v>43</v>
      </c>
      <c r="CW187">
        <v>9</v>
      </c>
      <c r="CX187">
        <v>3.4093491931206911E-4</v>
      </c>
      <c r="CY187">
        <v>4.712041884816754E-2</v>
      </c>
      <c r="CZ187" t="s">
        <v>31</v>
      </c>
      <c r="DA187">
        <v>7</v>
      </c>
      <c r="DB187">
        <v>2.8330904970050189E-4</v>
      </c>
      <c r="DC187">
        <v>3.6649214659685861E-2</v>
      </c>
      <c r="DD187" t="s">
        <v>35</v>
      </c>
      <c r="DE187">
        <v>2</v>
      </c>
      <c r="DF187">
        <v>2.02757502027575E-4</v>
      </c>
      <c r="DG187">
        <v>1.0471204188481679E-2</v>
      </c>
      <c r="DH187" t="s">
        <v>48</v>
      </c>
      <c r="DI187">
        <v>2</v>
      </c>
      <c r="DJ187">
        <v>1.4007564084605689E-4</v>
      </c>
      <c r="DK187">
        <v>1.0471204188481679E-2</v>
      </c>
    </row>
    <row r="188" spans="1:123" x14ac:dyDescent="0.25">
      <c r="A188" t="s">
        <v>122</v>
      </c>
      <c r="B188" t="s">
        <v>23</v>
      </c>
      <c r="C188">
        <v>1</v>
      </c>
      <c r="D188" s="9"/>
      <c r="E188">
        <v>198</v>
      </c>
      <c r="F188">
        <v>6.0639842213905512E-4</v>
      </c>
      <c r="G188">
        <v>418</v>
      </c>
      <c r="H188">
        <v>3.105564681557032E-4</v>
      </c>
      <c r="I188">
        <v>0.47368421052631582</v>
      </c>
      <c r="J188">
        <v>23</v>
      </c>
      <c r="K188">
        <v>0.85185185185185186</v>
      </c>
      <c r="L188">
        <v>5.6815859602383665E-4</v>
      </c>
      <c r="M188" s="1">
        <v>5.0689375506893751E-4</v>
      </c>
      <c r="Q188">
        <v>4.5088836157538772E-4</v>
      </c>
      <c r="R188">
        <v>3.7037037037037028E-2</v>
      </c>
      <c r="S188">
        <v>3.7037037037037028E-2</v>
      </c>
      <c r="T188">
        <v>0</v>
      </c>
      <c r="U188">
        <v>23</v>
      </c>
      <c r="V188">
        <v>6.679827578894632E-5</v>
      </c>
      <c r="W188">
        <v>1</v>
      </c>
      <c r="X188" t="s">
        <v>48</v>
      </c>
      <c r="Y188">
        <v>24</v>
      </c>
      <c r="Z188">
        <v>1.680907690152683E-3</v>
      </c>
      <c r="AA188">
        <v>0.1212121212121212</v>
      </c>
      <c r="AB188" t="s">
        <v>45</v>
      </c>
      <c r="AC188">
        <v>12</v>
      </c>
      <c r="AD188">
        <v>1.527494908350305E-3</v>
      </c>
      <c r="AE188">
        <v>6.0606060606060608E-2</v>
      </c>
      <c r="AF188" t="s">
        <v>49</v>
      </c>
      <c r="AG188">
        <v>11</v>
      </c>
      <c r="AH188">
        <v>1.2665515256188829E-3</v>
      </c>
      <c r="AI188">
        <v>5.5555555555555552E-2</v>
      </c>
      <c r="AJ188" t="s">
        <v>47</v>
      </c>
      <c r="AK188">
        <v>28</v>
      </c>
      <c r="AL188">
        <v>1.090724942542168E-3</v>
      </c>
      <c r="AM188">
        <v>0.14141414141414141</v>
      </c>
      <c r="AN188" t="s">
        <v>44</v>
      </c>
      <c r="AO188">
        <v>8</v>
      </c>
      <c r="AP188">
        <v>1.063405556294032E-3</v>
      </c>
      <c r="AQ188">
        <v>4.0404040404040407E-2</v>
      </c>
      <c r="AR188" t="s">
        <v>29</v>
      </c>
      <c r="AS188">
        <v>24</v>
      </c>
      <c r="AT188">
        <v>9.2467732614139855E-4</v>
      </c>
      <c r="AU188">
        <v>0.1212121212121212</v>
      </c>
      <c r="AV188" t="s">
        <v>38</v>
      </c>
      <c r="AW188">
        <v>1</v>
      </c>
      <c r="AX188">
        <v>8.3963056255247689E-4</v>
      </c>
      <c r="AY188">
        <v>5.0505050505050509E-3</v>
      </c>
      <c r="AZ188" t="s">
        <v>37</v>
      </c>
      <c r="BA188">
        <v>13</v>
      </c>
      <c r="BB188">
        <v>8.0044332245551386E-4</v>
      </c>
      <c r="BC188">
        <v>6.5656565656565663E-2</v>
      </c>
      <c r="BD188" t="s">
        <v>26</v>
      </c>
      <c r="BE188">
        <v>2</v>
      </c>
      <c r="BF188">
        <v>7.5103266992114157E-4</v>
      </c>
      <c r="BG188">
        <v>1.01010101010101E-2</v>
      </c>
      <c r="BH188" t="s">
        <v>41</v>
      </c>
      <c r="BI188">
        <v>4</v>
      </c>
      <c r="BJ188">
        <v>5.7620282339383461E-4</v>
      </c>
      <c r="BK188">
        <v>2.02020202020202E-2</v>
      </c>
      <c r="BL188" t="s">
        <v>33</v>
      </c>
      <c r="BM188">
        <v>18</v>
      </c>
      <c r="BN188">
        <v>5.5558985122538423E-4</v>
      </c>
      <c r="BO188">
        <v>9.0909090909090912E-2</v>
      </c>
      <c r="BP188" t="s">
        <v>46</v>
      </c>
      <c r="BQ188">
        <v>7</v>
      </c>
      <c r="BR188">
        <v>5.2273915316257186E-4</v>
      </c>
      <c r="BS188">
        <v>3.5353535353535352E-2</v>
      </c>
      <c r="BT188" t="s">
        <v>39</v>
      </c>
      <c r="BU188">
        <v>8</v>
      </c>
      <c r="BV188">
        <v>5.1572975760701394E-4</v>
      </c>
      <c r="BW188">
        <v>4.0404040404040407E-2</v>
      </c>
      <c r="BX188" t="s">
        <v>35</v>
      </c>
      <c r="BY188">
        <v>5</v>
      </c>
      <c r="BZ188">
        <v>5.0689375506893751E-4</v>
      </c>
      <c r="CA188">
        <v>2.5252525252525249E-2</v>
      </c>
      <c r="CB188" t="s">
        <v>36</v>
      </c>
      <c r="CC188">
        <v>2</v>
      </c>
      <c r="CD188">
        <v>4.3205875999135877E-4</v>
      </c>
      <c r="CE188">
        <v>1.01010101010101E-2</v>
      </c>
      <c r="CF188" t="s">
        <v>30</v>
      </c>
      <c r="CG188">
        <v>4</v>
      </c>
      <c r="CH188">
        <v>4.2350449973530972E-4</v>
      </c>
      <c r="CI188">
        <v>2.02020202020202E-2</v>
      </c>
      <c r="CJ188" t="s">
        <v>25</v>
      </c>
      <c r="CK188">
        <v>3</v>
      </c>
      <c r="CL188">
        <v>4.0085515766969543E-4</v>
      </c>
      <c r="CM188">
        <v>1.515151515151515E-2</v>
      </c>
      <c r="CN188" t="s">
        <v>31</v>
      </c>
      <c r="CO188">
        <v>8</v>
      </c>
      <c r="CP188">
        <v>3.2378177108628779E-4</v>
      </c>
      <c r="CQ188">
        <v>4.0404040404040407E-2</v>
      </c>
      <c r="CR188" t="s">
        <v>34</v>
      </c>
      <c r="CS188">
        <v>1</v>
      </c>
      <c r="CT188">
        <v>3.1836994587710921E-4</v>
      </c>
      <c r="CU188">
        <v>5.0505050505050509E-3</v>
      </c>
      <c r="CV188" t="s">
        <v>32</v>
      </c>
      <c r="CW188">
        <v>1</v>
      </c>
      <c r="CX188">
        <v>2.7210884353741501E-4</v>
      </c>
      <c r="CY188">
        <v>5.0505050505050509E-3</v>
      </c>
      <c r="CZ188" t="s">
        <v>28</v>
      </c>
      <c r="DA188">
        <v>6</v>
      </c>
      <c r="DB188">
        <v>2.7089259108763382E-4</v>
      </c>
      <c r="DC188">
        <v>3.03030303030303E-2</v>
      </c>
      <c r="DD188" t="s">
        <v>27</v>
      </c>
      <c r="DE188">
        <v>5</v>
      </c>
      <c r="DF188">
        <v>1.6304170606841229E-4</v>
      </c>
      <c r="DG188">
        <v>2.5252525252525249E-2</v>
      </c>
      <c r="DH188" t="s">
        <v>43</v>
      </c>
      <c r="DI188">
        <v>3</v>
      </c>
      <c r="DJ188">
        <v>1.13644973104023E-4</v>
      </c>
      <c r="DK188">
        <v>1.515151515151515E-2</v>
      </c>
    </row>
    <row r="189" spans="1:123" x14ac:dyDescent="0.25">
      <c r="A189" t="s">
        <v>466</v>
      </c>
      <c r="B189" t="s">
        <v>23</v>
      </c>
      <c r="C189">
        <v>1</v>
      </c>
      <c r="D189" s="9"/>
      <c r="E189">
        <v>296</v>
      </c>
      <c r="F189">
        <v>9.0653501491495109E-4</v>
      </c>
      <c r="G189">
        <v>1629</v>
      </c>
      <c r="H189">
        <v>1.2102786761378961E-3</v>
      </c>
      <c r="I189">
        <v>0.18170656844689989</v>
      </c>
      <c r="J189">
        <v>24</v>
      </c>
      <c r="K189">
        <v>0.88888888888888884</v>
      </c>
      <c r="L189">
        <v>8.4341155405292048E-4</v>
      </c>
      <c r="M189" s="1">
        <v>5.0689375506893751E-4</v>
      </c>
      <c r="Q189">
        <v>8.4016894091792482E-4</v>
      </c>
      <c r="R189">
        <v>3.7037037037037028E-2</v>
      </c>
      <c r="S189">
        <v>3.7037037037037028E-2</v>
      </c>
      <c r="T189">
        <v>2</v>
      </c>
      <c r="U189">
        <v>27</v>
      </c>
      <c r="V189">
        <v>9.3352104546436134E-5</v>
      </c>
      <c r="W189">
        <v>1</v>
      </c>
      <c r="X189" t="s">
        <v>28</v>
      </c>
      <c r="Y189">
        <v>76</v>
      </c>
      <c r="Z189">
        <v>3.4313061537766939E-3</v>
      </c>
      <c r="AA189">
        <v>0.25675675675675669</v>
      </c>
      <c r="AB189" t="s">
        <v>38</v>
      </c>
      <c r="AC189">
        <v>3</v>
      </c>
      <c r="AD189">
        <v>2.5188916876574311E-3</v>
      </c>
      <c r="AE189">
        <v>1.0135135135135139E-2</v>
      </c>
      <c r="AF189" t="s">
        <v>25</v>
      </c>
      <c r="AG189">
        <v>16</v>
      </c>
      <c r="AH189">
        <v>2.137894174238375E-3</v>
      </c>
      <c r="AI189">
        <v>5.4054054054054057E-2</v>
      </c>
      <c r="AJ189" t="s">
        <v>26</v>
      </c>
      <c r="AK189">
        <v>5</v>
      </c>
      <c r="AL189">
        <v>1.8775816748028539E-3</v>
      </c>
      <c r="AM189">
        <v>1.6891891891891889E-2</v>
      </c>
      <c r="AN189" t="s">
        <v>29</v>
      </c>
      <c r="AO189">
        <v>47</v>
      </c>
      <c r="AP189">
        <v>1.810826430360239E-3</v>
      </c>
      <c r="AQ189">
        <v>0.1587837837837838</v>
      </c>
      <c r="AR189" t="s">
        <v>36</v>
      </c>
      <c r="AS189">
        <v>7</v>
      </c>
      <c r="AT189">
        <v>1.5122056599697559E-3</v>
      </c>
      <c r="AU189">
        <v>2.364864864864865E-2</v>
      </c>
      <c r="AV189" t="s">
        <v>33</v>
      </c>
      <c r="AW189">
        <v>32</v>
      </c>
      <c r="AX189">
        <v>9.8771529106734981E-4</v>
      </c>
      <c r="AY189">
        <v>0.1081081081081081</v>
      </c>
      <c r="AZ189" t="s">
        <v>37</v>
      </c>
      <c r="BA189">
        <v>16</v>
      </c>
      <c r="BB189">
        <v>9.8516101225294E-4</v>
      </c>
      <c r="BC189">
        <v>5.4054054054054057E-2</v>
      </c>
      <c r="BD189" t="s">
        <v>30</v>
      </c>
      <c r="BE189">
        <v>9</v>
      </c>
      <c r="BF189">
        <v>9.5288512440444681E-4</v>
      </c>
      <c r="BG189">
        <v>3.0405405405405411E-2</v>
      </c>
      <c r="BH189" t="s">
        <v>43</v>
      </c>
      <c r="BI189">
        <v>23</v>
      </c>
      <c r="BJ189">
        <v>8.7127812713084325E-4</v>
      </c>
      <c r="BK189">
        <v>7.77027027027027E-2</v>
      </c>
      <c r="BL189" t="s">
        <v>32</v>
      </c>
      <c r="BM189">
        <v>3</v>
      </c>
      <c r="BN189">
        <v>8.1632653061224493E-4</v>
      </c>
      <c r="BO189">
        <v>1.0135135135135139E-2</v>
      </c>
      <c r="BP189" t="s">
        <v>42</v>
      </c>
      <c r="BQ189">
        <v>2</v>
      </c>
      <c r="BR189">
        <v>7.2859744990892532E-4</v>
      </c>
      <c r="BS189">
        <v>6.7567567567567571E-3</v>
      </c>
      <c r="BT189" t="s">
        <v>41</v>
      </c>
      <c r="BU189">
        <v>4</v>
      </c>
      <c r="BV189">
        <v>5.7620282339383461E-4</v>
      </c>
      <c r="BW189">
        <v>1.3513513513513511E-2</v>
      </c>
      <c r="BX189" t="s">
        <v>35</v>
      </c>
      <c r="BY189">
        <v>5</v>
      </c>
      <c r="BZ189">
        <v>5.0689375506893751E-4</v>
      </c>
      <c r="CA189">
        <v>1.6891891891891889E-2</v>
      </c>
      <c r="CB189" t="s">
        <v>27</v>
      </c>
      <c r="CC189">
        <v>15</v>
      </c>
      <c r="CD189">
        <v>4.8912511820523692E-4</v>
      </c>
      <c r="CE189">
        <v>5.0675675675675678E-2</v>
      </c>
      <c r="CF189" t="s">
        <v>31</v>
      </c>
      <c r="CG189">
        <v>12</v>
      </c>
      <c r="CH189">
        <v>4.8567265662943169E-4</v>
      </c>
      <c r="CI189">
        <v>4.0540540540540543E-2</v>
      </c>
      <c r="CJ189" t="s">
        <v>39</v>
      </c>
      <c r="CK189">
        <v>6</v>
      </c>
      <c r="CL189">
        <v>3.8679731820526051E-4</v>
      </c>
      <c r="CM189">
        <v>2.0270270270270271E-2</v>
      </c>
      <c r="CN189" t="s">
        <v>24</v>
      </c>
      <c r="CO189">
        <v>1</v>
      </c>
      <c r="CP189">
        <v>3.6900369003690041E-4</v>
      </c>
      <c r="CQ189">
        <v>3.378378378378379E-3</v>
      </c>
      <c r="CR189" t="s">
        <v>34</v>
      </c>
      <c r="CS189">
        <v>1</v>
      </c>
      <c r="CT189">
        <v>3.1836994587710921E-4</v>
      </c>
      <c r="CU189">
        <v>3.378378378378379E-3</v>
      </c>
      <c r="CV189" t="s">
        <v>44</v>
      </c>
      <c r="CW189">
        <v>2</v>
      </c>
      <c r="CX189">
        <v>2.6585138907350789E-4</v>
      </c>
      <c r="CY189">
        <v>6.7567567567567571E-3</v>
      </c>
      <c r="CZ189" t="s">
        <v>45</v>
      </c>
      <c r="DA189">
        <v>2</v>
      </c>
      <c r="DB189">
        <v>2.5458248472505089E-4</v>
      </c>
      <c r="DC189">
        <v>6.7567567567567571E-3</v>
      </c>
      <c r="DD189" t="s">
        <v>47</v>
      </c>
      <c r="DE189">
        <v>6</v>
      </c>
      <c r="DF189">
        <v>2.3372677340189319E-4</v>
      </c>
      <c r="DG189">
        <v>2.0270270270270271E-2</v>
      </c>
      <c r="DH189" t="s">
        <v>48</v>
      </c>
      <c r="DI189">
        <v>2</v>
      </c>
      <c r="DJ189">
        <v>1.4007564084605689E-4</v>
      </c>
      <c r="DK189">
        <v>6.7567567567567571E-3</v>
      </c>
      <c r="DL189" t="s">
        <v>49</v>
      </c>
      <c r="DM189">
        <v>1</v>
      </c>
      <c r="DN189">
        <v>1.1514104778353481E-4</v>
      </c>
      <c r="DO189">
        <v>3.378378378378379E-3</v>
      </c>
    </row>
    <row r="190" spans="1:123" x14ac:dyDescent="0.25">
      <c r="A190" t="s">
        <v>544</v>
      </c>
      <c r="B190" t="s">
        <v>23</v>
      </c>
      <c r="C190">
        <v>1</v>
      </c>
      <c r="D190" s="9"/>
      <c r="E190">
        <v>260</v>
      </c>
      <c r="F190">
        <v>7.9628075634421383E-4</v>
      </c>
      <c r="G190">
        <v>824</v>
      </c>
      <c r="H190">
        <v>6.1219743961794121E-4</v>
      </c>
      <c r="I190">
        <v>0.3155339805825243</v>
      </c>
      <c r="J190">
        <v>22</v>
      </c>
      <c r="K190">
        <v>0.81481481481481477</v>
      </c>
      <c r="L190">
        <v>7.7296114963277792E-4</v>
      </c>
      <c r="M190" s="1">
        <v>5.0689375506893751E-4</v>
      </c>
      <c r="Q190">
        <v>1.041072494273343E-3</v>
      </c>
      <c r="R190">
        <v>3.7037037037037042E-2</v>
      </c>
      <c r="S190">
        <v>3.7037037037037042E-2</v>
      </c>
      <c r="T190">
        <v>1</v>
      </c>
      <c r="U190">
        <v>25</v>
      </c>
      <c r="V190">
        <v>1.9279120264321161E-4</v>
      </c>
      <c r="W190">
        <v>2</v>
      </c>
      <c r="X190" t="s">
        <v>39</v>
      </c>
      <c r="Y190">
        <v>81</v>
      </c>
      <c r="Z190">
        <v>5.2217637957710158E-3</v>
      </c>
      <c r="AA190">
        <v>0.31153846153846149</v>
      </c>
      <c r="AB190" t="s">
        <v>48</v>
      </c>
      <c r="AC190">
        <v>30</v>
      </c>
      <c r="AD190">
        <v>2.1011346126908531E-3</v>
      </c>
      <c r="AE190">
        <v>0.1153846153846154</v>
      </c>
      <c r="AF190" t="s">
        <v>40</v>
      </c>
      <c r="AG190">
        <v>1</v>
      </c>
      <c r="AH190">
        <v>2.0449897750511249E-3</v>
      </c>
      <c r="AI190">
        <v>3.8461538461538459E-3</v>
      </c>
      <c r="AJ190" t="s">
        <v>34</v>
      </c>
      <c r="AK190">
        <v>5</v>
      </c>
      <c r="AL190">
        <v>1.5918497293855461E-3</v>
      </c>
      <c r="AM190">
        <v>1.9230769230769228E-2</v>
      </c>
      <c r="AN190" t="s">
        <v>31</v>
      </c>
      <c r="AO190">
        <v>29</v>
      </c>
      <c r="AP190">
        <v>1.173708920187793E-3</v>
      </c>
      <c r="AQ190">
        <v>0.1115384615384615</v>
      </c>
      <c r="AR190" t="s">
        <v>41</v>
      </c>
      <c r="AS190">
        <v>8</v>
      </c>
      <c r="AT190">
        <v>1.152405646787669E-3</v>
      </c>
      <c r="AU190">
        <v>3.0769230769230771E-2</v>
      </c>
      <c r="AV190" t="s">
        <v>47</v>
      </c>
      <c r="AW190">
        <v>23</v>
      </c>
      <c r="AX190">
        <v>8.9595263137392384E-4</v>
      </c>
      <c r="AY190">
        <v>8.8461538461538466E-2</v>
      </c>
      <c r="AZ190" t="s">
        <v>30</v>
      </c>
      <c r="BA190">
        <v>7</v>
      </c>
      <c r="BB190">
        <v>7.4113287453679197E-4</v>
      </c>
      <c r="BC190">
        <v>2.6923076923076921E-2</v>
      </c>
      <c r="BD190" t="s">
        <v>42</v>
      </c>
      <c r="BE190">
        <v>2</v>
      </c>
      <c r="BF190">
        <v>7.2859744990892532E-4</v>
      </c>
      <c r="BG190">
        <v>7.6923076923076927E-3</v>
      </c>
      <c r="BH190" t="s">
        <v>49</v>
      </c>
      <c r="BI190">
        <v>6</v>
      </c>
      <c r="BJ190">
        <v>6.9084628670120895E-4</v>
      </c>
      <c r="BK190">
        <v>2.3076923076923082E-2</v>
      </c>
      <c r="BL190" t="s">
        <v>33</v>
      </c>
      <c r="BM190">
        <v>18</v>
      </c>
      <c r="BN190">
        <v>5.5558985122538423E-4</v>
      </c>
      <c r="BO190">
        <v>6.9230769230769235E-2</v>
      </c>
      <c r="BP190" t="s">
        <v>44</v>
      </c>
      <c r="BQ190">
        <v>4</v>
      </c>
      <c r="BR190">
        <v>5.3170277814701579E-4</v>
      </c>
      <c r="BS190">
        <v>1.5384615384615391E-2</v>
      </c>
      <c r="BT190" t="s">
        <v>46</v>
      </c>
      <c r="BU190">
        <v>7</v>
      </c>
      <c r="BV190">
        <v>5.2273915316257186E-4</v>
      </c>
      <c r="BW190">
        <v>2.6923076923076921E-2</v>
      </c>
      <c r="BX190" t="s">
        <v>35</v>
      </c>
      <c r="BY190">
        <v>5</v>
      </c>
      <c r="BZ190">
        <v>5.0689375506893751E-4</v>
      </c>
      <c r="CA190">
        <v>1.9230769230769228E-2</v>
      </c>
      <c r="CB190" t="s">
        <v>36</v>
      </c>
      <c r="CC190">
        <v>2</v>
      </c>
      <c r="CD190">
        <v>4.3205875999135877E-4</v>
      </c>
      <c r="CE190">
        <v>7.6923076923076927E-3</v>
      </c>
      <c r="CF190" t="s">
        <v>43</v>
      </c>
      <c r="CG190">
        <v>11</v>
      </c>
      <c r="CH190">
        <v>4.1669823471475112E-4</v>
      </c>
      <c r="CI190">
        <v>4.230769230769231E-2</v>
      </c>
      <c r="CJ190" t="s">
        <v>37</v>
      </c>
      <c r="CK190">
        <v>6</v>
      </c>
      <c r="CL190">
        <v>3.6943537959485261E-4</v>
      </c>
      <c r="CM190">
        <v>2.3076923076923082E-2</v>
      </c>
      <c r="CN190" t="s">
        <v>29</v>
      </c>
      <c r="CO190">
        <v>8</v>
      </c>
      <c r="CP190">
        <v>3.0822577538046618E-4</v>
      </c>
      <c r="CQ190">
        <v>3.0769230769230771E-2</v>
      </c>
      <c r="CR190" t="s">
        <v>32</v>
      </c>
      <c r="CS190">
        <v>1</v>
      </c>
      <c r="CT190">
        <v>2.7210884353741501E-4</v>
      </c>
      <c r="CU190">
        <v>3.8461538461538459E-3</v>
      </c>
      <c r="CV190" t="s">
        <v>25</v>
      </c>
      <c r="CW190">
        <v>2</v>
      </c>
      <c r="CX190">
        <v>2.6723677177979688E-4</v>
      </c>
      <c r="CY190">
        <v>7.6923076923076927E-3</v>
      </c>
      <c r="CZ190" t="s">
        <v>45</v>
      </c>
      <c r="DA190">
        <v>2</v>
      </c>
      <c r="DB190">
        <v>2.5458248472505089E-4</v>
      </c>
      <c r="DC190">
        <v>7.6923076923076927E-3</v>
      </c>
      <c r="DD190" t="s">
        <v>28</v>
      </c>
      <c r="DE190">
        <v>2</v>
      </c>
      <c r="DF190">
        <v>9.0297530362544578E-5</v>
      </c>
      <c r="DG190">
        <v>7.6923076923076927E-3</v>
      </c>
    </row>
    <row r="191" spans="1:123" x14ac:dyDescent="0.25">
      <c r="A191" t="s">
        <v>640</v>
      </c>
      <c r="B191" t="s">
        <v>23</v>
      </c>
      <c r="C191">
        <v>1</v>
      </c>
      <c r="D191" s="9"/>
      <c r="E191">
        <v>273</v>
      </c>
      <c r="F191">
        <v>8.3609479416142446E-4</v>
      </c>
      <c r="G191">
        <v>789</v>
      </c>
      <c r="H191">
        <v>5.8619390759533454E-4</v>
      </c>
      <c r="I191">
        <v>0.34600760456273771</v>
      </c>
      <c r="J191">
        <v>21</v>
      </c>
      <c r="K191">
        <v>0.77777777777777779</v>
      </c>
      <c r="L191">
        <v>7.3564839755189699E-4</v>
      </c>
      <c r="M191" s="1">
        <v>5.0640800903743526E-4</v>
      </c>
      <c r="Q191">
        <v>1.0825773694317969E-3</v>
      </c>
      <c r="R191">
        <v>3.7037037037037028E-2</v>
      </c>
      <c r="S191">
        <v>3.7037037037037028E-2</v>
      </c>
      <c r="T191">
        <v>1</v>
      </c>
      <c r="U191">
        <v>23</v>
      </c>
      <c r="V191">
        <v>2.4057274876262161E-4</v>
      </c>
      <c r="W191">
        <v>2</v>
      </c>
      <c r="X191" t="s">
        <v>39</v>
      </c>
      <c r="Y191">
        <v>90</v>
      </c>
      <c r="Z191">
        <v>5.8019597730789071E-3</v>
      </c>
      <c r="AA191">
        <v>0.32967032967032972</v>
      </c>
      <c r="AB191" t="s">
        <v>44</v>
      </c>
      <c r="AC191">
        <v>12</v>
      </c>
      <c r="AD191">
        <v>1.5951083344410469E-3</v>
      </c>
      <c r="AE191">
        <v>4.3956043956043959E-2</v>
      </c>
      <c r="AF191" t="s">
        <v>28</v>
      </c>
      <c r="AG191">
        <v>33</v>
      </c>
      <c r="AH191">
        <v>1.489909250981986E-3</v>
      </c>
      <c r="AI191">
        <v>0.12087912087912089</v>
      </c>
      <c r="AJ191" t="s">
        <v>41</v>
      </c>
      <c r="AK191">
        <v>7</v>
      </c>
      <c r="AL191">
        <v>1.008354940939211E-3</v>
      </c>
      <c r="AM191">
        <v>2.564102564102564E-2</v>
      </c>
      <c r="AN191" t="s">
        <v>34</v>
      </c>
      <c r="AO191">
        <v>3</v>
      </c>
      <c r="AP191">
        <v>9.5510983763132757E-4</v>
      </c>
      <c r="AQ191">
        <v>1.098901098901099E-2</v>
      </c>
      <c r="AR191" t="s">
        <v>36</v>
      </c>
      <c r="AS191">
        <v>4</v>
      </c>
      <c r="AT191">
        <v>8.6411751998271766E-4</v>
      </c>
      <c r="AU191">
        <v>1.465201465201465E-2</v>
      </c>
      <c r="AV191" t="s">
        <v>37</v>
      </c>
      <c r="AW191">
        <v>14</v>
      </c>
      <c r="AX191">
        <v>8.6201588572132261E-4</v>
      </c>
      <c r="AY191">
        <v>5.128205128205128E-2</v>
      </c>
      <c r="AZ191" t="s">
        <v>30</v>
      </c>
      <c r="BA191">
        <v>8</v>
      </c>
      <c r="BB191">
        <v>8.4700899947061934E-4</v>
      </c>
      <c r="BC191">
        <v>2.9304029304029301E-2</v>
      </c>
      <c r="BD191" t="s">
        <v>26</v>
      </c>
      <c r="BE191">
        <v>2</v>
      </c>
      <c r="BF191">
        <v>7.5103266992114157E-4</v>
      </c>
      <c r="BG191">
        <v>7.326007326007326E-3</v>
      </c>
      <c r="BH191" t="s">
        <v>42</v>
      </c>
      <c r="BI191">
        <v>2</v>
      </c>
      <c r="BJ191">
        <v>7.2859744990892532E-4</v>
      </c>
      <c r="BK191">
        <v>7.326007326007326E-3</v>
      </c>
      <c r="BL191" t="s">
        <v>31</v>
      </c>
      <c r="BM191">
        <v>18</v>
      </c>
      <c r="BN191">
        <v>7.2850898494414762E-4</v>
      </c>
      <c r="BO191">
        <v>6.5934065934065936E-2</v>
      </c>
      <c r="BP191" t="s">
        <v>46</v>
      </c>
      <c r="BQ191">
        <v>9</v>
      </c>
      <c r="BR191">
        <v>6.7209319692330667E-4</v>
      </c>
      <c r="BS191">
        <v>3.2967032967032968E-2</v>
      </c>
      <c r="BT191" t="s">
        <v>33</v>
      </c>
      <c r="BU191">
        <v>19</v>
      </c>
      <c r="BV191">
        <v>5.8645595407123895E-4</v>
      </c>
      <c r="BW191">
        <v>6.95970695970696E-2</v>
      </c>
      <c r="BX191" t="s">
        <v>47</v>
      </c>
      <c r="BY191">
        <v>13</v>
      </c>
      <c r="BZ191">
        <v>5.0640800903743526E-4</v>
      </c>
      <c r="CA191">
        <v>4.7619047619047623E-2</v>
      </c>
      <c r="CB191" t="s">
        <v>48</v>
      </c>
      <c r="CC191">
        <v>7</v>
      </c>
      <c r="CD191">
        <v>4.9026474296119909E-4</v>
      </c>
      <c r="CE191">
        <v>2.564102564102564E-2</v>
      </c>
      <c r="CF191" t="s">
        <v>49</v>
      </c>
      <c r="CG191">
        <v>4</v>
      </c>
      <c r="CH191">
        <v>4.6056419113413928E-4</v>
      </c>
      <c r="CI191">
        <v>1.465201465201465E-2</v>
      </c>
      <c r="CJ191" t="s">
        <v>27</v>
      </c>
      <c r="CK191">
        <v>13</v>
      </c>
      <c r="CL191">
        <v>4.2390843577787198E-4</v>
      </c>
      <c r="CM191">
        <v>4.7619047619047623E-2</v>
      </c>
      <c r="CN191" t="s">
        <v>35</v>
      </c>
      <c r="CO191">
        <v>4</v>
      </c>
      <c r="CP191">
        <v>4.0551500405515011E-4</v>
      </c>
      <c r="CQ191">
        <v>1.465201465201465E-2</v>
      </c>
      <c r="CR191" t="s">
        <v>45</v>
      </c>
      <c r="CS191">
        <v>3</v>
      </c>
      <c r="CT191">
        <v>3.8187372708757642E-4</v>
      </c>
      <c r="CU191">
        <v>1.098901098901099E-2</v>
      </c>
      <c r="CV191" t="s">
        <v>43</v>
      </c>
      <c r="CW191">
        <v>7</v>
      </c>
      <c r="CX191">
        <v>2.651716039093871E-4</v>
      </c>
      <c r="CY191">
        <v>2.564102564102564E-2</v>
      </c>
      <c r="CZ191" t="s">
        <v>29</v>
      </c>
      <c r="DA191">
        <v>1</v>
      </c>
      <c r="DB191">
        <v>3.8528221922558273E-5</v>
      </c>
      <c r="DC191">
        <v>3.663003663003663E-3</v>
      </c>
    </row>
    <row r="192" spans="1:123" x14ac:dyDescent="0.25">
      <c r="A192" t="s">
        <v>302</v>
      </c>
      <c r="B192" t="s">
        <v>23</v>
      </c>
      <c r="C192">
        <v>0</v>
      </c>
      <c r="D192" s="9"/>
      <c r="E192">
        <v>233</v>
      </c>
      <c r="F192">
        <v>7.1359006241616084E-4</v>
      </c>
      <c r="G192">
        <v>879</v>
      </c>
      <c r="H192">
        <v>6.5306013279632321E-4</v>
      </c>
      <c r="I192">
        <v>0.26507394766780429</v>
      </c>
      <c r="J192">
        <v>20</v>
      </c>
      <c r="K192">
        <v>0.7407407407407407</v>
      </c>
      <c r="L192">
        <v>6.0795138367082571E-4</v>
      </c>
      <c r="M192" s="1">
        <v>5.0086688499325759E-4</v>
      </c>
      <c r="Q192">
        <v>7.3357609171841801E-4</v>
      </c>
      <c r="R192">
        <v>3.7037037037037028E-2</v>
      </c>
      <c r="S192">
        <v>3.7037037037037028E-2</v>
      </c>
      <c r="T192">
        <v>1</v>
      </c>
      <c r="U192">
        <v>25</v>
      </c>
      <c r="V192">
        <v>1.9018639414921951E-4</v>
      </c>
      <c r="W192">
        <v>2</v>
      </c>
      <c r="X192" t="s">
        <v>46</v>
      </c>
      <c r="Y192">
        <v>50</v>
      </c>
      <c r="Z192">
        <v>3.7338510940183711E-3</v>
      </c>
      <c r="AA192">
        <v>0.21459227467811159</v>
      </c>
      <c r="AB192" t="s">
        <v>37</v>
      </c>
      <c r="AC192">
        <v>26</v>
      </c>
      <c r="AD192">
        <v>1.6008866449110279E-3</v>
      </c>
      <c r="AE192">
        <v>0.111587982832618</v>
      </c>
      <c r="AF192" t="s">
        <v>42</v>
      </c>
      <c r="AG192">
        <v>3</v>
      </c>
      <c r="AH192">
        <v>1.092896174863388E-3</v>
      </c>
      <c r="AI192">
        <v>1.28755364806867E-2</v>
      </c>
      <c r="AJ192" t="s">
        <v>32</v>
      </c>
      <c r="AK192">
        <v>4</v>
      </c>
      <c r="AL192">
        <v>1.08843537414966E-3</v>
      </c>
      <c r="AM192">
        <v>1.716738197424893E-2</v>
      </c>
      <c r="AN192" t="s">
        <v>34</v>
      </c>
      <c r="AO192">
        <v>3</v>
      </c>
      <c r="AP192">
        <v>9.5510983763132757E-4</v>
      </c>
      <c r="AQ192">
        <v>1.28755364806867E-2</v>
      </c>
      <c r="AR192" t="s">
        <v>39</v>
      </c>
      <c r="AS192">
        <v>13</v>
      </c>
      <c r="AT192">
        <v>8.3806085611139766E-4</v>
      </c>
      <c r="AU192">
        <v>5.5793991416309023E-2</v>
      </c>
      <c r="AV192" t="s">
        <v>27</v>
      </c>
      <c r="AW192">
        <v>23</v>
      </c>
      <c r="AX192">
        <v>7.4999184791469655E-4</v>
      </c>
      <c r="AY192">
        <v>9.8712446351931327E-2</v>
      </c>
      <c r="AZ192" t="s">
        <v>47</v>
      </c>
      <c r="BA192">
        <v>18</v>
      </c>
      <c r="BB192">
        <v>7.011803202056796E-4</v>
      </c>
      <c r="BC192">
        <v>7.7253218884120178E-2</v>
      </c>
      <c r="BD192" t="s">
        <v>25</v>
      </c>
      <c r="BE192">
        <v>5</v>
      </c>
      <c r="BF192">
        <v>6.680919294494923E-4</v>
      </c>
      <c r="BG192">
        <v>2.1459227467811159E-2</v>
      </c>
      <c r="BH192" t="s">
        <v>31</v>
      </c>
      <c r="BI192">
        <v>16</v>
      </c>
      <c r="BJ192">
        <v>6.4756354217257569E-4</v>
      </c>
      <c r="BK192">
        <v>6.8669527896995708E-2</v>
      </c>
      <c r="BL192" t="s">
        <v>28</v>
      </c>
      <c r="BM192">
        <v>14</v>
      </c>
      <c r="BN192">
        <v>6.3208271253781213E-4</v>
      </c>
      <c r="BO192">
        <v>6.0085836909871237E-2</v>
      </c>
      <c r="BP192" t="s">
        <v>43</v>
      </c>
      <c r="BQ192">
        <v>15</v>
      </c>
      <c r="BR192">
        <v>5.682248655201152E-4</v>
      </c>
      <c r="BS192">
        <v>6.4377682403433473E-2</v>
      </c>
      <c r="BT192" t="s">
        <v>30</v>
      </c>
      <c r="BU192">
        <v>5</v>
      </c>
      <c r="BV192">
        <v>5.2938062466913714E-4</v>
      </c>
      <c r="BW192">
        <v>2.1459227467811159E-2</v>
      </c>
      <c r="BX192" t="s">
        <v>29</v>
      </c>
      <c r="BY192">
        <v>13</v>
      </c>
      <c r="BZ192">
        <v>5.0086688499325759E-4</v>
      </c>
      <c r="CA192">
        <v>5.5793991416309023E-2</v>
      </c>
      <c r="CB192" t="s">
        <v>33</v>
      </c>
      <c r="CC192">
        <v>16</v>
      </c>
      <c r="CD192">
        <v>4.9385764553367491E-4</v>
      </c>
      <c r="CE192">
        <v>6.8669527896995708E-2</v>
      </c>
      <c r="CF192" t="s">
        <v>41</v>
      </c>
      <c r="CG192">
        <v>3</v>
      </c>
      <c r="CH192">
        <v>4.3215211754537599E-4</v>
      </c>
      <c r="CI192">
        <v>1.28755364806867E-2</v>
      </c>
      <c r="CJ192" t="s">
        <v>36</v>
      </c>
      <c r="CK192">
        <v>2</v>
      </c>
      <c r="CL192">
        <v>4.3205875999135877E-4</v>
      </c>
      <c r="CM192">
        <v>8.5836909871244635E-3</v>
      </c>
      <c r="CN192" t="s">
        <v>24</v>
      </c>
      <c r="CO192">
        <v>1</v>
      </c>
      <c r="CP192">
        <v>3.6900369003690041E-4</v>
      </c>
      <c r="CQ192">
        <v>4.2918454935622317E-3</v>
      </c>
      <c r="CR192" t="s">
        <v>44</v>
      </c>
      <c r="CS192">
        <v>2</v>
      </c>
      <c r="CT192">
        <v>2.6585138907350789E-4</v>
      </c>
      <c r="CU192">
        <v>8.5836909871244635E-3</v>
      </c>
      <c r="CV192" t="s">
        <v>49</v>
      </c>
      <c r="CW192">
        <v>1</v>
      </c>
      <c r="CX192">
        <v>1.1514104778353481E-4</v>
      </c>
      <c r="CY192">
        <v>4.2918454935622317E-3</v>
      </c>
    </row>
    <row r="193" spans="1:119" x14ac:dyDescent="0.25">
      <c r="A193" t="s">
        <v>529</v>
      </c>
      <c r="B193" t="s">
        <v>23</v>
      </c>
      <c r="C193">
        <v>0</v>
      </c>
      <c r="D193" s="9"/>
      <c r="E193">
        <v>206</v>
      </c>
      <c r="F193">
        <v>6.3089936848810784E-4</v>
      </c>
      <c r="G193">
        <v>934</v>
      </c>
      <c r="H193">
        <v>6.9392282597470522E-4</v>
      </c>
      <c r="I193">
        <v>0.22055674518201279</v>
      </c>
      <c r="J193">
        <v>24</v>
      </c>
      <c r="K193">
        <v>0.88888888888888884</v>
      </c>
      <c r="L193">
        <v>5.9862261325476906E-4</v>
      </c>
      <c r="M193" s="1">
        <v>4.9258050612647E-4</v>
      </c>
      <c r="Q193">
        <v>5.3501409968562921E-4</v>
      </c>
      <c r="R193">
        <v>3.7037037037037028E-2</v>
      </c>
      <c r="S193">
        <v>3.7037037037037028E-2</v>
      </c>
      <c r="T193">
        <v>2</v>
      </c>
      <c r="U193">
        <v>26</v>
      </c>
      <c r="V193">
        <v>5.9446011076181049E-5</v>
      </c>
      <c r="W193">
        <v>1</v>
      </c>
      <c r="X193" t="s">
        <v>40</v>
      </c>
      <c r="Y193">
        <v>1</v>
      </c>
      <c r="Z193">
        <v>2.0449897750511249E-3</v>
      </c>
      <c r="AA193">
        <v>4.8543689320388354E-3</v>
      </c>
      <c r="AB193" t="s">
        <v>43</v>
      </c>
      <c r="AC193">
        <v>47</v>
      </c>
      <c r="AD193">
        <v>1.780437911963027E-3</v>
      </c>
      <c r="AE193">
        <v>0.22815533980582531</v>
      </c>
      <c r="AF193" t="s">
        <v>30</v>
      </c>
      <c r="AG193">
        <v>13</v>
      </c>
      <c r="AH193">
        <v>1.376389624139757E-3</v>
      </c>
      <c r="AI193">
        <v>6.3106796116504854E-2</v>
      </c>
      <c r="AJ193" t="s">
        <v>26</v>
      </c>
      <c r="AK193">
        <v>3</v>
      </c>
      <c r="AL193">
        <v>1.1265490048817119E-3</v>
      </c>
      <c r="AM193">
        <v>1.4563106796116511E-2</v>
      </c>
      <c r="AN193" t="s">
        <v>29</v>
      </c>
      <c r="AO193">
        <v>29</v>
      </c>
      <c r="AP193">
        <v>1.1173184357541901E-3</v>
      </c>
      <c r="AQ193">
        <v>0.14077669902912621</v>
      </c>
      <c r="AR193" t="s">
        <v>33</v>
      </c>
      <c r="AS193">
        <v>35</v>
      </c>
      <c r="AT193">
        <v>1.080313599604914E-3</v>
      </c>
      <c r="AU193">
        <v>0.1699029126213592</v>
      </c>
      <c r="AV193" t="s">
        <v>34</v>
      </c>
      <c r="AW193">
        <v>3</v>
      </c>
      <c r="AX193">
        <v>9.5510983763132757E-4</v>
      </c>
      <c r="AY193">
        <v>1.4563106796116511E-2</v>
      </c>
      <c r="AZ193" t="s">
        <v>38</v>
      </c>
      <c r="BA193">
        <v>1</v>
      </c>
      <c r="BB193">
        <v>8.3963056255247689E-4</v>
      </c>
      <c r="BC193">
        <v>4.8543689320388354E-3</v>
      </c>
      <c r="BD193" t="s">
        <v>41</v>
      </c>
      <c r="BE193">
        <v>5</v>
      </c>
      <c r="BF193">
        <v>7.2025352924229324E-4</v>
      </c>
      <c r="BG193">
        <v>2.4271844660194171E-2</v>
      </c>
      <c r="BH193" t="s">
        <v>25</v>
      </c>
      <c r="BI193">
        <v>5</v>
      </c>
      <c r="BJ193">
        <v>6.680919294494923E-4</v>
      </c>
      <c r="BK193">
        <v>2.4271844660194171E-2</v>
      </c>
      <c r="BL193" t="s">
        <v>36</v>
      </c>
      <c r="BM193">
        <v>3</v>
      </c>
      <c r="BN193">
        <v>6.4808813998703824E-4</v>
      </c>
      <c r="BO193">
        <v>1.4563106796116511E-2</v>
      </c>
      <c r="BP193" t="s">
        <v>28</v>
      </c>
      <c r="BQ193">
        <v>12</v>
      </c>
      <c r="BR193">
        <v>5.4178518217526752E-4</v>
      </c>
      <c r="BS193">
        <v>5.8252427184466021E-2</v>
      </c>
      <c r="BT193" t="s">
        <v>47</v>
      </c>
      <c r="BU193">
        <v>13</v>
      </c>
      <c r="BV193">
        <v>5.0640800903743526E-4</v>
      </c>
      <c r="BW193">
        <v>6.3106796116504854E-2</v>
      </c>
      <c r="BX193" t="s">
        <v>37</v>
      </c>
      <c r="BY193">
        <v>8</v>
      </c>
      <c r="BZ193">
        <v>4.9258050612647E-4</v>
      </c>
      <c r="CA193">
        <v>3.8834951456310683E-2</v>
      </c>
      <c r="CB193" t="s">
        <v>44</v>
      </c>
      <c r="CC193">
        <v>3</v>
      </c>
      <c r="CD193">
        <v>3.9877708361026179E-4</v>
      </c>
      <c r="CE193">
        <v>1.4563106796116511E-2</v>
      </c>
      <c r="CF193" t="s">
        <v>42</v>
      </c>
      <c r="CG193">
        <v>1</v>
      </c>
      <c r="CH193">
        <v>3.6429872495446271E-4</v>
      </c>
      <c r="CI193">
        <v>4.8543689320388354E-3</v>
      </c>
      <c r="CJ193" t="s">
        <v>31</v>
      </c>
      <c r="CK193">
        <v>9</v>
      </c>
      <c r="CL193">
        <v>3.6425449247207381E-4</v>
      </c>
      <c r="CM193">
        <v>4.3689320388349523E-2</v>
      </c>
      <c r="CN193" t="s">
        <v>39</v>
      </c>
      <c r="CO193">
        <v>5</v>
      </c>
      <c r="CP193">
        <v>3.2233109850438371E-4</v>
      </c>
      <c r="CQ193">
        <v>2.4271844660194171E-2</v>
      </c>
      <c r="CR193" t="s">
        <v>46</v>
      </c>
      <c r="CS193">
        <v>4</v>
      </c>
      <c r="CT193">
        <v>2.9870808752146958E-4</v>
      </c>
      <c r="CU193">
        <v>1.9417475728155342E-2</v>
      </c>
      <c r="CV193" t="s">
        <v>48</v>
      </c>
      <c r="CW193">
        <v>2</v>
      </c>
      <c r="CX193">
        <v>1.4007564084605689E-4</v>
      </c>
      <c r="CY193">
        <v>9.7087378640776691E-3</v>
      </c>
      <c r="CZ193" t="s">
        <v>45</v>
      </c>
      <c r="DA193">
        <v>1</v>
      </c>
      <c r="DB193">
        <v>1.2729124236252539E-4</v>
      </c>
      <c r="DC193">
        <v>4.8543689320388354E-3</v>
      </c>
      <c r="DD193" t="s">
        <v>49</v>
      </c>
      <c r="DE193">
        <v>1</v>
      </c>
      <c r="DF193">
        <v>1.1514104778353481E-4</v>
      </c>
      <c r="DG193">
        <v>4.8543689320388354E-3</v>
      </c>
      <c r="DH193" t="s">
        <v>35</v>
      </c>
      <c r="DI193">
        <v>1</v>
      </c>
      <c r="DJ193">
        <v>1.013787510137875E-4</v>
      </c>
      <c r="DK193">
        <v>4.8543689320388354E-3</v>
      </c>
      <c r="DL193" t="s">
        <v>27</v>
      </c>
      <c r="DM193">
        <v>1</v>
      </c>
      <c r="DN193">
        <v>3.2608341213682462E-5</v>
      </c>
      <c r="DO193">
        <v>4.8543689320388354E-3</v>
      </c>
    </row>
    <row r="194" spans="1:119" x14ac:dyDescent="0.25">
      <c r="A194" t="s">
        <v>1087</v>
      </c>
      <c r="B194" t="s">
        <v>23</v>
      </c>
      <c r="C194">
        <v>0</v>
      </c>
      <c r="D194" s="9"/>
      <c r="E194">
        <v>217</v>
      </c>
      <c r="F194">
        <v>6.6458816971805539E-4</v>
      </c>
      <c r="G194">
        <v>287</v>
      </c>
      <c r="H194">
        <v>2.1322896258537519E-4</v>
      </c>
      <c r="I194">
        <v>0.75609756097560976</v>
      </c>
      <c r="J194">
        <v>24</v>
      </c>
      <c r="K194">
        <v>0.88888888888888884</v>
      </c>
      <c r="L194">
        <v>6.2430065627071772E-4</v>
      </c>
      <c r="M194" s="1">
        <v>4.9258050612647E-4</v>
      </c>
      <c r="Q194">
        <v>5.5286353904525278E-4</v>
      </c>
      <c r="R194">
        <v>3.7037037037037028E-2</v>
      </c>
      <c r="S194">
        <v>3.7037037037037028E-2</v>
      </c>
      <c r="T194">
        <v>1</v>
      </c>
      <c r="U194">
        <v>24</v>
      </c>
      <c r="V194">
        <v>6.1429282116139231E-5</v>
      </c>
      <c r="W194">
        <v>1</v>
      </c>
      <c r="X194" t="s">
        <v>29</v>
      </c>
      <c r="Y194">
        <v>60</v>
      </c>
      <c r="Z194">
        <v>2.311693315353496E-3</v>
      </c>
      <c r="AA194">
        <v>0.27649769585253459</v>
      </c>
      <c r="AB194" t="s">
        <v>40</v>
      </c>
      <c r="AC194">
        <v>1</v>
      </c>
      <c r="AD194">
        <v>2.0449897750511249E-3</v>
      </c>
      <c r="AE194">
        <v>4.608294930875576E-3</v>
      </c>
      <c r="AF194" t="s">
        <v>35</v>
      </c>
      <c r="AG194">
        <v>13</v>
      </c>
      <c r="AH194">
        <v>1.317923763179238E-3</v>
      </c>
      <c r="AI194">
        <v>5.9907834101382493E-2</v>
      </c>
      <c r="AJ194" t="s">
        <v>36</v>
      </c>
      <c r="AK194">
        <v>6</v>
      </c>
      <c r="AL194">
        <v>1.2961762799740761E-3</v>
      </c>
      <c r="AM194">
        <v>2.7649769585253461E-2</v>
      </c>
      <c r="AN194" t="s">
        <v>45</v>
      </c>
      <c r="AO194">
        <v>8</v>
      </c>
      <c r="AP194">
        <v>1.018329938900204E-3</v>
      </c>
      <c r="AQ194">
        <v>3.6866359447004608E-2</v>
      </c>
      <c r="AR194" t="s">
        <v>33</v>
      </c>
      <c r="AS194">
        <v>29</v>
      </c>
      <c r="AT194">
        <v>8.9511698252978578E-4</v>
      </c>
      <c r="AU194">
        <v>0.13364055299539171</v>
      </c>
      <c r="AV194" t="s">
        <v>43</v>
      </c>
      <c r="AW194">
        <v>20</v>
      </c>
      <c r="AX194">
        <v>7.5763315402682023E-4</v>
      </c>
      <c r="AY194">
        <v>9.2165898617511524E-2</v>
      </c>
      <c r="AZ194" t="s">
        <v>34</v>
      </c>
      <c r="BA194">
        <v>2</v>
      </c>
      <c r="BB194">
        <v>6.3673989175421842E-4</v>
      </c>
      <c r="BC194">
        <v>9.2165898617511521E-3</v>
      </c>
      <c r="BD194" t="s">
        <v>30</v>
      </c>
      <c r="BE194">
        <v>6</v>
      </c>
      <c r="BF194">
        <v>6.352567496029645E-4</v>
      </c>
      <c r="BG194">
        <v>2.7649769585253461E-2</v>
      </c>
      <c r="BH194" t="s">
        <v>32</v>
      </c>
      <c r="BI194">
        <v>2</v>
      </c>
      <c r="BJ194">
        <v>5.4421768707482992E-4</v>
      </c>
      <c r="BK194">
        <v>9.2165898617511521E-3</v>
      </c>
      <c r="BL194" t="s">
        <v>25</v>
      </c>
      <c r="BM194">
        <v>4</v>
      </c>
      <c r="BN194">
        <v>5.3447354355959376E-4</v>
      </c>
      <c r="BO194">
        <v>1.8433179723502301E-2</v>
      </c>
      <c r="BP194" t="s">
        <v>44</v>
      </c>
      <c r="BQ194">
        <v>4</v>
      </c>
      <c r="BR194">
        <v>5.3170277814701579E-4</v>
      </c>
      <c r="BS194">
        <v>1.8433179723502301E-2</v>
      </c>
      <c r="BT194" t="s">
        <v>47</v>
      </c>
      <c r="BU194">
        <v>13</v>
      </c>
      <c r="BV194">
        <v>5.0640800903743526E-4</v>
      </c>
      <c r="BW194">
        <v>5.9907834101382493E-2</v>
      </c>
      <c r="BX194" t="s">
        <v>37</v>
      </c>
      <c r="BY194">
        <v>8</v>
      </c>
      <c r="BZ194">
        <v>4.9258050612647E-4</v>
      </c>
      <c r="CA194">
        <v>3.6866359447004608E-2</v>
      </c>
      <c r="CB194" t="s">
        <v>48</v>
      </c>
      <c r="CC194">
        <v>7</v>
      </c>
      <c r="CD194">
        <v>4.9026474296119909E-4</v>
      </c>
      <c r="CE194">
        <v>3.2258064516129031E-2</v>
      </c>
      <c r="CF194" t="s">
        <v>41</v>
      </c>
      <c r="CG194">
        <v>3</v>
      </c>
      <c r="CH194">
        <v>4.3215211754537599E-4</v>
      </c>
      <c r="CI194">
        <v>1.3824884792626731E-2</v>
      </c>
      <c r="CJ194" t="s">
        <v>28</v>
      </c>
      <c r="CK194">
        <v>9</v>
      </c>
      <c r="CL194">
        <v>4.0633888663145062E-4</v>
      </c>
      <c r="CM194">
        <v>4.1474654377880192E-2</v>
      </c>
      <c r="CN194" t="s">
        <v>39</v>
      </c>
      <c r="CO194">
        <v>6</v>
      </c>
      <c r="CP194">
        <v>3.8679731820526051E-4</v>
      </c>
      <c r="CQ194">
        <v>2.7649769585253461E-2</v>
      </c>
      <c r="CR194" t="s">
        <v>26</v>
      </c>
      <c r="CS194">
        <v>1</v>
      </c>
      <c r="CT194">
        <v>3.7551633496057078E-4</v>
      </c>
      <c r="CU194">
        <v>4.608294930875576E-3</v>
      </c>
      <c r="CV194" t="s">
        <v>42</v>
      </c>
      <c r="CW194">
        <v>1</v>
      </c>
      <c r="CX194">
        <v>3.6429872495446271E-4</v>
      </c>
      <c r="CY194">
        <v>4.608294930875576E-3</v>
      </c>
      <c r="CZ194" t="s">
        <v>49</v>
      </c>
      <c r="DA194">
        <v>3</v>
      </c>
      <c r="DB194">
        <v>3.4542314335060447E-4</v>
      </c>
      <c r="DC194">
        <v>1.3824884792626731E-2</v>
      </c>
      <c r="DD194" t="s">
        <v>31</v>
      </c>
      <c r="DE194">
        <v>6</v>
      </c>
      <c r="DF194">
        <v>2.428363283147159E-4</v>
      </c>
      <c r="DG194">
        <v>2.7649769585253461E-2</v>
      </c>
      <c r="DH194" t="s">
        <v>46</v>
      </c>
      <c r="DI194">
        <v>3</v>
      </c>
      <c r="DJ194">
        <v>2.240310656411022E-4</v>
      </c>
      <c r="DK194">
        <v>1.3824884792626731E-2</v>
      </c>
      <c r="DL194" t="s">
        <v>27</v>
      </c>
      <c r="DM194">
        <v>2</v>
      </c>
      <c r="DN194">
        <v>6.5216682427364923E-5</v>
      </c>
      <c r="DO194">
        <v>9.2165898617511521E-3</v>
      </c>
    </row>
    <row r="195" spans="1:119" x14ac:dyDescent="0.25">
      <c r="A195" t="s">
        <v>325</v>
      </c>
      <c r="B195" t="s">
        <v>23</v>
      </c>
      <c r="C195">
        <v>1</v>
      </c>
      <c r="D195" s="9"/>
      <c r="E195">
        <v>174</v>
      </c>
      <c r="F195">
        <v>5.3289558309189695E-4</v>
      </c>
      <c r="G195">
        <v>1091</v>
      </c>
      <c r="H195">
        <v>8.1056724104754119E-4</v>
      </c>
      <c r="I195">
        <v>0.15948670944087989</v>
      </c>
      <c r="J195">
        <v>24</v>
      </c>
      <c r="K195">
        <v>0.88888888888888884</v>
      </c>
      <c r="L195">
        <v>6.2988685623353727E-4</v>
      </c>
      <c r="M195" s="1">
        <v>4.9246155011743319E-4</v>
      </c>
      <c r="Q195">
        <v>7.7428499585637943E-4</v>
      </c>
      <c r="R195">
        <v>3.7037037037037042E-2</v>
      </c>
      <c r="S195">
        <v>3.7037037037037042E-2</v>
      </c>
      <c r="T195">
        <v>1</v>
      </c>
      <c r="U195">
        <v>27</v>
      </c>
      <c r="V195">
        <v>8.603166620626442E-5</v>
      </c>
      <c r="W195">
        <v>2</v>
      </c>
      <c r="X195" t="s">
        <v>40</v>
      </c>
      <c r="Y195">
        <v>2</v>
      </c>
      <c r="Z195">
        <v>4.0899795501022499E-3</v>
      </c>
      <c r="AA195">
        <v>1.149425287356322E-2</v>
      </c>
      <c r="AB195" t="s">
        <v>39</v>
      </c>
      <c r="AC195">
        <v>27</v>
      </c>
      <c r="AD195">
        <v>1.7405879319236719E-3</v>
      </c>
      <c r="AE195">
        <v>0.15517241379310351</v>
      </c>
      <c r="AF195" t="s">
        <v>32</v>
      </c>
      <c r="AG195">
        <v>5</v>
      </c>
      <c r="AH195">
        <v>1.360544217687075E-3</v>
      </c>
      <c r="AI195">
        <v>2.8735632183908049E-2</v>
      </c>
      <c r="AJ195" t="s">
        <v>29</v>
      </c>
      <c r="AK195">
        <v>21</v>
      </c>
      <c r="AL195">
        <v>8.0909266037372377E-4</v>
      </c>
      <c r="AM195">
        <v>0.1206896551724138</v>
      </c>
      <c r="AN195" t="s">
        <v>24</v>
      </c>
      <c r="AO195">
        <v>2</v>
      </c>
      <c r="AP195">
        <v>7.3800738007380072E-4</v>
      </c>
      <c r="AQ195">
        <v>1.149425287356322E-2</v>
      </c>
      <c r="AR195" t="s">
        <v>31</v>
      </c>
      <c r="AS195">
        <v>17</v>
      </c>
      <c r="AT195">
        <v>6.8803626355836171E-4</v>
      </c>
      <c r="AU195">
        <v>9.7701149425287362E-2</v>
      </c>
      <c r="AV195" t="s">
        <v>36</v>
      </c>
      <c r="AW195">
        <v>3</v>
      </c>
      <c r="AX195">
        <v>6.4808813998703824E-4</v>
      </c>
      <c r="AY195">
        <v>1.7241379310344831E-2</v>
      </c>
      <c r="AZ195" t="s">
        <v>34</v>
      </c>
      <c r="BA195">
        <v>2</v>
      </c>
      <c r="BB195">
        <v>6.3673989175421842E-4</v>
      </c>
      <c r="BC195">
        <v>1.149425287356322E-2</v>
      </c>
      <c r="BD195" t="s">
        <v>37</v>
      </c>
      <c r="BE195">
        <v>10</v>
      </c>
      <c r="BF195">
        <v>6.157256326580875E-4</v>
      </c>
      <c r="BG195">
        <v>5.7471264367816091E-2</v>
      </c>
      <c r="BH195" t="s">
        <v>35</v>
      </c>
      <c r="BI195">
        <v>6</v>
      </c>
      <c r="BJ195">
        <v>6.0827250608272508E-4</v>
      </c>
      <c r="BK195">
        <v>3.4482758620689648E-2</v>
      </c>
      <c r="BL195" t="s">
        <v>33</v>
      </c>
      <c r="BM195">
        <v>18</v>
      </c>
      <c r="BN195">
        <v>5.5558985122538423E-4</v>
      </c>
      <c r="BO195">
        <v>0.10344827586206901</v>
      </c>
      <c r="BP195" t="s">
        <v>25</v>
      </c>
      <c r="BQ195">
        <v>4</v>
      </c>
      <c r="BR195">
        <v>5.3447354355959376E-4</v>
      </c>
      <c r="BS195">
        <v>2.298850574712644E-2</v>
      </c>
      <c r="BT195" t="s">
        <v>44</v>
      </c>
      <c r="BU195">
        <v>4</v>
      </c>
      <c r="BV195">
        <v>5.3170277814701579E-4</v>
      </c>
      <c r="BW195">
        <v>2.298850574712644E-2</v>
      </c>
      <c r="BX195" t="s">
        <v>43</v>
      </c>
      <c r="BY195">
        <v>13</v>
      </c>
      <c r="BZ195">
        <v>4.9246155011743319E-4</v>
      </c>
      <c r="CA195">
        <v>7.4712643678160925E-2</v>
      </c>
      <c r="CB195" t="s">
        <v>26</v>
      </c>
      <c r="CC195">
        <v>1</v>
      </c>
      <c r="CD195">
        <v>3.7551633496057078E-4</v>
      </c>
      <c r="CE195">
        <v>5.7471264367816091E-3</v>
      </c>
      <c r="CF195" t="s">
        <v>42</v>
      </c>
      <c r="CG195">
        <v>1</v>
      </c>
      <c r="CH195">
        <v>3.6429872495446271E-4</v>
      </c>
      <c r="CI195">
        <v>5.7471264367816091E-3</v>
      </c>
      <c r="CJ195" t="s">
        <v>28</v>
      </c>
      <c r="CK195">
        <v>8</v>
      </c>
      <c r="CL195">
        <v>3.6119012145017831E-4</v>
      </c>
      <c r="CM195">
        <v>4.5977011494252873E-2</v>
      </c>
      <c r="CN195" t="s">
        <v>48</v>
      </c>
      <c r="CO195">
        <v>5</v>
      </c>
      <c r="CP195">
        <v>3.5018910211514218E-4</v>
      </c>
      <c r="CQ195">
        <v>2.8735632183908049E-2</v>
      </c>
      <c r="CR195" t="s">
        <v>30</v>
      </c>
      <c r="CS195">
        <v>3</v>
      </c>
      <c r="CT195">
        <v>3.1762837480148231E-4</v>
      </c>
      <c r="CU195">
        <v>1.7241379310344831E-2</v>
      </c>
      <c r="CV195" t="s">
        <v>27</v>
      </c>
      <c r="CW195">
        <v>9</v>
      </c>
      <c r="CX195">
        <v>2.9347507092314221E-4</v>
      </c>
      <c r="CY195">
        <v>5.1724137931034482E-2</v>
      </c>
      <c r="CZ195" t="s">
        <v>47</v>
      </c>
      <c r="DA195">
        <v>7</v>
      </c>
      <c r="DB195">
        <v>2.7268123563554199E-4</v>
      </c>
      <c r="DC195">
        <v>4.0229885057471257E-2</v>
      </c>
      <c r="DD195" t="s">
        <v>45</v>
      </c>
      <c r="DE195">
        <v>2</v>
      </c>
      <c r="DF195">
        <v>2.5458248472505089E-4</v>
      </c>
      <c r="DG195">
        <v>1.149425287356322E-2</v>
      </c>
      <c r="DH195" t="s">
        <v>46</v>
      </c>
      <c r="DI195">
        <v>3</v>
      </c>
      <c r="DJ195">
        <v>2.240310656411022E-4</v>
      </c>
      <c r="DK195">
        <v>1.7241379310344831E-2</v>
      </c>
      <c r="DL195" t="s">
        <v>41</v>
      </c>
      <c r="DM195">
        <v>1</v>
      </c>
      <c r="DN195">
        <v>1.4405070584845871E-4</v>
      </c>
      <c r="DO195">
        <v>5.7471264367816091E-3</v>
      </c>
    </row>
    <row r="196" spans="1:119" x14ac:dyDescent="0.25">
      <c r="A196" t="s">
        <v>341</v>
      </c>
      <c r="B196" t="s">
        <v>23</v>
      </c>
      <c r="C196">
        <v>1</v>
      </c>
      <c r="D196" s="9"/>
      <c r="E196">
        <v>496</v>
      </c>
      <c r="F196">
        <v>1.5190586736412691E-3</v>
      </c>
      <c r="G196">
        <v>1009</v>
      </c>
      <c r="H196">
        <v>7.4964468030886257E-4</v>
      </c>
      <c r="I196">
        <v>0.49157581764122887</v>
      </c>
      <c r="J196">
        <v>23</v>
      </c>
      <c r="K196">
        <v>0.85185185185185186</v>
      </c>
      <c r="L196">
        <v>1.091121013005772E-3</v>
      </c>
      <c r="M196" s="1">
        <v>4.9246155011743319E-4</v>
      </c>
      <c r="Q196">
        <v>1.3928205301303291E-3</v>
      </c>
      <c r="R196">
        <v>3.7037037037037042E-2</v>
      </c>
      <c r="S196">
        <v>3.7037037037037042E-2</v>
      </c>
      <c r="T196">
        <v>1</v>
      </c>
      <c r="U196">
        <v>25</v>
      </c>
      <c r="V196">
        <v>2.0634378224153031E-4</v>
      </c>
      <c r="W196">
        <v>2</v>
      </c>
      <c r="X196" t="s">
        <v>27</v>
      </c>
      <c r="Y196">
        <v>182</v>
      </c>
      <c r="Z196">
        <v>5.9347181008902079E-3</v>
      </c>
      <c r="AA196">
        <v>0.36693548387096769</v>
      </c>
      <c r="AB196" t="s">
        <v>37</v>
      </c>
      <c r="AC196">
        <v>60</v>
      </c>
      <c r="AD196">
        <v>3.694353795948525E-3</v>
      </c>
      <c r="AE196">
        <v>0.1209677419354839</v>
      </c>
      <c r="AF196" t="s">
        <v>25</v>
      </c>
      <c r="AG196">
        <v>25</v>
      </c>
      <c r="AH196">
        <v>3.340459647247461E-3</v>
      </c>
      <c r="AI196">
        <v>5.040322580645161E-2</v>
      </c>
      <c r="AJ196" t="s">
        <v>28</v>
      </c>
      <c r="AK196">
        <v>73</v>
      </c>
      <c r="AL196">
        <v>3.2958598582328779E-3</v>
      </c>
      <c r="AM196">
        <v>0.14717741935483869</v>
      </c>
      <c r="AN196" t="s">
        <v>34</v>
      </c>
      <c r="AO196">
        <v>6</v>
      </c>
      <c r="AP196">
        <v>1.9102196752626549E-3</v>
      </c>
      <c r="AQ196">
        <v>1.209677419354839E-2</v>
      </c>
      <c r="AR196" t="s">
        <v>31</v>
      </c>
      <c r="AS196">
        <v>40</v>
      </c>
      <c r="AT196">
        <v>1.6189088554314391E-3</v>
      </c>
      <c r="AU196">
        <v>8.0645161290322578E-2</v>
      </c>
      <c r="AV196" t="s">
        <v>32</v>
      </c>
      <c r="AW196">
        <v>5</v>
      </c>
      <c r="AX196">
        <v>1.360544217687075E-3</v>
      </c>
      <c r="AY196">
        <v>1.0080645161290321E-2</v>
      </c>
      <c r="AZ196" t="s">
        <v>29</v>
      </c>
      <c r="BA196">
        <v>26</v>
      </c>
      <c r="BB196">
        <v>1.001733769986515E-3</v>
      </c>
      <c r="BC196">
        <v>5.2419354838709679E-2</v>
      </c>
      <c r="BD196" t="s">
        <v>39</v>
      </c>
      <c r="BE196">
        <v>15</v>
      </c>
      <c r="BF196">
        <v>9.6699329551315114E-4</v>
      </c>
      <c r="BG196">
        <v>3.0241935483870969E-2</v>
      </c>
      <c r="BH196" t="s">
        <v>46</v>
      </c>
      <c r="BI196">
        <v>11</v>
      </c>
      <c r="BJ196">
        <v>8.2144724068404149E-4</v>
      </c>
      <c r="BK196">
        <v>2.2177419354838711E-2</v>
      </c>
      <c r="BL196" t="s">
        <v>26</v>
      </c>
      <c r="BM196">
        <v>2</v>
      </c>
      <c r="BN196">
        <v>7.5103266992114157E-4</v>
      </c>
      <c r="BO196">
        <v>4.0322580645161289E-3</v>
      </c>
      <c r="BP196" t="s">
        <v>24</v>
      </c>
      <c r="BQ196">
        <v>2</v>
      </c>
      <c r="BR196">
        <v>7.3800738007380072E-4</v>
      </c>
      <c r="BS196">
        <v>4.0322580645161289E-3</v>
      </c>
      <c r="BT196" t="s">
        <v>42</v>
      </c>
      <c r="BU196">
        <v>2</v>
      </c>
      <c r="BV196">
        <v>7.2859744990892532E-4</v>
      </c>
      <c r="BW196">
        <v>4.0322580645161289E-3</v>
      </c>
      <c r="BX196" t="s">
        <v>43</v>
      </c>
      <c r="BY196">
        <v>13</v>
      </c>
      <c r="BZ196">
        <v>4.9246155011743319E-4</v>
      </c>
      <c r="CA196">
        <v>2.620967741935484E-2</v>
      </c>
      <c r="CB196" t="s">
        <v>49</v>
      </c>
      <c r="CC196">
        <v>4</v>
      </c>
      <c r="CD196">
        <v>4.6056419113413928E-4</v>
      </c>
      <c r="CE196">
        <v>8.0645161290322578E-3</v>
      </c>
      <c r="CF196" t="s">
        <v>36</v>
      </c>
      <c r="CG196">
        <v>2</v>
      </c>
      <c r="CH196">
        <v>4.3205875999135877E-4</v>
      </c>
      <c r="CI196">
        <v>4.0322580645161289E-3</v>
      </c>
      <c r="CJ196" t="s">
        <v>30</v>
      </c>
      <c r="CK196">
        <v>4</v>
      </c>
      <c r="CL196">
        <v>4.2350449973530972E-4</v>
      </c>
      <c r="CM196">
        <v>8.0645161290322578E-3</v>
      </c>
      <c r="CN196" t="s">
        <v>44</v>
      </c>
      <c r="CO196">
        <v>3</v>
      </c>
      <c r="CP196">
        <v>3.9877708361026179E-4</v>
      </c>
      <c r="CQ196">
        <v>6.0483870967741934E-3</v>
      </c>
      <c r="CR196" t="s">
        <v>33</v>
      </c>
      <c r="CS196">
        <v>11</v>
      </c>
      <c r="CT196">
        <v>3.3952713130440149E-4</v>
      </c>
      <c r="CU196">
        <v>2.2177419354838711E-2</v>
      </c>
      <c r="CV196" t="s">
        <v>41</v>
      </c>
      <c r="CW196">
        <v>2</v>
      </c>
      <c r="CX196">
        <v>2.8810141169691731E-4</v>
      </c>
      <c r="CY196">
        <v>4.0322580645161289E-3</v>
      </c>
      <c r="CZ196" t="s">
        <v>47</v>
      </c>
      <c r="DA196">
        <v>6</v>
      </c>
      <c r="DB196">
        <v>2.3372677340189319E-4</v>
      </c>
      <c r="DC196">
        <v>1.209677419354839E-2</v>
      </c>
      <c r="DD196" t="s">
        <v>45</v>
      </c>
      <c r="DE196">
        <v>1</v>
      </c>
      <c r="DF196">
        <v>1.2729124236252539E-4</v>
      </c>
      <c r="DG196">
        <v>2.016129032258064E-3</v>
      </c>
      <c r="DH196" t="s">
        <v>35</v>
      </c>
      <c r="DI196">
        <v>1</v>
      </c>
      <c r="DJ196">
        <v>1.013787510137875E-4</v>
      </c>
      <c r="DK196">
        <v>2.016129032258064E-3</v>
      </c>
    </row>
    <row r="197" spans="1:119" x14ac:dyDescent="0.25">
      <c r="A197" t="s">
        <v>704</v>
      </c>
      <c r="B197" t="s">
        <v>23</v>
      </c>
      <c r="C197">
        <v>0</v>
      </c>
      <c r="D197" s="9"/>
      <c r="E197">
        <v>216</v>
      </c>
      <c r="F197">
        <v>6.6152555142442375E-4</v>
      </c>
      <c r="G197">
        <v>906</v>
      </c>
      <c r="H197">
        <v>6.7312000035661982E-4</v>
      </c>
      <c r="I197">
        <v>0.23841059602649009</v>
      </c>
      <c r="J197">
        <v>21</v>
      </c>
      <c r="K197">
        <v>0.77777777777777779</v>
      </c>
      <c r="L197">
        <v>6.3377731275543372E-4</v>
      </c>
      <c r="M197" s="1">
        <v>4.9026474296119909E-4</v>
      </c>
      <c r="Q197">
        <v>5.6968820804881683E-4</v>
      </c>
      <c r="R197">
        <v>3.7037037037037028E-2</v>
      </c>
      <c r="S197">
        <v>3.7037037037037028E-2</v>
      </c>
      <c r="T197">
        <v>1</v>
      </c>
      <c r="U197">
        <v>26</v>
      </c>
      <c r="V197">
        <v>1.2659737956640369E-4</v>
      </c>
      <c r="W197">
        <v>1</v>
      </c>
      <c r="X197" t="s">
        <v>40</v>
      </c>
      <c r="Y197">
        <v>1</v>
      </c>
      <c r="Z197">
        <v>2.0449897750511249E-3</v>
      </c>
      <c r="AA197">
        <v>4.6296296296296294E-3</v>
      </c>
      <c r="AB197" t="s">
        <v>41</v>
      </c>
      <c r="AC197">
        <v>13</v>
      </c>
      <c r="AD197">
        <v>1.872659176029963E-3</v>
      </c>
      <c r="AE197">
        <v>6.0185185185185182E-2</v>
      </c>
      <c r="AF197" t="s">
        <v>47</v>
      </c>
      <c r="AG197">
        <v>39</v>
      </c>
      <c r="AH197">
        <v>1.5192240271123059E-3</v>
      </c>
      <c r="AI197">
        <v>0.18055555555555561</v>
      </c>
      <c r="AJ197" t="s">
        <v>36</v>
      </c>
      <c r="AK197">
        <v>6</v>
      </c>
      <c r="AL197">
        <v>1.2961762799740761E-3</v>
      </c>
      <c r="AM197">
        <v>2.777777777777778E-2</v>
      </c>
      <c r="AN197" t="s">
        <v>44</v>
      </c>
      <c r="AO197">
        <v>8</v>
      </c>
      <c r="AP197">
        <v>1.063405556294032E-3</v>
      </c>
      <c r="AQ197">
        <v>3.7037037037037028E-2</v>
      </c>
      <c r="AR197" t="s">
        <v>45</v>
      </c>
      <c r="AS197">
        <v>8</v>
      </c>
      <c r="AT197">
        <v>1.018329938900204E-3</v>
      </c>
      <c r="AU197">
        <v>3.7037037037037028E-2</v>
      </c>
      <c r="AV197" t="s">
        <v>35</v>
      </c>
      <c r="AW197">
        <v>10</v>
      </c>
      <c r="AX197">
        <v>1.013787510137875E-3</v>
      </c>
      <c r="AY197">
        <v>4.6296296296296287E-2</v>
      </c>
      <c r="AZ197" t="s">
        <v>29</v>
      </c>
      <c r="BA197">
        <v>25</v>
      </c>
      <c r="BB197">
        <v>9.6320554806395681E-4</v>
      </c>
      <c r="BC197">
        <v>0.1157407407407407</v>
      </c>
      <c r="BD197" t="s">
        <v>33</v>
      </c>
      <c r="BE197">
        <v>29</v>
      </c>
      <c r="BF197">
        <v>8.9511698252978578E-4</v>
      </c>
      <c r="BG197">
        <v>0.1342592592592593</v>
      </c>
      <c r="BH197" t="s">
        <v>30</v>
      </c>
      <c r="BI197">
        <v>8</v>
      </c>
      <c r="BJ197">
        <v>8.4700899947061934E-4</v>
      </c>
      <c r="BK197">
        <v>3.7037037037037028E-2</v>
      </c>
      <c r="BL197" t="s">
        <v>31</v>
      </c>
      <c r="BM197">
        <v>19</v>
      </c>
      <c r="BN197">
        <v>7.6898170632993363E-4</v>
      </c>
      <c r="BO197">
        <v>8.7962962962962965E-2</v>
      </c>
      <c r="BP197" t="s">
        <v>25</v>
      </c>
      <c r="BQ197">
        <v>5</v>
      </c>
      <c r="BR197">
        <v>6.680919294494923E-4</v>
      </c>
      <c r="BS197">
        <v>2.314814814814815E-2</v>
      </c>
      <c r="BT197" t="s">
        <v>43</v>
      </c>
      <c r="BU197">
        <v>15</v>
      </c>
      <c r="BV197">
        <v>5.682248655201152E-4</v>
      </c>
      <c r="BW197">
        <v>6.9444444444444448E-2</v>
      </c>
      <c r="BX197" t="s">
        <v>48</v>
      </c>
      <c r="BY197">
        <v>7</v>
      </c>
      <c r="BZ197">
        <v>4.9026474296119909E-4</v>
      </c>
      <c r="CA197">
        <v>3.2407407407407413E-2</v>
      </c>
      <c r="CB197" t="s">
        <v>49</v>
      </c>
      <c r="CC197">
        <v>4</v>
      </c>
      <c r="CD197">
        <v>4.6056419113413928E-4</v>
      </c>
      <c r="CE197">
        <v>1.8518518518518521E-2</v>
      </c>
      <c r="CF197" t="s">
        <v>42</v>
      </c>
      <c r="CG197">
        <v>1</v>
      </c>
      <c r="CH197">
        <v>3.6429872495446271E-4</v>
      </c>
      <c r="CI197">
        <v>4.6296296296296294E-3</v>
      </c>
      <c r="CJ197" t="s">
        <v>39</v>
      </c>
      <c r="CK197">
        <v>5</v>
      </c>
      <c r="CL197">
        <v>3.2233109850438371E-4</v>
      </c>
      <c r="CM197">
        <v>2.314814814814815E-2</v>
      </c>
      <c r="CN197" t="s">
        <v>28</v>
      </c>
      <c r="CO197">
        <v>7</v>
      </c>
      <c r="CP197">
        <v>3.1604135626890612E-4</v>
      </c>
      <c r="CQ197">
        <v>3.2407407407407413E-2</v>
      </c>
      <c r="CR197" t="s">
        <v>32</v>
      </c>
      <c r="CS197">
        <v>1</v>
      </c>
      <c r="CT197">
        <v>2.7210884353741501E-4</v>
      </c>
      <c r="CU197">
        <v>4.6296296296296294E-3</v>
      </c>
      <c r="CV197" t="s">
        <v>46</v>
      </c>
      <c r="CW197">
        <v>3</v>
      </c>
      <c r="CX197">
        <v>2.240310656411022E-4</v>
      </c>
      <c r="CY197">
        <v>1.388888888888889E-2</v>
      </c>
      <c r="CZ197" t="s">
        <v>37</v>
      </c>
      <c r="DA197">
        <v>2</v>
      </c>
      <c r="DB197">
        <v>1.231451265316175E-4</v>
      </c>
      <c r="DC197">
        <v>9.2592592592592587E-3</v>
      </c>
    </row>
    <row r="198" spans="1:119" x14ac:dyDescent="0.25">
      <c r="A198" t="s">
        <v>395</v>
      </c>
      <c r="B198" t="s">
        <v>23</v>
      </c>
      <c r="C198">
        <v>0</v>
      </c>
      <c r="D198" s="9"/>
      <c r="E198">
        <v>214</v>
      </c>
      <c r="F198">
        <v>6.5540031483716057E-4</v>
      </c>
      <c r="G198">
        <v>2626</v>
      </c>
      <c r="H198">
        <v>1.9510078597532929E-3</v>
      </c>
      <c r="I198">
        <v>8.149276466108149E-2</v>
      </c>
      <c r="J198">
        <v>21</v>
      </c>
      <c r="K198">
        <v>0.77777777777777779</v>
      </c>
      <c r="L198">
        <v>6.0569278046465277E-4</v>
      </c>
      <c r="M198" s="1">
        <v>4.8567265662943169E-4</v>
      </c>
      <c r="Q198">
        <v>6.0272494804747289E-4</v>
      </c>
      <c r="R198">
        <v>3.7037037037037028E-2</v>
      </c>
      <c r="S198">
        <v>3.7037037037037028E-2</v>
      </c>
      <c r="T198">
        <v>1</v>
      </c>
      <c r="U198">
        <v>27</v>
      </c>
      <c r="V198">
        <v>1.339388773438829E-4</v>
      </c>
      <c r="W198">
        <v>1</v>
      </c>
      <c r="X198" t="s">
        <v>36</v>
      </c>
      <c r="Y198">
        <v>9</v>
      </c>
      <c r="Z198">
        <v>1.9442644199611149E-3</v>
      </c>
      <c r="AA198">
        <v>4.2056074766355138E-2</v>
      </c>
      <c r="AB198" t="s">
        <v>25</v>
      </c>
      <c r="AC198">
        <v>14</v>
      </c>
      <c r="AD198">
        <v>1.8706574024585779E-3</v>
      </c>
      <c r="AE198">
        <v>6.5420560747663545E-2</v>
      </c>
      <c r="AF198" t="s">
        <v>38</v>
      </c>
      <c r="AG198">
        <v>2</v>
      </c>
      <c r="AH198">
        <v>1.679261125104954E-3</v>
      </c>
      <c r="AI198">
        <v>9.3457943925233638E-3</v>
      </c>
      <c r="AJ198" t="s">
        <v>33</v>
      </c>
      <c r="AK198">
        <v>48</v>
      </c>
      <c r="AL198">
        <v>1.481572936601025E-3</v>
      </c>
      <c r="AM198">
        <v>0.22429906542056069</v>
      </c>
      <c r="AN198" t="s">
        <v>37</v>
      </c>
      <c r="AO198">
        <v>22</v>
      </c>
      <c r="AP198">
        <v>1.3545963918477929E-3</v>
      </c>
      <c r="AQ198">
        <v>0.10280373831775701</v>
      </c>
      <c r="AR198" t="s">
        <v>43</v>
      </c>
      <c r="AS198">
        <v>31</v>
      </c>
      <c r="AT198">
        <v>1.1743313887415711E-3</v>
      </c>
      <c r="AU198">
        <v>0.14485981308411211</v>
      </c>
      <c r="AV198" t="s">
        <v>44</v>
      </c>
      <c r="AW198">
        <v>7</v>
      </c>
      <c r="AX198">
        <v>9.3047986175727763E-4</v>
      </c>
      <c r="AY198">
        <v>3.2710280373831772E-2</v>
      </c>
      <c r="AZ198" t="s">
        <v>29</v>
      </c>
      <c r="BA198">
        <v>21</v>
      </c>
      <c r="BB198">
        <v>8.0909266037372377E-4</v>
      </c>
      <c r="BC198">
        <v>9.8130841121495324E-2</v>
      </c>
      <c r="BD198" t="s">
        <v>26</v>
      </c>
      <c r="BE198">
        <v>2</v>
      </c>
      <c r="BF198">
        <v>7.5103266992114157E-4</v>
      </c>
      <c r="BG198">
        <v>9.3457943925233638E-3</v>
      </c>
      <c r="BH198" t="s">
        <v>28</v>
      </c>
      <c r="BI198">
        <v>15</v>
      </c>
      <c r="BJ198">
        <v>6.7723147771908438E-4</v>
      </c>
      <c r="BK198">
        <v>7.0093457943925228E-2</v>
      </c>
      <c r="BL198" t="s">
        <v>34</v>
      </c>
      <c r="BM198">
        <v>2</v>
      </c>
      <c r="BN198">
        <v>6.3673989175421842E-4</v>
      </c>
      <c r="BO198">
        <v>9.3457943925233638E-3</v>
      </c>
      <c r="BP198" t="s">
        <v>32</v>
      </c>
      <c r="BQ198">
        <v>2</v>
      </c>
      <c r="BR198">
        <v>5.4421768707482992E-4</v>
      </c>
      <c r="BS198">
        <v>9.3457943925233638E-3</v>
      </c>
      <c r="BT198" t="s">
        <v>35</v>
      </c>
      <c r="BU198">
        <v>5</v>
      </c>
      <c r="BV198">
        <v>5.0689375506893751E-4</v>
      </c>
      <c r="BW198">
        <v>2.336448598130841E-2</v>
      </c>
      <c r="BX198" t="s">
        <v>31</v>
      </c>
      <c r="BY198">
        <v>12</v>
      </c>
      <c r="BZ198">
        <v>4.8567265662943169E-4</v>
      </c>
      <c r="CA198">
        <v>5.6074766355140193E-2</v>
      </c>
      <c r="CB198" t="s">
        <v>49</v>
      </c>
      <c r="CC198">
        <v>4</v>
      </c>
      <c r="CD198">
        <v>4.6056419113413928E-4</v>
      </c>
      <c r="CE198">
        <v>1.8691588785046731E-2</v>
      </c>
      <c r="CF198" t="s">
        <v>46</v>
      </c>
      <c r="CG198">
        <v>5</v>
      </c>
      <c r="CH198">
        <v>3.7338510940183699E-4</v>
      </c>
      <c r="CI198">
        <v>2.336448598130841E-2</v>
      </c>
      <c r="CJ198" t="s">
        <v>47</v>
      </c>
      <c r="CK198">
        <v>7</v>
      </c>
      <c r="CL198">
        <v>2.7268123563554199E-4</v>
      </c>
      <c r="CM198">
        <v>3.2710280373831772E-2</v>
      </c>
      <c r="CN198" t="s">
        <v>45</v>
      </c>
      <c r="CO198">
        <v>1</v>
      </c>
      <c r="CP198">
        <v>1.2729124236252539E-4</v>
      </c>
      <c r="CQ198">
        <v>4.6728971962616819E-3</v>
      </c>
      <c r="CR198" t="s">
        <v>30</v>
      </c>
      <c r="CS198">
        <v>1</v>
      </c>
      <c r="CT198">
        <v>1.058761249338274E-4</v>
      </c>
      <c r="CU198">
        <v>4.6728971962616819E-3</v>
      </c>
      <c r="CV198" t="s">
        <v>27</v>
      </c>
      <c r="CW198">
        <v>3</v>
      </c>
      <c r="CX198">
        <v>9.7825023641047378E-5</v>
      </c>
      <c r="CY198">
        <v>1.401869158878505E-2</v>
      </c>
      <c r="CZ198" t="s">
        <v>48</v>
      </c>
      <c r="DA198">
        <v>1</v>
      </c>
      <c r="DB198">
        <v>7.003782042302843E-5</v>
      </c>
      <c r="DC198">
        <v>4.6728971962616819E-3</v>
      </c>
    </row>
    <row r="199" spans="1:119" x14ac:dyDescent="0.25">
      <c r="A199" t="s">
        <v>204</v>
      </c>
      <c r="B199" t="s">
        <v>23</v>
      </c>
      <c r="C199">
        <v>1</v>
      </c>
      <c r="D199" s="9"/>
      <c r="E199">
        <v>214</v>
      </c>
      <c r="F199">
        <v>6.5540031483716057E-4</v>
      </c>
      <c r="G199">
        <v>1604</v>
      </c>
      <c r="H199">
        <v>1.191704724693177E-3</v>
      </c>
      <c r="I199">
        <v>0.13341645885286779</v>
      </c>
      <c r="J199">
        <v>24</v>
      </c>
      <c r="K199">
        <v>0.88888888888888884</v>
      </c>
      <c r="L199">
        <v>6.5593874875366693E-4</v>
      </c>
      <c r="M199" s="1">
        <v>4.6745354680378638E-4</v>
      </c>
      <c r="Q199">
        <v>5.9742224686859004E-4</v>
      </c>
      <c r="R199">
        <v>3.7037037037037028E-2</v>
      </c>
      <c r="S199">
        <v>3.7037037037037028E-2</v>
      </c>
      <c r="T199">
        <v>2</v>
      </c>
      <c r="U199">
        <v>25</v>
      </c>
      <c r="V199">
        <v>6.6380249652065593E-5</v>
      </c>
      <c r="W199">
        <v>1</v>
      </c>
      <c r="X199" t="s">
        <v>39</v>
      </c>
      <c r="Y199">
        <v>34</v>
      </c>
      <c r="Z199">
        <v>2.191851469829809E-3</v>
      </c>
      <c r="AA199">
        <v>0.15887850467289719</v>
      </c>
      <c r="AB199" t="s">
        <v>28</v>
      </c>
      <c r="AC199">
        <v>40</v>
      </c>
      <c r="AD199">
        <v>1.8059506072508919E-3</v>
      </c>
      <c r="AE199">
        <v>0.18691588785046731</v>
      </c>
      <c r="AF199" t="s">
        <v>38</v>
      </c>
      <c r="AG199">
        <v>2</v>
      </c>
      <c r="AH199">
        <v>1.679261125104954E-3</v>
      </c>
      <c r="AI199">
        <v>9.3457943925233638E-3</v>
      </c>
      <c r="AJ199" t="s">
        <v>42</v>
      </c>
      <c r="AK199">
        <v>4</v>
      </c>
      <c r="AL199">
        <v>1.4571948998178511E-3</v>
      </c>
      <c r="AM199">
        <v>1.8691588785046731E-2</v>
      </c>
      <c r="AN199" t="s">
        <v>37</v>
      </c>
      <c r="AO199">
        <v>23</v>
      </c>
      <c r="AP199">
        <v>1.416168955113601E-3</v>
      </c>
      <c r="AQ199">
        <v>0.1074766355140187</v>
      </c>
      <c r="AR199" t="s">
        <v>25</v>
      </c>
      <c r="AS199">
        <v>9</v>
      </c>
      <c r="AT199">
        <v>1.202565473009086E-3</v>
      </c>
      <c r="AU199">
        <v>4.2056074766355138E-2</v>
      </c>
      <c r="AV199" t="s">
        <v>32</v>
      </c>
      <c r="AW199">
        <v>4</v>
      </c>
      <c r="AX199">
        <v>1.08843537414966E-3</v>
      </c>
      <c r="AY199">
        <v>1.8691588785046731E-2</v>
      </c>
      <c r="AZ199" t="s">
        <v>46</v>
      </c>
      <c r="BA199">
        <v>11</v>
      </c>
      <c r="BB199">
        <v>8.2144724068404149E-4</v>
      </c>
      <c r="BC199">
        <v>5.1401869158878503E-2</v>
      </c>
      <c r="BD199" t="s">
        <v>30</v>
      </c>
      <c r="BE199">
        <v>7</v>
      </c>
      <c r="BF199">
        <v>7.4113287453679197E-4</v>
      </c>
      <c r="BG199">
        <v>3.2710280373831772E-2</v>
      </c>
      <c r="BH199" t="s">
        <v>24</v>
      </c>
      <c r="BI199">
        <v>2</v>
      </c>
      <c r="BJ199">
        <v>7.3800738007380072E-4</v>
      </c>
      <c r="BK199">
        <v>9.3457943925233638E-3</v>
      </c>
      <c r="BL199" t="s">
        <v>34</v>
      </c>
      <c r="BM199">
        <v>2</v>
      </c>
      <c r="BN199">
        <v>6.3673989175421842E-4</v>
      </c>
      <c r="BO199">
        <v>9.3457943925233638E-3</v>
      </c>
      <c r="BP199" t="s">
        <v>27</v>
      </c>
      <c r="BQ199">
        <v>16</v>
      </c>
      <c r="BR199">
        <v>5.2173345941891938E-4</v>
      </c>
      <c r="BS199">
        <v>7.476635514018691E-2</v>
      </c>
      <c r="BT199" t="s">
        <v>31</v>
      </c>
      <c r="BU199">
        <v>12</v>
      </c>
      <c r="BV199">
        <v>4.8567265662943169E-4</v>
      </c>
      <c r="BW199">
        <v>5.6074766355140193E-2</v>
      </c>
      <c r="BX199" t="s">
        <v>47</v>
      </c>
      <c r="BY199">
        <v>12</v>
      </c>
      <c r="BZ199">
        <v>4.6745354680378638E-4</v>
      </c>
      <c r="CA199">
        <v>5.6074766355140193E-2</v>
      </c>
      <c r="CB199" t="s">
        <v>44</v>
      </c>
      <c r="CC199">
        <v>3</v>
      </c>
      <c r="CD199">
        <v>3.9877708361026179E-4</v>
      </c>
      <c r="CE199">
        <v>1.401869158878505E-2</v>
      </c>
      <c r="CF199" t="s">
        <v>26</v>
      </c>
      <c r="CG199">
        <v>1</v>
      </c>
      <c r="CH199">
        <v>3.7551633496057078E-4</v>
      </c>
      <c r="CI199">
        <v>4.6728971962616819E-3</v>
      </c>
      <c r="CJ199" t="s">
        <v>33</v>
      </c>
      <c r="CK199">
        <v>12</v>
      </c>
      <c r="CL199">
        <v>3.7039323415025621E-4</v>
      </c>
      <c r="CM199">
        <v>5.6074766355140193E-2</v>
      </c>
      <c r="CN199" t="s">
        <v>29</v>
      </c>
      <c r="CO199">
        <v>7</v>
      </c>
      <c r="CP199">
        <v>2.6969755345790792E-4</v>
      </c>
      <c r="CQ199">
        <v>3.2710280373831772E-2</v>
      </c>
      <c r="CR199" t="s">
        <v>49</v>
      </c>
      <c r="CS199">
        <v>2</v>
      </c>
      <c r="CT199">
        <v>2.3028209556706969E-4</v>
      </c>
      <c r="CU199">
        <v>9.3457943925233638E-3</v>
      </c>
      <c r="CV199" t="s">
        <v>43</v>
      </c>
      <c r="CW199">
        <v>6</v>
      </c>
      <c r="CX199">
        <v>2.2728994620804609E-4</v>
      </c>
      <c r="CY199">
        <v>2.803738317757009E-2</v>
      </c>
      <c r="CZ199" t="s">
        <v>36</v>
      </c>
      <c r="DA199">
        <v>1</v>
      </c>
      <c r="DB199">
        <v>2.1602937999567939E-4</v>
      </c>
      <c r="DC199">
        <v>4.6728971962616819E-3</v>
      </c>
      <c r="DD199" t="s">
        <v>48</v>
      </c>
      <c r="DE199">
        <v>2</v>
      </c>
      <c r="DF199">
        <v>1.4007564084605689E-4</v>
      </c>
      <c r="DG199">
        <v>9.3457943925233638E-3</v>
      </c>
      <c r="DH199" t="s">
        <v>45</v>
      </c>
      <c r="DI199">
        <v>1</v>
      </c>
      <c r="DJ199">
        <v>1.2729124236252539E-4</v>
      </c>
      <c r="DK199">
        <v>4.6728971962616819E-3</v>
      </c>
      <c r="DL199" t="s">
        <v>35</v>
      </c>
      <c r="DM199">
        <v>1</v>
      </c>
      <c r="DN199">
        <v>1.013787510137875E-4</v>
      </c>
      <c r="DO199">
        <v>4.6728971962616819E-3</v>
      </c>
    </row>
    <row r="200" spans="1:119" x14ac:dyDescent="0.25">
      <c r="A200" t="s">
        <v>191</v>
      </c>
      <c r="B200" t="s">
        <v>23</v>
      </c>
      <c r="C200">
        <v>0</v>
      </c>
      <c r="D200" s="9"/>
      <c r="E200">
        <v>271</v>
      </c>
      <c r="F200">
        <v>8.2996955757416128E-4</v>
      </c>
      <c r="G200">
        <v>943</v>
      </c>
      <c r="H200">
        <v>7.0060944849480416E-4</v>
      </c>
      <c r="I200">
        <v>0.28738069989395548</v>
      </c>
      <c r="J200">
        <v>20</v>
      </c>
      <c r="K200">
        <v>0.7407407407407407</v>
      </c>
      <c r="L200">
        <v>8.0577138036392931E-4</v>
      </c>
      <c r="M200" s="1">
        <v>4.6233866307069928E-4</v>
      </c>
      <c r="Q200">
        <v>8.8465747785947135E-4</v>
      </c>
      <c r="R200">
        <v>3.7037037037037028E-2</v>
      </c>
      <c r="S200">
        <v>3.7037037037037028E-2</v>
      </c>
      <c r="T200">
        <v>1</v>
      </c>
      <c r="U200">
        <v>22</v>
      </c>
      <c r="V200">
        <v>2.2935564240801111E-4</v>
      </c>
      <c r="W200">
        <v>1</v>
      </c>
      <c r="X200" t="s">
        <v>41</v>
      </c>
      <c r="Y200">
        <v>21</v>
      </c>
      <c r="Z200">
        <v>3.0250648228176318E-3</v>
      </c>
      <c r="AA200">
        <v>7.7490774907749083E-2</v>
      </c>
      <c r="AB200" t="s">
        <v>36</v>
      </c>
      <c r="AC200">
        <v>14</v>
      </c>
      <c r="AD200">
        <v>3.0244113199395118E-3</v>
      </c>
      <c r="AE200">
        <v>5.1660516605166053E-2</v>
      </c>
      <c r="AF200" t="s">
        <v>44</v>
      </c>
      <c r="AG200">
        <v>13</v>
      </c>
      <c r="AH200">
        <v>1.7280340289778011E-3</v>
      </c>
      <c r="AI200">
        <v>4.797047970479705E-2</v>
      </c>
      <c r="AJ200" t="s">
        <v>49</v>
      </c>
      <c r="AK200">
        <v>15</v>
      </c>
      <c r="AL200">
        <v>1.7271157167530219E-3</v>
      </c>
      <c r="AM200">
        <v>5.5350553505535062E-2</v>
      </c>
      <c r="AN200" t="s">
        <v>38</v>
      </c>
      <c r="AO200">
        <v>2</v>
      </c>
      <c r="AP200">
        <v>1.679261125104954E-3</v>
      </c>
      <c r="AQ200">
        <v>7.3800738007380072E-3</v>
      </c>
      <c r="AR200" t="s">
        <v>33</v>
      </c>
      <c r="AS200">
        <v>51</v>
      </c>
      <c r="AT200">
        <v>1.574171245138589E-3</v>
      </c>
      <c r="AU200">
        <v>0.18819188191881919</v>
      </c>
      <c r="AV200" t="s">
        <v>31</v>
      </c>
      <c r="AW200">
        <v>38</v>
      </c>
      <c r="AX200">
        <v>1.537963412659867E-3</v>
      </c>
      <c r="AY200">
        <v>0.1402214022140221</v>
      </c>
      <c r="AZ200" t="s">
        <v>47</v>
      </c>
      <c r="BA200">
        <v>37</v>
      </c>
      <c r="BB200">
        <v>1.441315102645008E-3</v>
      </c>
      <c r="BC200">
        <v>0.13653136531365309</v>
      </c>
      <c r="BD200" t="s">
        <v>25</v>
      </c>
      <c r="BE200">
        <v>10</v>
      </c>
      <c r="BF200">
        <v>1.336183858898985E-3</v>
      </c>
      <c r="BG200">
        <v>3.6900369003690037E-2</v>
      </c>
      <c r="BH200" t="s">
        <v>46</v>
      </c>
      <c r="BI200">
        <v>12</v>
      </c>
      <c r="BJ200">
        <v>8.961242625644089E-4</v>
      </c>
      <c r="BK200">
        <v>4.4280442804428041E-2</v>
      </c>
      <c r="BL200" t="s">
        <v>32</v>
      </c>
      <c r="BM200">
        <v>3</v>
      </c>
      <c r="BN200">
        <v>8.1632653061224493E-4</v>
      </c>
      <c r="BO200">
        <v>1.107011070110701E-2</v>
      </c>
      <c r="BP200" t="s">
        <v>43</v>
      </c>
      <c r="BQ200">
        <v>21</v>
      </c>
      <c r="BR200">
        <v>7.9551481172816124E-4</v>
      </c>
      <c r="BS200">
        <v>7.7490774907749083E-2</v>
      </c>
      <c r="BT200" t="s">
        <v>35</v>
      </c>
      <c r="BU200">
        <v>5</v>
      </c>
      <c r="BV200">
        <v>5.0689375506893751E-4</v>
      </c>
      <c r="BW200">
        <v>1.8450184501845018E-2</v>
      </c>
      <c r="BX200" t="s">
        <v>29</v>
      </c>
      <c r="BY200">
        <v>12</v>
      </c>
      <c r="BZ200">
        <v>4.6233866307069928E-4</v>
      </c>
      <c r="CA200">
        <v>4.4280442804428041E-2</v>
      </c>
      <c r="CB200" t="s">
        <v>39</v>
      </c>
      <c r="CC200">
        <v>5</v>
      </c>
      <c r="CD200">
        <v>3.2233109850438371E-4</v>
      </c>
      <c r="CE200">
        <v>1.8450184501845018E-2</v>
      </c>
      <c r="CF200" t="s">
        <v>48</v>
      </c>
      <c r="CG200">
        <v>4</v>
      </c>
      <c r="CH200">
        <v>2.8015128169211372E-4</v>
      </c>
      <c r="CI200">
        <v>1.4760147601476011E-2</v>
      </c>
      <c r="CJ200" t="s">
        <v>45</v>
      </c>
      <c r="CK200">
        <v>2</v>
      </c>
      <c r="CL200">
        <v>2.5458248472505089E-4</v>
      </c>
      <c r="CM200">
        <v>7.3800738007380072E-3</v>
      </c>
      <c r="CN200" t="s">
        <v>28</v>
      </c>
      <c r="CO200">
        <v>4</v>
      </c>
      <c r="CP200">
        <v>1.8059506072508921E-4</v>
      </c>
      <c r="CQ200">
        <v>1.4760147601476011E-2</v>
      </c>
      <c r="CR200" t="s">
        <v>30</v>
      </c>
      <c r="CS200">
        <v>1</v>
      </c>
      <c r="CT200">
        <v>1.058761249338274E-4</v>
      </c>
      <c r="CU200">
        <v>3.690036900369004E-3</v>
      </c>
      <c r="CV200" t="s">
        <v>37</v>
      </c>
      <c r="CW200">
        <v>1</v>
      </c>
      <c r="CX200">
        <v>6.157256326580875E-5</v>
      </c>
      <c r="CY200">
        <v>3.690036900369004E-3</v>
      </c>
    </row>
    <row r="201" spans="1:119" x14ac:dyDescent="0.25">
      <c r="A201" t="s">
        <v>358</v>
      </c>
      <c r="B201" t="s">
        <v>23</v>
      </c>
      <c r="C201">
        <v>1</v>
      </c>
      <c r="D201" s="9"/>
      <c r="E201">
        <v>320</v>
      </c>
      <c r="F201">
        <v>9.8003785396210937E-4</v>
      </c>
      <c r="G201">
        <v>2623</v>
      </c>
      <c r="H201">
        <v>1.9487789855799271E-3</v>
      </c>
      <c r="I201">
        <v>0.1219977125428898</v>
      </c>
      <c r="J201">
        <v>23</v>
      </c>
      <c r="K201">
        <v>0.85185185185185186</v>
      </c>
      <c r="L201">
        <v>1.084201732449911E-3</v>
      </c>
      <c r="M201" s="1">
        <v>4.6056419113413928E-4</v>
      </c>
      <c r="Q201">
        <v>1.749993893578819E-3</v>
      </c>
      <c r="R201">
        <v>3.7037037037037028E-2</v>
      </c>
      <c r="S201">
        <v>3.7037037037037028E-2</v>
      </c>
      <c r="T201">
        <v>1</v>
      </c>
      <c r="U201">
        <v>26</v>
      </c>
      <c r="V201">
        <v>2.5925835460426951E-4</v>
      </c>
      <c r="W201">
        <v>3</v>
      </c>
      <c r="X201" t="s">
        <v>46</v>
      </c>
      <c r="Y201">
        <v>117</v>
      </c>
      <c r="Z201">
        <v>8.7372115600029866E-3</v>
      </c>
      <c r="AA201">
        <v>0.36562499999999998</v>
      </c>
      <c r="AB201" t="s">
        <v>32</v>
      </c>
      <c r="AC201">
        <v>15</v>
      </c>
      <c r="AD201">
        <v>4.0816326530612249E-3</v>
      </c>
      <c r="AE201">
        <v>4.6875E-2</v>
      </c>
      <c r="AF201" t="s">
        <v>41</v>
      </c>
      <c r="AG201">
        <v>16</v>
      </c>
      <c r="AH201">
        <v>2.304811293575338E-3</v>
      </c>
      <c r="AI201">
        <v>0.05</v>
      </c>
      <c r="AJ201" t="s">
        <v>25</v>
      </c>
      <c r="AK201">
        <v>16</v>
      </c>
      <c r="AL201">
        <v>2.137894174238375E-3</v>
      </c>
      <c r="AM201">
        <v>0.05</v>
      </c>
      <c r="AN201" t="s">
        <v>38</v>
      </c>
      <c r="AO201">
        <v>2</v>
      </c>
      <c r="AP201">
        <v>1.679261125104954E-3</v>
      </c>
      <c r="AQ201">
        <v>6.2500000000000003E-3</v>
      </c>
      <c r="AR201" t="s">
        <v>28</v>
      </c>
      <c r="AS201">
        <v>33</v>
      </c>
      <c r="AT201">
        <v>1.489909250981986E-3</v>
      </c>
      <c r="AU201">
        <v>0.10312499999999999</v>
      </c>
      <c r="AV201" t="s">
        <v>34</v>
      </c>
      <c r="AW201">
        <v>4</v>
      </c>
      <c r="AX201">
        <v>1.2734797835084371E-3</v>
      </c>
      <c r="AY201">
        <v>1.2500000000000001E-2</v>
      </c>
      <c r="AZ201" t="s">
        <v>47</v>
      </c>
      <c r="BA201">
        <v>26</v>
      </c>
      <c r="BB201">
        <v>1.012816018074871E-3</v>
      </c>
      <c r="BC201">
        <v>8.1250000000000003E-2</v>
      </c>
      <c r="BD201" t="s">
        <v>37</v>
      </c>
      <c r="BE201">
        <v>14</v>
      </c>
      <c r="BF201">
        <v>8.6201588572132261E-4</v>
      </c>
      <c r="BG201">
        <v>4.3749999999999997E-2</v>
      </c>
      <c r="BH201" t="s">
        <v>44</v>
      </c>
      <c r="BI201">
        <v>6</v>
      </c>
      <c r="BJ201">
        <v>7.9755416722052368E-4</v>
      </c>
      <c r="BK201">
        <v>1.8749999999999999E-2</v>
      </c>
      <c r="BL201" t="s">
        <v>39</v>
      </c>
      <c r="BM201">
        <v>12</v>
      </c>
      <c r="BN201">
        <v>7.7359463641052091E-4</v>
      </c>
      <c r="BO201">
        <v>3.7499999999999999E-2</v>
      </c>
      <c r="BP201" t="s">
        <v>26</v>
      </c>
      <c r="BQ201">
        <v>2</v>
      </c>
      <c r="BR201">
        <v>7.5103266992114157E-4</v>
      </c>
      <c r="BS201">
        <v>6.2500000000000003E-3</v>
      </c>
      <c r="BT201" t="s">
        <v>31</v>
      </c>
      <c r="BU201">
        <v>17</v>
      </c>
      <c r="BV201">
        <v>6.8803626355836171E-4</v>
      </c>
      <c r="BW201">
        <v>5.3124999999999999E-2</v>
      </c>
      <c r="BX201" t="s">
        <v>49</v>
      </c>
      <c r="BY201">
        <v>4</v>
      </c>
      <c r="BZ201">
        <v>4.6056419113413928E-4</v>
      </c>
      <c r="CA201">
        <v>1.2500000000000001E-2</v>
      </c>
      <c r="CB201" t="s">
        <v>45</v>
      </c>
      <c r="CC201">
        <v>3</v>
      </c>
      <c r="CD201">
        <v>3.8187372708757642E-4</v>
      </c>
      <c r="CE201">
        <v>9.3749999999999997E-3</v>
      </c>
      <c r="CF201" t="s">
        <v>33</v>
      </c>
      <c r="CG201">
        <v>12</v>
      </c>
      <c r="CH201">
        <v>3.7039323415025621E-4</v>
      </c>
      <c r="CI201">
        <v>3.7499999999999999E-2</v>
      </c>
      <c r="CJ201" t="s">
        <v>24</v>
      </c>
      <c r="CK201">
        <v>1</v>
      </c>
      <c r="CL201">
        <v>3.6900369003690041E-4</v>
      </c>
      <c r="CM201">
        <v>3.1250000000000002E-3</v>
      </c>
      <c r="CN201" t="s">
        <v>36</v>
      </c>
      <c r="CO201">
        <v>1</v>
      </c>
      <c r="CP201">
        <v>2.1602937999567939E-4</v>
      </c>
      <c r="CQ201">
        <v>3.1250000000000002E-3</v>
      </c>
      <c r="CR201" t="s">
        <v>35</v>
      </c>
      <c r="CS201">
        <v>2</v>
      </c>
      <c r="CT201">
        <v>2.02757502027575E-4</v>
      </c>
      <c r="CU201">
        <v>6.2500000000000003E-3</v>
      </c>
      <c r="CV201" t="s">
        <v>27</v>
      </c>
      <c r="CW201">
        <v>6</v>
      </c>
      <c r="CX201">
        <v>1.9565004728209481E-4</v>
      </c>
      <c r="CY201">
        <v>1.8749999999999999E-2</v>
      </c>
      <c r="CZ201" t="s">
        <v>29</v>
      </c>
      <c r="DA201">
        <v>5</v>
      </c>
      <c r="DB201">
        <v>1.9264110961279141E-4</v>
      </c>
      <c r="DC201">
        <v>1.5625E-2</v>
      </c>
      <c r="DD201" t="s">
        <v>43</v>
      </c>
      <c r="DE201">
        <v>5</v>
      </c>
      <c r="DF201">
        <v>1.8940828850670511E-4</v>
      </c>
      <c r="DG201">
        <v>1.5625E-2</v>
      </c>
      <c r="DH201" t="s">
        <v>30</v>
      </c>
      <c r="DI201">
        <v>1</v>
      </c>
      <c r="DJ201">
        <v>1.058761249338274E-4</v>
      </c>
      <c r="DK201">
        <v>3.1250000000000002E-3</v>
      </c>
    </row>
    <row r="202" spans="1:119" x14ac:dyDescent="0.25">
      <c r="A202" t="s">
        <v>480</v>
      </c>
      <c r="B202" t="s">
        <v>23</v>
      </c>
      <c r="C202">
        <v>0</v>
      </c>
      <c r="D202" s="9"/>
      <c r="E202">
        <v>208</v>
      </c>
      <c r="F202">
        <v>6.3702460507537102E-4</v>
      </c>
      <c r="G202">
        <v>499</v>
      </c>
      <c r="H202">
        <v>3.7073607083659308E-4</v>
      </c>
      <c r="I202">
        <v>0.41683366733466931</v>
      </c>
      <c r="J202">
        <v>24</v>
      </c>
      <c r="K202">
        <v>0.88888888888888884</v>
      </c>
      <c r="L202">
        <v>6.5218871123056646E-4</v>
      </c>
      <c r="M202" s="1">
        <v>4.6056419113413928E-4</v>
      </c>
      <c r="Q202">
        <v>5.5606162042812983E-4</v>
      </c>
      <c r="R202">
        <v>3.7037037037037028E-2</v>
      </c>
      <c r="S202">
        <v>3.7037037037037028E-2</v>
      </c>
      <c r="T202">
        <v>1</v>
      </c>
      <c r="U202">
        <v>25</v>
      </c>
      <c r="V202">
        <v>6.1784624492014446E-5</v>
      </c>
      <c r="W202">
        <v>1</v>
      </c>
      <c r="X202" t="s">
        <v>36</v>
      </c>
      <c r="Y202">
        <v>10</v>
      </c>
      <c r="Z202">
        <v>2.1602937999567941E-3</v>
      </c>
      <c r="AA202">
        <v>4.807692307692308E-2</v>
      </c>
      <c r="AB202" t="s">
        <v>44</v>
      </c>
      <c r="AC202">
        <v>13</v>
      </c>
      <c r="AD202">
        <v>1.7280340289778011E-3</v>
      </c>
      <c r="AE202">
        <v>6.25E-2</v>
      </c>
      <c r="AF202" t="s">
        <v>37</v>
      </c>
      <c r="AG202">
        <v>25</v>
      </c>
      <c r="AH202">
        <v>1.539314081645219E-3</v>
      </c>
      <c r="AI202">
        <v>0.1201923076923077</v>
      </c>
      <c r="AJ202" t="s">
        <v>25</v>
      </c>
      <c r="AK202">
        <v>11</v>
      </c>
      <c r="AL202">
        <v>1.469802244788883E-3</v>
      </c>
      <c r="AM202">
        <v>5.2884615384615377E-2</v>
      </c>
      <c r="AN202" t="s">
        <v>30</v>
      </c>
      <c r="AO202">
        <v>12</v>
      </c>
      <c r="AP202">
        <v>1.270513499205929E-3</v>
      </c>
      <c r="AQ202">
        <v>5.7692307692307702E-2</v>
      </c>
      <c r="AR202" t="s">
        <v>27</v>
      </c>
      <c r="AS202">
        <v>35</v>
      </c>
      <c r="AT202">
        <v>1.141291942478886E-3</v>
      </c>
      <c r="AU202">
        <v>0.16826923076923081</v>
      </c>
      <c r="AV202" t="s">
        <v>34</v>
      </c>
      <c r="AW202">
        <v>3</v>
      </c>
      <c r="AX202">
        <v>9.5510983763132757E-4</v>
      </c>
      <c r="AY202">
        <v>1.442307692307692E-2</v>
      </c>
      <c r="AZ202" t="s">
        <v>38</v>
      </c>
      <c r="BA202">
        <v>1</v>
      </c>
      <c r="BB202">
        <v>8.3963056255247689E-4</v>
      </c>
      <c r="BC202">
        <v>4.807692307692308E-3</v>
      </c>
      <c r="BD202" t="s">
        <v>42</v>
      </c>
      <c r="BE202">
        <v>2</v>
      </c>
      <c r="BF202">
        <v>7.2859744990892532E-4</v>
      </c>
      <c r="BG202">
        <v>9.6153846153846159E-3</v>
      </c>
      <c r="BH202" t="s">
        <v>28</v>
      </c>
      <c r="BI202">
        <v>15</v>
      </c>
      <c r="BJ202">
        <v>6.7723147771908438E-4</v>
      </c>
      <c r="BK202">
        <v>7.2115384615384609E-2</v>
      </c>
      <c r="BL202" t="s">
        <v>29</v>
      </c>
      <c r="BM202">
        <v>16</v>
      </c>
      <c r="BN202">
        <v>6.1645155076093237E-4</v>
      </c>
      <c r="BO202">
        <v>7.6923076923076927E-2</v>
      </c>
      <c r="BP202" t="s">
        <v>33</v>
      </c>
      <c r="BQ202">
        <v>18</v>
      </c>
      <c r="BR202">
        <v>5.5558985122538423E-4</v>
      </c>
      <c r="BS202">
        <v>8.6538461538461536E-2</v>
      </c>
      <c r="BT202" t="s">
        <v>35</v>
      </c>
      <c r="BU202">
        <v>5</v>
      </c>
      <c r="BV202">
        <v>5.0689375506893751E-4</v>
      </c>
      <c r="BW202">
        <v>2.403846153846154E-2</v>
      </c>
      <c r="BX202" t="s">
        <v>49</v>
      </c>
      <c r="BY202">
        <v>4</v>
      </c>
      <c r="BZ202">
        <v>4.6056419113413928E-4</v>
      </c>
      <c r="CA202">
        <v>1.9230769230769228E-2</v>
      </c>
      <c r="CB202" t="s">
        <v>41</v>
      </c>
      <c r="CC202">
        <v>3</v>
      </c>
      <c r="CD202">
        <v>4.3215211754537599E-4</v>
      </c>
      <c r="CE202">
        <v>1.442307692307692E-2</v>
      </c>
      <c r="CF202" t="s">
        <v>45</v>
      </c>
      <c r="CG202">
        <v>3</v>
      </c>
      <c r="CH202">
        <v>3.8187372708757642E-4</v>
      </c>
      <c r="CI202">
        <v>1.442307692307692E-2</v>
      </c>
      <c r="CJ202" t="s">
        <v>26</v>
      </c>
      <c r="CK202">
        <v>1</v>
      </c>
      <c r="CL202">
        <v>3.7551633496057078E-4</v>
      </c>
      <c r="CM202">
        <v>4.807692307692308E-3</v>
      </c>
      <c r="CN202" t="s">
        <v>31</v>
      </c>
      <c r="CO202">
        <v>9</v>
      </c>
      <c r="CP202">
        <v>3.6425449247207381E-4</v>
      </c>
      <c r="CQ202">
        <v>4.3269230769230768E-2</v>
      </c>
      <c r="CR202" t="s">
        <v>39</v>
      </c>
      <c r="CS202">
        <v>5</v>
      </c>
      <c r="CT202">
        <v>3.2233109850438371E-4</v>
      </c>
      <c r="CU202">
        <v>2.403846153846154E-2</v>
      </c>
      <c r="CV202" t="s">
        <v>48</v>
      </c>
      <c r="CW202">
        <v>4</v>
      </c>
      <c r="CX202">
        <v>2.8015128169211372E-4</v>
      </c>
      <c r="CY202">
        <v>1.9230769230769228E-2</v>
      </c>
      <c r="CZ202" t="s">
        <v>32</v>
      </c>
      <c r="DA202">
        <v>1</v>
      </c>
      <c r="DB202">
        <v>2.7210884353741501E-4</v>
      </c>
      <c r="DC202">
        <v>4.807692307692308E-3</v>
      </c>
      <c r="DD202" t="s">
        <v>43</v>
      </c>
      <c r="DE202">
        <v>7</v>
      </c>
      <c r="DF202">
        <v>2.651716039093871E-4</v>
      </c>
      <c r="DG202">
        <v>3.3653846153846152E-2</v>
      </c>
      <c r="DH202" t="s">
        <v>46</v>
      </c>
      <c r="DI202">
        <v>2</v>
      </c>
      <c r="DJ202">
        <v>1.4935404376073479E-4</v>
      </c>
      <c r="DK202">
        <v>9.6153846153846159E-3</v>
      </c>
      <c r="DL202" t="s">
        <v>47</v>
      </c>
      <c r="DM202">
        <v>3</v>
      </c>
      <c r="DN202">
        <v>1.168633867009466E-4</v>
      </c>
      <c r="DO202">
        <v>1.442307692307692E-2</v>
      </c>
    </row>
    <row r="203" spans="1:119" x14ac:dyDescent="0.25">
      <c r="A203" t="s">
        <v>787</v>
      </c>
      <c r="B203" t="s">
        <v>23</v>
      </c>
      <c r="C203">
        <v>0</v>
      </c>
      <c r="D203" s="9"/>
      <c r="E203">
        <v>239</v>
      </c>
      <c r="F203">
        <v>7.3196577217795038E-4</v>
      </c>
      <c r="G203">
        <v>527</v>
      </c>
      <c r="H203">
        <v>3.9153889645467842E-4</v>
      </c>
      <c r="I203">
        <v>0.45351043643263761</v>
      </c>
      <c r="J203">
        <v>20</v>
      </c>
      <c r="K203">
        <v>0.7407407407407407</v>
      </c>
      <c r="L203">
        <v>6.8969539169916284E-4</v>
      </c>
      <c r="M203" s="1">
        <v>4.6056419113413928E-4</v>
      </c>
      <c r="Q203">
        <v>8.1799965519185446E-4</v>
      </c>
      <c r="R203">
        <v>3.7037037037037028E-2</v>
      </c>
      <c r="S203">
        <v>3.7037037037037028E-2</v>
      </c>
      <c r="T203">
        <v>2</v>
      </c>
      <c r="U203">
        <v>22</v>
      </c>
      <c r="V203">
        <v>2.1207398467936971E-4</v>
      </c>
      <c r="W203">
        <v>1</v>
      </c>
      <c r="X203" t="s">
        <v>35</v>
      </c>
      <c r="Y203">
        <v>27</v>
      </c>
      <c r="Z203">
        <v>2.7372262773722629E-3</v>
      </c>
      <c r="AA203">
        <v>0.11297071129707111</v>
      </c>
      <c r="AB203" t="s">
        <v>36</v>
      </c>
      <c r="AC203">
        <v>12</v>
      </c>
      <c r="AD203">
        <v>2.592352559948153E-3</v>
      </c>
      <c r="AE203">
        <v>5.0209205020920501E-2</v>
      </c>
      <c r="AF203" t="s">
        <v>38</v>
      </c>
      <c r="AG203">
        <v>3</v>
      </c>
      <c r="AH203">
        <v>2.5188916876574311E-3</v>
      </c>
      <c r="AI203">
        <v>1.2552301255230131E-2</v>
      </c>
      <c r="AJ203" t="s">
        <v>43</v>
      </c>
      <c r="AK203">
        <v>49</v>
      </c>
      <c r="AL203">
        <v>1.8562012273657101E-3</v>
      </c>
      <c r="AM203">
        <v>0.20502092050209211</v>
      </c>
      <c r="AN203" t="s">
        <v>33</v>
      </c>
      <c r="AO203">
        <v>39</v>
      </c>
      <c r="AP203">
        <v>1.203778010988333E-3</v>
      </c>
      <c r="AQ203">
        <v>0.16317991631799161</v>
      </c>
      <c r="AR203" t="s">
        <v>29</v>
      </c>
      <c r="AS203">
        <v>30</v>
      </c>
      <c r="AT203">
        <v>1.155846657676748E-3</v>
      </c>
      <c r="AU203">
        <v>0.12552301255230119</v>
      </c>
      <c r="AV203" t="s">
        <v>30</v>
      </c>
      <c r="AW203">
        <v>8</v>
      </c>
      <c r="AX203">
        <v>8.4700899947061934E-4</v>
      </c>
      <c r="AY203">
        <v>3.3472803347280332E-2</v>
      </c>
      <c r="AZ203" t="s">
        <v>44</v>
      </c>
      <c r="BA203">
        <v>6</v>
      </c>
      <c r="BB203">
        <v>7.9755416722052368E-4</v>
      </c>
      <c r="BC203">
        <v>2.5104602510460251E-2</v>
      </c>
      <c r="BD203" t="s">
        <v>31</v>
      </c>
      <c r="BE203">
        <v>19</v>
      </c>
      <c r="BF203">
        <v>7.6898170632993363E-4</v>
      </c>
      <c r="BG203">
        <v>7.9497907949790794E-2</v>
      </c>
      <c r="BH203" t="s">
        <v>26</v>
      </c>
      <c r="BI203">
        <v>2</v>
      </c>
      <c r="BJ203">
        <v>7.5103266992114157E-4</v>
      </c>
      <c r="BK203">
        <v>8.368200836820083E-3</v>
      </c>
      <c r="BL203" t="s">
        <v>41</v>
      </c>
      <c r="BM203">
        <v>5</v>
      </c>
      <c r="BN203">
        <v>7.2025352924229324E-4</v>
      </c>
      <c r="BO203">
        <v>2.0920502092050208E-2</v>
      </c>
      <c r="BP203" t="s">
        <v>45</v>
      </c>
      <c r="BQ203">
        <v>4</v>
      </c>
      <c r="BR203">
        <v>5.0916496945010179E-4</v>
      </c>
      <c r="BS203">
        <v>1.6736401673640169E-2</v>
      </c>
      <c r="BT203" t="s">
        <v>47</v>
      </c>
      <c r="BU203">
        <v>13</v>
      </c>
      <c r="BV203">
        <v>5.0640800903743526E-4</v>
      </c>
      <c r="BW203">
        <v>5.4393305439330547E-2</v>
      </c>
      <c r="BX203" t="s">
        <v>49</v>
      </c>
      <c r="BY203">
        <v>4</v>
      </c>
      <c r="BZ203">
        <v>4.6056419113413928E-4</v>
      </c>
      <c r="CA203">
        <v>1.6736401673640169E-2</v>
      </c>
      <c r="CB203" t="s">
        <v>25</v>
      </c>
      <c r="CC203">
        <v>3</v>
      </c>
      <c r="CD203">
        <v>4.0085515766969543E-4</v>
      </c>
      <c r="CE203">
        <v>1.2552301255230131E-2</v>
      </c>
      <c r="CF203" t="s">
        <v>28</v>
      </c>
      <c r="CG203">
        <v>7</v>
      </c>
      <c r="CH203">
        <v>3.1604135626890612E-4</v>
      </c>
      <c r="CI203">
        <v>2.928870292887029E-2</v>
      </c>
      <c r="CJ203" t="s">
        <v>37</v>
      </c>
      <c r="CK203">
        <v>5</v>
      </c>
      <c r="CL203">
        <v>3.0786281632904381E-4</v>
      </c>
      <c r="CM203">
        <v>2.0920502092050208E-2</v>
      </c>
      <c r="CN203" t="s">
        <v>46</v>
      </c>
      <c r="CO203">
        <v>1</v>
      </c>
      <c r="CP203">
        <v>7.4677021880367408E-5</v>
      </c>
      <c r="CQ203">
        <v>4.1841004184100406E-3</v>
      </c>
      <c r="CR203" t="s">
        <v>39</v>
      </c>
      <c r="CS203">
        <v>1</v>
      </c>
      <c r="CT203">
        <v>6.4466219700876743E-5</v>
      </c>
      <c r="CU203">
        <v>4.1841004184100406E-3</v>
      </c>
      <c r="CV203" t="s">
        <v>27</v>
      </c>
      <c r="CW203">
        <v>1</v>
      </c>
      <c r="CX203">
        <v>3.2608341213682462E-5</v>
      </c>
      <c r="CY203">
        <v>4.1841004184100406E-3</v>
      </c>
    </row>
    <row r="204" spans="1:119" x14ac:dyDescent="0.25">
      <c r="A204" t="s">
        <v>498</v>
      </c>
      <c r="B204" t="s">
        <v>23</v>
      </c>
      <c r="C204">
        <v>1</v>
      </c>
      <c r="D204" s="9"/>
      <c r="E204">
        <v>198</v>
      </c>
      <c r="F204">
        <v>6.0639842213905512E-4</v>
      </c>
      <c r="G204">
        <v>782</v>
      </c>
      <c r="H204">
        <v>5.8099320119081317E-4</v>
      </c>
      <c r="I204">
        <v>0.25319693094629159</v>
      </c>
      <c r="J204">
        <v>19</v>
      </c>
      <c r="K204">
        <v>0.70370370370370372</v>
      </c>
      <c r="L204">
        <v>6.0045687661791267E-4</v>
      </c>
      <c r="M204" s="1">
        <v>4.5457989241609207E-4</v>
      </c>
      <c r="Q204">
        <v>6.0680806643896871E-4</v>
      </c>
      <c r="R204">
        <v>3.7037037037037028E-2</v>
      </c>
      <c r="S204">
        <v>3.7037037037037028E-2</v>
      </c>
      <c r="T204">
        <v>0</v>
      </c>
      <c r="U204">
        <v>23</v>
      </c>
      <c r="V204">
        <v>1.7979498264858329E-4</v>
      </c>
      <c r="W204">
        <v>2</v>
      </c>
      <c r="X204" t="s">
        <v>45</v>
      </c>
      <c r="Y204">
        <v>21</v>
      </c>
      <c r="Z204">
        <v>2.673116089613035E-3</v>
      </c>
      <c r="AA204">
        <v>0.10606060606060611</v>
      </c>
      <c r="AB204" t="s">
        <v>36</v>
      </c>
      <c r="AC204">
        <v>6</v>
      </c>
      <c r="AD204">
        <v>1.2961762799740761E-3</v>
      </c>
      <c r="AE204">
        <v>3.03030303030303E-2</v>
      </c>
      <c r="AF204" t="s">
        <v>39</v>
      </c>
      <c r="AG204">
        <v>19</v>
      </c>
      <c r="AH204">
        <v>1.224858174316658E-3</v>
      </c>
      <c r="AI204">
        <v>9.5959595959595953E-2</v>
      </c>
      <c r="AJ204" t="s">
        <v>44</v>
      </c>
      <c r="AK204">
        <v>9</v>
      </c>
      <c r="AL204">
        <v>1.196331250830786E-3</v>
      </c>
      <c r="AM204">
        <v>4.5454545454545463E-2</v>
      </c>
      <c r="AN204" t="s">
        <v>48</v>
      </c>
      <c r="AO204">
        <v>17</v>
      </c>
      <c r="AP204">
        <v>1.190642947191483E-3</v>
      </c>
      <c r="AQ204">
        <v>8.5858585858585856E-2</v>
      </c>
      <c r="AR204" t="s">
        <v>26</v>
      </c>
      <c r="AS204">
        <v>3</v>
      </c>
      <c r="AT204">
        <v>1.1265490048817119E-3</v>
      </c>
      <c r="AU204">
        <v>1.515151515151515E-2</v>
      </c>
      <c r="AV204" t="s">
        <v>33</v>
      </c>
      <c r="AW204">
        <v>32</v>
      </c>
      <c r="AX204">
        <v>9.8771529106734981E-4</v>
      </c>
      <c r="AY204">
        <v>0.1616161616161616</v>
      </c>
      <c r="AZ204" t="s">
        <v>34</v>
      </c>
      <c r="BA204">
        <v>3</v>
      </c>
      <c r="BB204">
        <v>9.5510983763132757E-4</v>
      </c>
      <c r="BC204">
        <v>1.515151515151515E-2</v>
      </c>
      <c r="BD204" t="s">
        <v>41</v>
      </c>
      <c r="BE204">
        <v>6</v>
      </c>
      <c r="BF204">
        <v>8.6430423509075197E-4</v>
      </c>
      <c r="BG204">
        <v>3.03030303030303E-2</v>
      </c>
      <c r="BH204" t="s">
        <v>35</v>
      </c>
      <c r="BI204">
        <v>8</v>
      </c>
      <c r="BJ204">
        <v>8.110300081103001E-4</v>
      </c>
      <c r="BK204">
        <v>4.0404040404040407E-2</v>
      </c>
      <c r="BL204" t="s">
        <v>49</v>
      </c>
      <c r="BM204">
        <v>6</v>
      </c>
      <c r="BN204">
        <v>6.9084628670120895E-4</v>
      </c>
      <c r="BO204">
        <v>3.03030303030303E-2</v>
      </c>
      <c r="BP204" t="s">
        <v>31</v>
      </c>
      <c r="BQ204">
        <v>17</v>
      </c>
      <c r="BR204">
        <v>6.8803626355836171E-4</v>
      </c>
      <c r="BS204">
        <v>8.5858585858585856E-2</v>
      </c>
      <c r="BT204" t="s">
        <v>29</v>
      </c>
      <c r="BU204">
        <v>12</v>
      </c>
      <c r="BV204">
        <v>4.6233866307069928E-4</v>
      </c>
      <c r="BW204">
        <v>6.0606060606060608E-2</v>
      </c>
      <c r="BX204" t="s">
        <v>43</v>
      </c>
      <c r="BY204">
        <v>12</v>
      </c>
      <c r="BZ204">
        <v>4.5457989241609207E-4</v>
      </c>
      <c r="CA204">
        <v>6.0606060606060608E-2</v>
      </c>
      <c r="CB204" t="s">
        <v>47</v>
      </c>
      <c r="CC204">
        <v>11</v>
      </c>
      <c r="CD204">
        <v>4.2849908457013751E-4</v>
      </c>
      <c r="CE204">
        <v>5.5555555555555552E-2</v>
      </c>
      <c r="CF204" t="s">
        <v>30</v>
      </c>
      <c r="CG204">
        <v>4</v>
      </c>
      <c r="CH204">
        <v>4.2350449973530972E-4</v>
      </c>
      <c r="CI204">
        <v>2.02020202020202E-2</v>
      </c>
      <c r="CJ204" t="s">
        <v>46</v>
      </c>
      <c r="CK204">
        <v>5</v>
      </c>
      <c r="CL204">
        <v>3.7338510940183699E-4</v>
      </c>
      <c r="CM204">
        <v>2.5252525252525249E-2</v>
      </c>
      <c r="CN204" t="s">
        <v>37</v>
      </c>
      <c r="CO204">
        <v>3</v>
      </c>
      <c r="CP204">
        <v>1.8471768979742631E-4</v>
      </c>
      <c r="CQ204">
        <v>1.515151515151515E-2</v>
      </c>
      <c r="CR204" t="s">
        <v>28</v>
      </c>
      <c r="CS204">
        <v>4</v>
      </c>
      <c r="CT204">
        <v>1.8059506072508921E-4</v>
      </c>
      <c r="CU204">
        <v>2.02020202020202E-2</v>
      </c>
    </row>
    <row r="205" spans="1:119" x14ac:dyDescent="0.25">
      <c r="A205" t="s">
        <v>592</v>
      </c>
      <c r="B205" t="s">
        <v>23</v>
      </c>
      <c r="C205">
        <v>0</v>
      </c>
      <c r="D205" s="9"/>
      <c r="E205">
        <v>295</v>
      </c>
      <c r="F205">
        <v>9.0347239662131945E-4</v>
      </c>
      <c r="G205">
        <v>848</v>
      </c>
      <c r="H205">
        <v>6.3002843300487158E-4</v>
      </c>
      <c r="I205">
        <v>0.34787735849056611</v>
      </c>
      <c r="J205">
        <v>19</v>
      </c>
      <c r="K205">
        <v>0.70370370370370372</v>
      </c>
      <c r="L205">
        <v>7.5720367509782651E-4</v>
      </c>
      <c r="M205" s="1">
        <v>4.4806213128220439E-4</v>
      </c>
      <c r="Q205">
        <v>9.5245005495570934E-4</v>
      </c>
      <c r="R205">
        <v>3.7037037037037028E-2</v>
      </c>
      <c r="S205">
        <v>3.7037037037037028E-2</v>
      </c>
      <c r="T205">
        <v>2</v>
      </c>
      <c r="U205">
        <v>20</v>
      </c>
      <c r="V205">
        <v>2.8220742369058048E-4</v>
      </c>
      <c r="W205">
        <v>2</v>
      </c>
      <c r="X205" t="s">
        <v>48</v>
      </c>
      <c r="Y205">
        <v>63</v>
      </c>
      <c r="Z205">
        <v>4.4123826866507912E-3</v>
      </c>
      <c r="AA205">
        <v>0.2135593220338983</v>
      </c>
      <c r="AB205" t="s">
        <v>47</v>
      </c>
      <c r="AC205">
        <v>51</v>
      </c>
      <c r="AD205">
        <v>1.9866775739160918E-3</v>
      </c>
      <c r="AE205">
        <v>0.17288135593220341</v>
      </c>
      <c r="AF205" t="s">
        <v>41</v>
      </c>
      <c r="AG205">
        <v>12</v>
      </c>
      <c r="AH205">
        <v>1.7286084701815039E-3</v>
      </c>
      <c r="AI205">
        <v>4.0677966101694912E-2</v>
      </c>
      <c r="AJ205" t="s">
        <v>44</v>
      </c>
      <c r="AK205">
        <v>13</v>
      </c>
      <c r="AL205">
        <v>1.7280340289778011E-3</v>
      </c>
      <c r="AM205">
        <v>4.4067796610169491E-2</v>
      </c>
      <c r="AN205" t="s">
        <v>39</v>
      </c>
      <c r="AO205">
        <v>24</v>
      </c>
      <c r="AP205">
        <v>1.547189272821042E-3</v>
      </c>
      <c r="AQ205">
        <v>8.1355932203389825E-2</v>
      </c>
      <c r="AR205" t="s">
        <v>30</v>
      </c>
      <c r="AS205">
        <v>13</v>
      </c>
      <c r="AT205">
        <v>1.376389624139757E-3</v>
      </c>
      <c r="AU205">
        <v>4.4067796610169491E-2</v>
      </c>
      <c r="AV205" t="s">
        <v>49</v>
      </c>
      <c r="AW205">
        <v>10</v>
      </c>
      <c r="AX205">
        <v>1.151410477835348E-3</v>
      </c>
      <c r="AY205">
        <v>3.3898305084745763E-2</v>
      </c>
      <c r="AZ205" t="s">
        <v>33</v>
      </c>
      <c r="BA205">
        <v>37</v>
      </c>
      <c r="BB205">
        <v>1.142045805296623E-3</v>
      </c>
      <c r="BC205">
        <v>0.12542372881355929</v>
      </c>
      <c r="BD205" t="s">
        <v>31</v>
      </c>
      <c r="BE205">
        <v>28</v>
      </c>
      <c r="BF205">
        <v>1.133236198802008E-3</v>
      </c>
      <c r="BG205">
        <v>9.4915254237288138E-2</v>
      </c>
      <c r="BH205" t="s">
        <v>35</v>
      </c>
      <c r="BI205">
        <v>8</v>
      </c>
      <c r="BJ205">
        <v>8.110300081103001E-4</v>
      </c>
      <c r="BK205">
        <v>2.7118644067796609E-2</v>
      </c>
      <c r="BL205" t="s">
        <v>26</v>
      </c>
      <c r="BM205">
        <v>2</v>
      </c>
      <c r="BN205">
        <v>7.5103266992114157E-4</v>
      </c>
      <c r="BO205">
        <v>6.7796610169491523E-3</v>
      </c>
      <c r="BP205" t="s">
        <v>36</v>
      </c>
      <c r="BQ205">
        <v>3</v>
      </c>
      <c r="BR205">
        <v>6.4808813998703824E-4</v>
      </c>
      <c r="BS205">
        <v>1.016949152542373E-2</v>
      </c>
      <c r="BT205" t="s">
        <v>45</v>
      </c>
      <c r="BU205">
        <v>4</v>
      </c>
      <c r="BV205">
        <v>5.0916496945010179E-4</v>
      </c>
      <c r="BW205">
        <v>1.3559322033898299E-2</v>
      </c>
      <c r="BX205" t="s">
        <v>46</v>
      </c>
      <c r="BY205">
        <v>6</v>
      </c>
      <c r="BZ205">
        <v>4.4806213128220439E-4</v>
      </c>
      <c r="CA205">
        <v>2.033898305084746E-2</v>
      </c>
      <c r="CB205" t="s">
        <v>29</v>
      </c>
      <c r="CC205">
        <v>9</v>
      </c>
      <c r="CD205">
        <v>3.4675399730302439E-4</v>
      </c>
      <c r="CE205">
        <v>3.0508474576271191E-2</v>
      </c>
      <c r="CF205" t="s">
        <v>25</v>
      </c>
      <c r="CG205">
        <v>2</v>
      </c>
      <c r="CH205">
        <v>2.6723677177979688E-4</v>
      </c>
      <c r="CI205">
        <v>6.7796610169491523E-3</v>
      </c>
      <c r="CJ205" t="s">
        <v>43</v>
      </c>
      <c r="CK205">
        <v>6</v>
      </c>
      <c r="CL205">
        <v>2.2728994620804609E-4</v>
      </c>
      <c r="CM205">
        <v>2.033898305084746E-2</v>
      </c>
      <c r="CN205" t="s">
        <v>37</v>
      </c>
      <c r="CO205">
        <v>3</v>
      </c>
      <c r="CP205">
        <v>1.8471768979742631E-4</v>
      </c>
      <c r="CQ205">
        <v>1.016949152542373E-2</v>
      </c>
      <c r="CR205" t="s">
        <v>28</v>
      </c>
      <c r="CS205">
        <v>1</v>
      </c>
      <c r="CT205">
        <v>4.5148765181272289E-5</v>
      </c>
      <c r="CU205">
        <v>3.3898305084745762E-3</v>
      </c>
    </row>
    <row r="206" spans="1:119" x14ac:dyDescent="0.25">
      <c r="A206" t="s">
        <v>317</v>
      </c>
      <c r="B206" t="s">
        <v>23</v>
      </c>
      <c r="C206">
        <v>0</v>
      </c>
      <c r="D206" s="9"/>
      <c r="E206">
        <v>215</v>
      </c>
      <c r="F206">
        <v>6.5846293313079221E-4</v>
      </c>
      <c r="G206">
        <v>821</v>
      </c>
      <c r="H206">
        <v>6.0996856544457496E-4</v>
      </c>
      <c r="I206">
        <v>0.26187576126674789</v>
      </c>
      <c r="J206">
        <v>22</v>
      </c>
      <c r="K206">
        <v>0.81481481481481477</v>
      </c>
      <c r="L206">
        <v>4.9239446242467554E-4</v>
      </c>
      <c r="M206" s="1">
        <v>4.4519993524364578E-4</v>
      </c>
      <c r="Q206">
        <v>4.5148851892107982E-4</v>
      </c>
      <c r="R206">
        <v>3.7037037037037028E-2</v>
      </c>
      <c r="S206">
        <v>3.7037037037037028E-2</v>
      </c>
      <c r="T206">
        <v>1</v>
      </c>
      <c r="U206">
        <v>25</v>
      </c>
      <c r="V206">
        <v>8.3608984985385169E-5</v>
      </c>
      <c r="W206">
        <v>1</v>
      </c>
      <c r="X206" t="s">
        <v>28</v>
      </c>
      <c r="Y206">
        <v>45</v>
      </c>
      <c r="Z206">
        <v>2.0316944331572528E-3</v>
      </c>
      <c r="AA206">
        <v>0.20930232558139539</v>
      </c>
      <c r="AB206" t="s">
        <v>47</v>
      </c>
      <c r="AC206">
        <v>31</v>
      </c>
      <c r="AD206">
        <v>1.2075883292431151E-3</v>
      </c>
      <c r="AE206">
        <v>0.14418604651162789</v>
      </c>
      <c r="AF206" t="s">
        <v>35</v>
      </c>
      <c r="AG206">
        <v>10</v>
      </c>
      <c r="AH206">
        <v>1.013787510137875E-3</v>
      </c>
      <c r="AI206">
        <v>4.6511627906976737E-2</v>
      </c>
      <c r="AJ206" t="s">
        <v>41</v>
      </c>
      <c r="AK206">
        <v>6</v>
      </c>
      <c r="AL206">
        <v>8.6430423509075197E-4</v>
      </c>
      <c r="AM206">
        <v>2.790697674418605E-2</v>
      </c>
      <c r="AN206" t="s">
        <v>38</v>
      </c>
      <c r="AO206">
        <v>1</v>
      </c>
      <c r="AP206">
        <v>8.3963056255247689E-4</v>
      </c>
      <c r="AQ206">
        <v>4.6511627906976744E-3</v>
      </c>
      <c r="AR206" t="s">
        <v>27</v>
      </c>
      <c r="AS206">
        <v>23</v>
      </c>
      <c r="AT206">
        <v>7.4999184791469655E-4</v>
      </c>
      <c r="AU206">
        <v>0.1069767441860465</v>
      </c>
      <c r="AV206" t="s">
        <v>33</v>
      </c>
      <c r="AW206">
        <v>24</v>
      </c>
      <c r="AX206">
        <v>7.4078646830051241E-4</v>
      </c>
      <c r="AY206">
        <v>0.1116279069767442</v>
      </c>
      <c r="AZ206" t="s">
        <v>48</v>
      </c>
      <c r="BA206">
        <v>10</v>
      </c>
      <c r="BB206">
        <v>7.0037820423028436E-4</v>
      </c>
      <c r="BC206">
        <v>4.6511627906976737E-2</v>
      </c>
      <c r="BD206" t="s">
        <v>43</v>
      </c>
      <c r="BE206">
        <v>17</v>
      </c>
      <c r="BF206">
        <v>6.4398818092279721E-4</v>
      </c>
      <c r="BG206">
        <v>7.9069767441860464E-2</v>
      </c>
      <c r="BH206" t="s">
        <v>34</v>
      </c>
      <c r="BI206">
        <v>2</v>
      </c>
      <c r="BJ206">
        <v>6.3673989175421842E-4</v>
      </c>
      <c r="BK206">
        <v>9.3023255813953487E-3</v>
      </c>
      <c r="BL206" t="s">
        <v>29</v>
      </c>
      <c r="BM206">
        <v>15</v>
      </c>
      <c r="BN206">
        <v>5.7792332883837411E-4</v>
      </c>
      <c r="BO206">
        <v>6.9767441860465115E-2</v>
      </c>
      <c r="BP206" t="s">
        <v>44</v>
      </c>
      <c r="BQ206">
        <v>4</v>
      </c>
      <c r="BR206">
        <v>5.3170277814701579E-4</v>
      </c>
      <c r="BS206">
        <v>1.8604651162790701E-2</v>
      </c>
      <c r="BT206" t="s">
        <v>49</v>
      </c>
      <c r="BU206">
        <v>4</v>
      </c>
      <c r="BV206">
        <v>4.6056419113413928E-4</v>
      </c>
      <c r="BW206">
        <v>1.8604651162790701E-2</v>
      </c>
      <c r="BX206" t="s">
        <v>31</v>
      </c>
      <c r="BY206">
        <v>11</v>
      </c>
      <c r="BZ206">
        <v>4.4519993524364578E-4</v>
      </c>
      <c r="CA206">
        <v>5.1162790697674418E-2</v>
      </c>
      <c r="CB206" t="s">
        <v>25</v>
      </c>
      <c r="CC206">
        <v>3</v>
      </c>
      <c r="CD206">
        <v>4.0085515766969543E-4</v>
      </c>
      <c r="CE206">
        <v>1.395348837209302E-2</v>
      </c>
      <c r="CF206" t="s">
        <v>24</v>
      </c>
      <c r="CG206">
        <v>1</v>
      </c>
      <c r="CH206">
        <v>3.6900369003690041E-4</v>
      </c>
      <c r="CI206">
        <v>4.6511627906976744E-3</v>
      </c>
      <c r="CJ206" t="s">
        <v>32</v>
      </c>
      <c r="CK206">
        <v>1</v>
      </c>
      <c r="CL206">
        <v>2.7210884353741501E-4</v>
      </c>
      <c r="CM206">
        <v>4.6511627906976744E-3</v>
      </c>
      <c r="CN206" t="s">
        <v>45</v>
      </c>
      <c r="CO206">
        <v>2</v>
      </c>
      <c r="CP206">
        <v>2.5458248472505089E-4</v>
      </c>
      <c r="CQ206">
        <v>9.3023255813953487E-3</v>
      </c>
      <c r="CR206" t="s">
        <v>36</v>
      </c>
      <c r="CS206">
        <v>1</v>
      </c>
      <c r="CT206">
        <v>2.1602937999567939E-4</v>
      </c>
      <c r="CU206">
        <v>4.6511627906976744E-3</v>
      </c>
      <c r="CV206" t="s">
        <v>30</v>
      </c>
      <c r="CW206">
        <v>2</v>
      </c>
      <c r="CX206">
        <v>2.1175224986765481E-4</v>
      </c>
      <c r="CY206">
        <v>9.3023255813953487E-3</v>
      </c>
      <c r="CZ206" t="s">
        <v>39</v>
      </c>
      <c r="DA206">
        <v>1</v>
      </c>
      <c r="DB206">
        <v>6.4466219700876743E-5</v>
      </c>
      <c r="DC206">
        <v>4.6511627906976744E-3</v>
      </c>
      <c r="DD206" t="s">
        <v>37</v>
      </c>
      <c r="DE206">
        <v>1</v>
      </c>
      <c r="DF206">
        <v>6.157256326580875E-5</v>
      </c>
      <c r="DG206">
        <v>4.6511627906976744E-3</v>
      </c>
    </row>
    <row r="207" spans="1:119" x14ac:dyDescent="0.25">
      <c r="A207" t="s">
        <v>276</v>
      </c>
      <c r="B207" t="s">
        <v>23</v>
      </c>
      <c r="C207">
        <v>0</v>
      </c>
      <c r="D207" s="9"/>
      <c r="E207">
        <v>206</v>
      </c>
      <c r="F207">
        <v>6.3089936848810784E-4</v>
      </c>
      <c r="G207">
        <v>909</v>
      </c>
      <c r="H207">
        <v>6.7534887452998617E-4</v>
      </c>
      <c r="I207">
        <v>0.2266226622662266</v>
      </c>
      <c r="J207">
        <v>21</v>
      </c>
      <c r="K207">
        <v>0.77777777777777779</v>
      </c>
      <c r="L207">
        <v>5.5476038367098155E-4</v>
      </c>
      <c r="M207" s="1">
        <v>4.3215211754537599E-4</v>
      </c>
      <c r="Q207">
        <v>5.265173422487582E-4</v>
      </c>
      <c r="R207">
        <v>3.7037037037037028E-2</v>
      </c>
      <c r="S207">
        <v>3.7037037037037028E-2</v>
      </c>
      <c r="T207">
        <v>1</v>
      </c>
      <c r="U207">
        <v>25</v>
      </c>
      <c r="V207">
        <v>1.170038538330574E-4</v>
      </c>
      <c r="W207">
        <v>1</v>
      </c>
      <c r="X207" t="s">
        <v>43</v>
      </c>
      <c r="Y207">
        <v>48</v>
      </c>
      <c r="Z207">
        <v>1.8183195696643689E-3</v>
      </c>
      <c r="AA207">
        <v>0.23300970873786411</v>
      </c>
      <c r="AB207" t="s">
        <v>49</v>
      </c>
      <c r="AC207">
        <v>13</v>
      </c>
      <c r="AD207">
        <v>1.4968336211859531E-3</v>
      </c>
      <c r="AE207">
        <v>6.3106796116504854E-2</v>
      </c>
      <c r="AF207" t="s">
        <v>24</v>
      </c>
      <c r="AG207">
        <v>4</v>
      </c>
      <c r="AH207">
        <v>1.476014760147601E-3</v>
      </c>
      <c r="AI207">
        <v>1.9417475728155342E-2</v>
      </c>
      <c r="AJ207" t="s">
        <v>39</v>
      </c>
      <c r="AK207">
        <v>20</v>
      </c>
      <c r="AL207">
        <v>1.2893243940175351E-3</v>
      </c>
      <c r="AM207">
        <v>9.7087378640776698E-2</v>
      </c>
      <c r="AN207" t="s">
        <v>42</v>
      </c>
      <c r="AO207">
        <v>3</v>
      </c>
      <c r="AP207">
        <v>1.092896174863388E-3</v>
      </c>
      <c r="AQ207">
        <v>1.4563106796116511E-2</v>
      </c>
      <c r="AR207" t="s">
        <v>47</v>
      </c>
      <c r="AS207">
        <v>26</v>
      </c>
      <c r="AT207">
        <v>1.012816018074871E-3</v>
      </c>
      <c r="AU207">
        <v>0.12621359223300971</v>
      </c>
      <c r="AV207" t="s">
        <v>31</v>
      </c>
      <c r="AW207">
        <v>22</v>
      </c>
      <c r="AX207">
        <v>8.9039987048729157E-4</v>
      </c>
      <c r="AY207">
        <v>0.1067961165048544</v>
      </c>
      <c r="AZ207" t="s">
        <v>38</v>
      </c>
      <c r="BA207">
        <v>1</v>
      </c>
      <c r="BB207">
        <v>8.3963056255247689E-4</v>
      </c>
      <c r="BC207">
        <v>4.8543689320388354E-3</v>
      </c>
      <c r="BD207" t="s">
        <v>45</v>
      </c>
      <c r="BE207">
        <v>6</v>
      </c>
      <c r="BF207">
        <v>7.6374745417515273E-4</v>
      </c>
      <c r="BG207">
        <v>2.9126213592233011E-2</v>
      </c>
      <c r="BH207" t="s">
        <v>48</v>
      </c>
      <c r="BI207">
        <v>10</v>
      </c>
      <c r="BJ207">
        <v>7.0037820423028436E-4</v>
      </c>
      <c r="BK207">
        <v>4.8543689320388349E-2</v>
      </c>
      <c r="BL207" t="s">
        <v>36</v>
      </c>
      <c r="BM207">
        <v>3</v>
      </c>
      <c r="BN207">
        <v>6.4808813998703824E-4</v>
      </c>
      <c r="BO207">
        <v>1.4563106796116511E-2</v>
      </c>
      <c r="BP207" t="s">
        <v>35</v>
      </c>
      <c r="BQ207">
        <v>6</v>
      </c>
      <c r="BR207">
        <v>6.0827250608272508E-4</v>
      </c>
      <c r="BS207">
        <v>2.9126213592233011E-2</v>
      </c>
      <c r="BT207" t="s">
        <v>27</v>
      </c>
      <c r="BU207">
        <v>14</v>
      </c>
      <c r="BV207">
        <v>4.5651677699155439E-4</v>
      </c>
      <c r="BW207">
        <v>6.7961165048543687E-2</v>
      </c>
      <c r="BX207" t="s">
        <v>41</v>
      </c>
      <c r="BY207">
        <v>3</v>
      </c>
      <c r="BZ207">
        <v>4.3215211754537599E-4</v>
      </c>
      <c r="CA207">
        <v>1.4563106796116511E-2</v>
      </c>
      <c r="CB207" t="s">
        <v>44</v>
      </c>
      <c r="CC207">
        <v>3</v>
      </c>
      <c r="CD207">
        <v>3.9877708361026179E-4</v>
      </c>
      <c r="CE207">
        <v>1.4563106796116511E-2</v>
      </c>
      <c r="CF207" t="s">
        <v>33</v>
      </c>
      <c r="CG207">
        <v>12</v>
      </c>
      <c r="CH207">
        <v>3.7039323415025621E-4</v>
      </c>
      <c r="CI207">
        <v>5.8252427184466021E-2</v>
      </c>
      <c r="CJ207" t="s">
        <v>29</v>
      </c>
      <c r="CK207">
        <v>8</v>
      </c>
      <c r="CL207">
        <v>3.0822577538046618E-4</v>
      </c>
      <c r="CM207">
        <v>3.8834951456310683E-2</v>
      </c>
      <c r="CN207" t="s">
        <v>25</v>
      </c>
      <c r="CO207">
        <v>1</v>
      </c>
      <c r="CP207">
        <v>1.3361838588989841E-4</v>
      </c>
      <c r="CQ207">
        <v>4.8543689320388354E-3</v>
      </c>
      <c r="CR207" t="s">
        <v>30</v>
      </c>
      <c r="CS207">
        <v>1</v>
      </c>
      <c r="CT207">
        <v>1.058761249338274E-4</v>
      </c>
      <c r="CU207">
        <v>4.8543689320388354E-3</v>
      </c>
      <c r="CV207" t="s">
        <v>46</v>
      </c>
      <c r="CW207">
        <v>1</v>
      </c>
      <c r="CX207">
        <v>7.4677021880367408E-5</v>
      </c>
      <c r="CY207">
        <v>4.8543689320388354E-3</v>
      </c>
      <c r="CZ207" t="s">
        <v>37</v>
      </c>
      <c r="DA207">
        <v>1</v>
      </c>
      <c r="DB207">
        <v>6.157256326580875E-5</v>
      </c>
      <c r="DC207">
        <v>4.8543689320388354E-3</v>
      </c>
    </row>
    <row r="208" spans="1:119" x14ac:dyDescent="0.25">
      <c r="A208" t="s">
        <v>469</v>
      </c>
      <c r="B208" t="s">
        <v>23</v>
      </c>
      <c r="C208">
        <v>0</v>
      </c>
      <c r="D208" s="9"/>
      <c r="E208">
        <v>141</v>
      </c>
      <c r="F208">
        <v>4.3182917940205441E-4</v>
      </c>
      <c r="G208">
        <v>164</v>
      </c>
      <c r="H208">
        <v>1.218451214773572E-4</v>
      </c>
      <c r="I208">
        <v>0.8597560975609756</v>
      </c>
      <c r="J208">
        <v>23</v>
      </c>
      <c r="K208">
        <v>0.85185185185185186</v>
      </c>
      <c r="L208">
        <v>4.3507978650197683E-4</v>
      </c>
      <c r="M208" s="1">
        <v>4.3215211754537599E-4</v>
      </c>
      <c r="Q208">
        <v>3.4551336899236811E-4</v>
      </c>
      <c r="R208">
        <v>3.7037037037037042E-2</v>
      </c>
      <c r="S208">
        <v>3.7037037037037042E-2</v>
      </c>
      <c r="T208">
        <v>0</v>
      </c>
      <c r="U208">
        <v>23</v>
      </c>
      <c r="V208">
        <v>5.1187165776647119E-5</v>
      </c>
      <c r="W208">
        <v>1</v>
      </c>
      <c r="X208" t="s">
        <v>44</v>
      </c>
      <c r="Y208">
        <v>10</v>
      </c>
      <c r="Z208">
        <v>1.329256945367539E-3</v>
      </c>
      <c r="AA208">
        <v>7.0921985815602842E-2</v>
      </c>
      <c r="AB208" t="s">
        <v>35</v>
      </c>
      <c r="AC208">
        <v>11</v>
      </c>
      <c r="AD208">
        <v>1.1151662611516629E-3</v>
      </c>
      <c r="AE208">
        <v>7.8014184397163122E-2</v>
      </c>
      <c r="AF208" t="s">
        <v>38</v>
      </c>
      <c r="AG208">
        <v>1</v>
      </c>
      <c r="AH208">
        <v>8.3963056255247689E-4</v>
      </c>
      <c r="AI208">
        <v>7.0921985815602844E-3</v>
      </c>
      <c r="AJ208" t="s">
        <v>32</v>
      </c>
      <c r="AK208">
        <v>3</v>
      </c>
      <c r="AL208">
        <v>8.1632653061224493E-4</v>
      </c>
      <c r="AM208">
        <v>2.1276595744680851E-2</v>
      </c>
      <c r="AN208" t="s">
        <v>39</v>
      </c>
      <c r="AO208">
        <v>12</v>
      </c>
      <c r="AP208">
        <v>7.7359463641052091E-4</v>
      </c>
      <c r="AQ208">
        <v>8.5106382978723402E-2</v>
      </c>
      <c r="AR208" t="s">
        <v>46</v>
      </c>
      <c r="AS208">
        <v>10</v>
      </c>
      <c r="AT208">
        <v>7.4677021880367408E-4</v>
      </c>
      <c r="AU208">
        <v>7.0921985815602842E-2</v>
      </c>
      <c r="AV208" t="s">
        <v>34</v>
      </c>
      <c r="AW208">
        <v>2</v>
      </c>
      <c r="AX208">
        <v>6.3673989175421842E-4</v>
      </c>
      <c r="AY208">
        <v>1.4184397163120571E-2</v>
      </c>
      <c r="AZ208" t="s">
        <v>48</v>
      </c>
      <c r="BA208">
        <v>9</v>
      </c>
      <c r="BB208">
        <v>6.303403838072559E-4</v>
      </c>
      <c r="BC208">
        <v>6.3829787234042548E-2</v>
      </c>
      <c r="BD208" t="s">
        <v>29</v>
      </c>
      <c r="BE208">
        <v>14</v>
      </c>
      <c r="BF208">
        <v>5.3939510691581585E-4</v>
      </c>
      <c r="BG208">
        <v>9.9290780141843976E-2</v>
      </c>
      <c r="BH208" t="s">
        <v>43</v>
      </c>
      <c r="BI208">
        <v>13</v>
      </c>
      <c r="BJ208">
        <v>4.9246155011743319E-4</v>
      </c>
      <c r="BK208">
        <v>9.2198581560283682E-2</v>
      </c>
      <c r="BL208" t="s">
        <v>33</v>
      </c>
      <c r="BM208">
        <v>15</v>
      </c>
      <c r="BN208">
        <v>4.6299154268782019E-4</v>
      </c>
      <c r="BO208">
        <v>0.1063829787234043</v>
      </c>
      <c r="BP208" t="s">
        <v>49</v>
      </c>
      <c r="BQ208">
        <v>4</v>
      </c>
      <c r="BR208">
        <v>4.6056419113413928E-4</v>
      </c>
      <c r="BS208">
        <v>2.8368794326241131E-2</v>
      </c>
      <c r="BT208" t="s">
        <v>31</v>
      </c>
      <c r="BU208">
        <v>11</v>
      </c>
      <c r="BV208">
        <v>4.4519993524364578E-4</v>
      </c>
      <c r="BW208">
        <v>7.8014184397163122E-2</v>
      </c>
      <c r="BX208" t="s">
        <v>41</v>
      </c>
      <c r="BY208">
        <v>3</v>
      </c>
      <c r="BZ208">
        <v>4.3215211754537599E-4</v>
      </c>
      <c r="CA208">
        <v>2.1276595744680851E-2</v>
      </c>
      <c r="CB208" t="s">
        <v>47</v>
      </c>
      <c r="CC208">
        <v>11</v>
      </c>
      <c r="CD208">
        <v>4.2849908457013751E-4</v>
      </c>
      <c r="CE208">
        <v>7.8014184397163122E-2</v>
      </c>
      <c r="CF208" t="s">
        <v>25</v>
      </c>
      <c r="CG208">
        <v>3</v>
      </c>
      <c r="CH208">
        <v>4.0085515766969543E-4</v>
      </c>
      <c r="CI208">
        <v>2.1276595744680851E-2</v>
      </c>
      <c r="CJ208" t="s">
        <v>26</v>
      </c>
      <c r="CK208">
        <v>1</v>
      </c>
      <c r="CL208">
        <v>3.7551633496057078E-4</v>
      </c>
      <c r="CM208">
        <v>7.0921985815602844E-3</v>
      </c>
      <c r="CN208" t="s">
        <v>45</v>
      </c>
      <c r="CO208">
        <v>2</v>
      </c>
      <c r="CP208">
        <v>2.5458248472505089E-4</v>
      </c>
      <c r="CQ208">
        <v>1.4184397163120571E-2</v>
      </c>
      <c r="CR208" t="s">
        <v>36</v>
      </c>
      <c r="CS208">
        <v>1</v>
      </c>
      <c r="CT208">
        <v>2.1602937999567939E-4</v>
      </c>
      <c r="CU208">
        <v>7.0921985815602844E-3</v>
      </c>
      <c r="CV208" t="s">
        <v>30</v>
      </c>
      <c r="CW208">
        <v>2</v>
      </c>
      <c r="CX208">
        <v>2.1175224986765481E-4</v>
      </c>
      <c r="CY208">
        <v>1.4184397163120571E-2</v>
      </c>
      <c r="CZ208" t="s">
        <v>37</v>
      </c>
      <c r="DA208">
        <v>1</v>
      </c>
      <c r="DB208">
        <v>6.157256326580875E-5</v>
      </c>
      <c r="DC208">
        <v>7.0921985815602844E-3</v>
      </c>
      <c r="DD208" t="s">
        <v>28</v>
      </c>
      <c r="DE208">
        <v>1</v>
      </c>
      <c r="DF208">
        <v>4.5148765181272289E-5</v>
      </c>
      <c r="DG208">
        <v>7.0921985815602844E-3</v>
      </c>
      <c r="DH208" t="s">
        <v>27</v>
      </c>
      <c r="DI208">
        <v>1</v>
      </c>
      <c r="DJ208">
        <v>3.2608341213682462E-5</v>
      </c>
      <c r="DK208">
        <v>7.0921985815602844E-3</v>
      </c>
    </row>
    <row r="209" spans="1:119" x14ac:dyDescent="0.25">
      <c r="A209" t="s">
        <v>137</v>
      </c>
      <c r="B209" t="s">
        <v>23</v>
      </c>
      <c r="C209">
        <v>0</v>
      </c>
      <c r="D209" s="9"/>
      <c r="E209">
        <v>1410</v>
      </c>
      <c r="F209">
        <v>4.3182917940205439E-3</v>
      </c>
      <c r="G209">
        <v>6579</v>
      </c>
      <c r="H209">
        <v>4.8879210621922756E-3</v>
      </c>
      <c r="I209">
        <v>0.2143182854537164</v>
      </c>
      <c r="J209">
        <v>20</v>
      </c>
      <c r="K209">
        <v>0.7407407407407407</v>
      </c>
      <c r="L209">
        <v>2.3292709896146589E-3</v>
      </c>
      <c r="M209" s="1">
        <v>4.3205875999135877E-4</v>
      </c>
      <c r="Q209">
        <v>7.7634353604087887E-3</v>
      </c>
      <c r="R209">
        <v>3.7037037037037021E-2</v>
      </c>
      <c r="S209">
        <v>3.7037037037037021E-2</v>
      </c>
      <c r="T209">
        <v>1</v>
      </c>
      <c r="U209">
        <v>26</v>
      </c>
      <c r="V209">
        <v>2.0127425008467231E-3</v>
      </c>
      <c r="W209">
        <v>2</v>
      </c>
      <c r="X209" t="s">
        <v>43</v>
      </c>
      <c r="Y209">
        <v>1098</v>
      </c>
      <c r="Z209">
        <v>4.1594060156072428E-2</v>
      </c>
      <c r="AA209">
        <v>0.77872340425531916</v>
      </c>
      <c r="AB209" t="s">
        <v>35</v>
      </c>
      <c r="AC209">
        <v>37</v>
      </c>
      <c r="AD209">
        <v>3.7510137875101379E-3</v>
      </c>
      <c r="AE209">
        <v>2.6241134751773049E-2</v>
      </c>
      <c r="AF209" t="s">
        <v>31</v>
      </c>
      <c r="AG209">
        <v>74</v>
      </c>
      <c r="AH209">
        <v>2.9949813825481631E-3</v>
      </c>
      <c r="AI209">
        <v>5.2482269503546099E-2</v>
      </c>
      <c r="AJ209" t="s">
        <v>45</v>
      </c>
      <c r="AK209">
        <v>18</v>
      </c>
      <c r="AL209">
        <v>2.2912423625254582E-3</v>
      </c>
      <c r="AM209">
        <v>1.276595744680851E-2</v>
      </c>
      <c r="AN209" t="s">
        <v>29</v>
      </c>
      <c r="AO209">
        <v>54</v>
      </c>
      <c r="AP209">
        <v>2.0805239838181471E-3</v>
      </c>
      <c r="AQ209">
        <v>3.8297872340425532E-2</v>
      </c>
      <c r="AR209" t="s">
        <v>40</v>
      </c>
      <c r="AS209">
        <v>1</v>
      </c>
      <c r="AT209">
        <v>2.0449897750511249E-3</v>
      </c>
      <c r="AU209">
        <v>7.0921985815602842E-4</v>
      </c>
      <c r="AV209" t="s">
        <v>33</v>
      </c>
      <c r="AW209">
        <v>46</v>
      </c>
      <c r="AX209">
        <v>1.419840730909315E-3</v>
      </c>
      <c r="AY209">
        <v>3.2624113475177297E-2</v>
      </c>
      <c r="AZ209" t="s">
        <v>44</v>
      </c>
      <c r="BA209">
        <v>9</v>
      </c>
      <c r="BB209">
        <v>1.196331250830786E-3</v>
      </c>
      <c r="BC209">
        <v>6.382978723404255E-3</v>
      </c>
      <c r="BD209" t="s">
        <v>47</v>
      </c>
      <c r="BE209">
        <v>29</v>
      </c>
      <c r="BF209">
        <v>1.129679404775817E-3</v>
      </c>
      <c r="BG209">
        <v>2.0567375886524821E-2</v>
      </c>
      <c r="BH209" t="s">
        <v>30</v>
      </c>
      <c r="BI209">
        <v>7</v>
      </c>
      <c r="BJ209">
        <v>7.4113287453679197E-4</v>
      </c>
      <c r="BK209">
        <v>4.9645390070921988E-3</v>
      </c>
      <c r="BL209" t="s">
        <v>41</v>
      </c>
      <c r="BM209">
        <v>5</v>
      </c>
      <c r="BN209">
        <v>7.2025352924229324E-4</v>
      </c>
      <c r="BO209">
        <v>3.5460992907801422E-3</v>
      </c>
      <c r="BP209" t="s">
        <v>39</v>
      </c>
      <c r="BQ209">
        <v>8</v>
      </c>
      <c r="BR209">
        <v>5.1572975760701394E-4</v>
      </c>
      <c r="BS209">
        <v>5.6737588652482273E-3</v>
      </c>
      <c r="BT209" t="s">
        <v>48</v>
      </c>
      <c r="BU209">
        <v>7</v>
      </c>
      <c r="BV209">
        <v>4.9026474296119909E-4</v>
      </c>
      <c r="BW209">
        <v>4.9645390070921988E-3</v>
      </c>
      <c r="BX209" t="s">
        <v>36</v>
      </c>
      <c r="BY209">
        <v>2</v>
      </c>
      <c r="BZ209">
        <v>4.3205875999135877E-4</v>
      </c>
      <c r="CA209">
        <v>1.4184397163120571E-3</v>
      </c>
      <c r="CB209" t="s">
        <v>25</v>
      </c>
      <c r="CC209">
        <v>3</v>
      </c>
      <c r="CD209">
        <v>4.0085515766969543E-4</v>
      </c>
      <c r="CE209">
        <v>2.1276595744680851E-3</v>
      </c>
      <c r="CF209" t="s">
        <v>49</v>
      </c>
      <c r="CG209">
        <v>3</v>
      </c>
      <c r="CH209">
        <v>3.4542314335060447E-4</v>
      </c>
      <c r="CI209">
        <v>2.1276595744680851E-3</v>
      </c>
      <c r="CJ209" t="s">
        <v>34</v>
      </c>
      <c r="CK209">
        <v>1</v>
      </c>
      <c r="CL209">
        <v>3.1836994587710921E-4</v>
      </c>
      <c r="CM209">
        <v>7.0921985815602842E-4</v>
      </c>
      <c r="CN209" t="s">
        <v>28</v>
      </c>
      <c r="CO209">
        <v>5</v>
      </c>
      <c r="CP209">
        <v>2.2574382590636149E-4</v>
      </c>
      <c r="CQ209">
        <v>3.5460992907801422E-3</v>
      </c>
      <c r="CR209" t="s">
        <v>37</v>
      </c>
      <c r="CS209">
        <v>2</v>
      </c>
      <c r="CT209">
        <v>1.231451265316175E-4</v>
      </c>
      <c r="CU209">
        <v>1.4184397163120571E-3</v>
      </c>
      <c r="CV209" t="s">
        <v>46</v>
      </c>
      <c r="CW209">
        <v>1</v>
      </c>
      <c r="CX209">
        <v>7.4677021880367408E-5</v>
      </c>
      <c r="CY209">
        <v>7.0921985815602842E-4</v>
      </c>
    </row>
    <row r="210" spans="1:119" x14ac:dyDescent="0.25">
      <c r="A210" t="s">
        <v>350</v>
      </c>
      <c r="B210" t="s">
        <v>23</v>
      </c>
      <c r="C210">
        <v>0</v>
      </c>
      <c r="E210">
        <v>278</v>
      </c>
      <c r="F210">
        <v>8.5140788562958246E-4</v>
      </c>
      <c r="G210">
        <v>1786</v>
      </c>
      <c r="H210">
        <v>1.3269230912107319E-3</v>
      </c>
      <c r="I210">
        <v>0.15565509518477039</v>
      </c>
      <c r="J210">
        <v>22</v>
      </c>
      <c r="K210">
        <v>0.81481481481481477</v>
      </c>
      <c r="L210">
        <v>1.132512819627951E-3</v>
      </c>
      <c r="M210" s="1">
        <v>4.3205875999135877E-4</v>
      </c>
      <c r="Q210">
        <v>1.8548785017292141E-3</v>
      </c>
      <c r="R210">
        <v>3.7037037037037028E-2</v>
      </c>
      <c r="S210">
        <v>3.7037037037037028E-2</v>
      </c>
      <c r="T210">
        <v>3</v>
      </c>
      <c r="U210">
        <v>26</v>
      </c>
      <c r="V210">
        <v>3.4349601883874327E-4</v>
      </c>
      <c r="W210">
        <v>3</v>
      </c>
      <c r="X210" t="s">
        <v>62</v>
      </c>
      <c r="Y210">
        <v>1</v>
      </c>
      <c r="Z210">
        <v>9.2592592592592587E-3</v>
      </c>
      <c r="AA210">
        <v>3.597122302158274E-3</v>
      </c>
      <c r="AB210" t="s">
        <v>40</v>
      </c>
      <c r="AC210">
        <v>2</v>
      </c>
      <c r="AD210">
        <v>4.0899795501022499E-3</v>
      </c>
      <c r="AE210">
        <v>7.1942446043165471E-3</v>
      </c>
      <c r="AF210" t="s">
        <v>29</v>
      </c>
      <c r="AG210">
        <v>69</v>
      </c>
      <c r="AH210">
        <v>2.6584473126565209E-3</v>
      </c>
      <c r="AI210">
        <v>0.2482014388489209</v>
      </c>
      <c r="AJ210" t="s">
        <v>28</v>
      </c>
      <c r="AK210">
        <v>44</v>
      </c>
      <c r="AL210">
        <v>1.9865456679759811E-3</v>
      </c>
      <c r="AM210">
        <v>0.15827338129496399</v>
      </c>
      <c r="AN210" t="s">
        <v>24</v>
      </c>
      <c r="AO210">
        <v>5</v>
      </c>
      <c r="AP210">
        <v>1.845018450184502E-3</v>
      </c>
      <c r="AQ210">
        <v>1.798561151079137E-2</v>
      </c>
      <c r="AR210" t="s">
        <v>27</v>
      </c>
      <c r="AS210">
        <v>52</v>
      </c>
      <c r="AT210">
        <v>1.6956337431114879E-3</v>
      </c>
      <c r="AU210">
        <v>0.18705035971223019</v>
      </c>
      <c r="AV210" t="s">
        <v>30</v>
      </c>
      <c r="AW210">
        <v>14</v>
      </c>
      <c r="AX210">
        <v>1.4822657490735839E-3</v>
      </c>
      <c r="AY210">
        <v>5.0359712230215833E-2</v>
      </c>
      <c r="AZ210" t="s">
        <v>37</v>
      </c>
      <c r="BA210">
        <v>18</v>
      </c>
      <c r="BB210">
        <v>1.1083061387845579E-3</v>
      </c>
      <c r="BC210">
        <v>6.4748201438848921E-2</v>
      </c>
      <c r="BD210" t="s">
        <v>31</v>
      </c>
      <c r="BE210">
        <v>26</v>
      </c>
      <c r="BF210">
        <v>1.052290756030436E-3</v>
      </c>
      <c r="BG210">
        <v>9.3525179856115109E-2</v>
      </c>
      <c r="BH210" t="s">
        <v>41</v>
      </c>
      <c r="BI210">
        <v>7</v>
      </c>
      <c r="BJ210">
        <v>1.008354940939211E-3</v>
      </c>
      <c r="BK210">
        <v>2.517985611510791E-2</v>
      </c>
      <c r="BL210" t="s">
        <v>32</v>
      </c>
      <c r="BM210">
        <v>3</v>
      </c>
      <c r="BN210">
        <v>8.1632653061224493E-4</v>
      </c>
      <c r="BO210">
        <v>1.0791366906474821E-2</v>
      </c>
      <c r="BP210" t="s">
        <v>49</v>
      </c>
      <c r="BQ210">
        <v>6</v>
      </c>
      <c r="BR210">
        <v>6.9084628670120895E-4</v>
      </c>
      <c r="BS210">
        <v>2.1582733812949641E-2</v>
      </c>
      <c r="BT210" t="s">
        <v>25</v>
      </c>
      <c r="BU210">
        <v>4</v>
      </c>
      <c r="BV210">
        <v>5.3447354355959376E-4</v>
      </c>
      <c r="BW210">
        <v>1.4388489208633091E-2</v>
      </c>
      <c r="BX210" t="s">
        <v>36</v>
      </c>
      <c r="BY210">
        <v>2</v>
      </c>
      <c r="BZ210">
        <v>4.3205875999135877E-4</v>
      </c>
      <c r="CA210">
        <v>7.1942446043165471E-3</v>
      </c>
      <c r="CB210" t="s">
        <v>44</v>
      </c>
      <c r="CC210">
        <v>3</v>
      </c>
      <c r="CD210">
        <v>3.9877708361026179E-4</v>
      </c>
      <c r="CE210">
        <v>1.0791366906474821E-2</v>
      </c>
      <c r="CF210" t="s">
        <v>26</v>
      </c>
      <c r="CG210">
        <v>1</v>
      </c>
      <c r="CH210">
        <v>3.7551633496057078E-4</v>
      </c>
      <c r="CI210">
        <v>3.597122302158274E-3</v>
      </c>
      <c r="CJ210" t="s">
        <v>42</v>
      </c>
      <c r="CK210">
        <v>1</v>
      </c>
      <c r="CL210">
        <v>3.6429872495446271E-4</v>
      </c>
      <c r="CM210">
        <v>3.597122302158274E-3</v>
      </c>
      <c r="CN210" t="s">
        <v>33</v>
      </c>
      <c r="CO210">
        <v>10</v>
      </c>
      <c r="CP210">
        <v>3.0866102845854678E-4</v>
      </c>
      <c r="CQ210">
        <v>3.5971223021582732E-2</v>
      </c>
      <c r="CR210" t="s">
        <v>43</v>
      </c>
      <c r="CS210">
        <v>6</v>
      </c>
      <c r="CT210">
        <v>2.2728994620804609E-4</v>
      </c>
      <c r="CU210">
        <v>2.1582733812949641E-2</v>
      </c>
      <c r="CV210" t="s">
        <v>48</v>
      </c>
      <c r="CW210">
        <v>2</v>
      </c>
      <c r="CX210">
        <v>1.4007564084605689E-4</v>
      </c>
      <c r="CY210">
        <v>7.1942446043165471E-3</v>
      </c>
      <c r="CZ210" t="s">
        <v>39</v>
      </c>
      <c r="DA210">
        <v>1</v>
      </c>
      <c r="DB210">
        <v>6.4466219700876743E-5</v>
      </c>
      <c r="DC210">
        <v>3.597122302158274E-3</v>
      </c>
      <c r="DD210" t="s">
        <v>47</v>
      </c>
      <c r="DE210">
        <v>1</v>
      </c>
      <c r="DF210">
        <v>3.8954462233648872E-5</v>
      </c>
      <c r="DG210">
        <v>3.597122302158274E-3</v>
      </c>
    </row>
    <row r="211" spans="1:119" x14ac:dyDescent="0.25">
      <c r="A211" t="s">
        <v>555</v>
      </c>
      <c r="B211" t="s">
        <v>23</v>
      </c>
      <c r="C211">
        <v>0</v>
      </c>
      <c r="E211">
        <v>179</v>
      </c>
      <c r="F211">
        <v>5.4820867456005485E-4</v>
      </c>
      <c r="G211">
        <v>284</v>
      </c>
      <c r="H211">
        <v>2.1100008841200889E-4</v>
      </c>
      <c r="I211">
        <v>0.63028169014084512</v>
      </c>
      <c r="J211">
        <v>24</v>
      </c>
      <c r="K211">
        <v>0.88888888888888884</v>
      </c>
      <c r="L211">
        <v>5.6289738410500434E-4</v>
      </c>
      <c r="M211" s="1">
        <v>4.3205875999135877E-4</v>
      </c>
      <c r="Q211">
        <v>4.4415706945027678E-4</v>
      </c>
      <c r="R211">
        <v>3.7037037037037028E-2</v>
      </c>
      <c r="S211">
        <v>3.7037037037037028E-2</v>
      </c>
      <c r="T211">
        <v>0</v>
      </c>
      <c r="U211">
        <v>24</v>
      </c>
      <c r="V211">
        <v>4.9350785494475223E-5</v>
      </c>
      <c r="W211">
        <v>1</v>
      </c>
      <c r="X211" t="s">
        <v>26</v>
      </c>
      <c r="Y211">
        <v>4</v>
      </c>
      <c r="Z211">
        <v>1.5020653398422829E-3</v>
      </c>
      <c r="AA211">
        <v>2.23463687150838E-2</v>
      </c>
      <c r="AB211" t="s">
        <v>30</v>
      </c>
      <c r="AC211">
        <v>13</v>
      </c>
      <c r="AD211">
        <v>1.376389624139757E-3</v>
      </c>
      <c r="AE211">
        <v>7.2625698324022353E-2</v>
      </c>
      <c r="AF211" t="s">
        <v>44</v>
      </c>
      <c r="AG211">
        <v>10</v>
      </c>
      <c r="AH211">
        <v>1.329256945367539E-3</v>
      </c>
      <c r="AI211">
        <v>5.5865921787709487E-2</v>
      </c>
      <c r="AJ211" t="s">
        <v>35</v>
      </c>
      <c r="AK211">
        <v>13</v>
      </c>
      <c r="AL211">
        <v>1.317923763179238E-3</v>
      </c>
      <c r="AM211">
        <v>7.2625698324022353E-2</v>
      </c>
      <c r="AN211" t="s">
        <v>28</v>
      </c>
      <c r="AO211">
        <v>23</v>
      </c>
      <c r="AP211">
        <v>1.0384215991692629E-3</v>
      </c>
      <c r="AQ211">
        <v>0.12849162011173179</v>
      </c>
      <c r="AR211" t="s">
        <v>34</v>
      </c>
      <c r="AS211">
        <v>3</v>
      </c>
      <c r="AT211">
        <v>9.5510983763132757E-4</v>
      </c>
      <c r="AU211">
        <v>1.6759776536312849E-2</v>
      </c>
      <c r="AV211" t="s">
        <v>39</v>
      </c>
      <c r="AW211">
        <v>14</v>
      </c>
      <c r="AX211">
        <v>9.025270758122744E-4</v>
      </c>
      <c r="AY211">
        <v>7.8212290502793297E-2</v>
      </c>
      <c r="AZ211" t="s">
        <v>38</v>
      </c>
      <c r="BA211">
        <v>1</v>
      </c>
      <c r="BB211">
        <v>8.3963056255247689E-4</v>
      </c>
      <c r="BC211">
        <v>5.5865921787709499E-3</v>
      </c>
      <c r="BD211" t="s">
        <v>29</v>
      </c>
      <c r="BE211">
        <v>19</v>
      </c>
      <c r="BF211">
        <v>7.3203621652860726E-4</v>
      </c>
      <c r="BG211">
        <v>0.106145251396648</v>
      </c>
      <c r="BH211" t="s">
        <v>33</v>
      </c>
      <c r="BI211">
        <v>21</v>
      </c>
      <c r="BJ211">
        <v>6.4818815976294838E-4</v>
      </c>
      <c r="BK211">
        <v>0.1173184357541899</v>
      </c>
      <c r="BL211" t="s">
        <v>48</v>
      </c>
      <c r="BM211">
        <v>8</v>
      </c>
      <c r="BN211">
        <v>5.6030256338422744E-4</v>
      </c>
      <c r="BO211">
        <v>4.4692737430167599E-2</v>
      </c>
      <c r="BP211" t="s">
        <v>25</v>
      </c>
      <c r="BQ211">
        <v>4</v>
      </c>
      <c r="BR211">
        <v>5.3447354355959376E-4</v>
      </c>
      <c r="BS211">
        <v>2.23463687150838E-2</v>
      </c>
      <c r="BT211" t="s">
        <v>31</v>
      </c>
      <c r="BU211">
        <v>13</v>
      </c>
      <c r="BV211">
        <v>5.2614537801521776E-4</v>
      </c>
      <c r="BW211">
        <v>7.2625698324022353E-2</v>
      </c>
      <c r="BX211" t="s">
        <v>36</v>
      </c>
      <c r="BY211">
        <v>2</v>
      </c>
      <c r="BZ211">
        <v>4.3205875999135877E-4</v>
      </c>
      <c r="CA211">
        <v>1.11731843575419E-2</v>
      </c>
      <c r="CB211" t="s">
        <v>46</v>
      </c>
      <c r="CC211">
        <v>5</v>
      </c>
      <c r="CD211">
        <v>3.7338510940183699E-4</v>
      </c>
      <c r="CE211">
        <v>2.793296089385475E-2</v>
      </c>
      <c r="CF211" t="s">
        <v>42</v>
      </c>
      <c r="CG211">
        <v>1</v>
      </c>
      <c r="CH211">
        <v>3.6429872495446271E-4</v>
      </c>
      <c r="CI211">
        <v>5.5865921787709499E-3</v>
      </c>
      <c r="CJ211" t="s">
        <v>41</v>
      </c>
      <c r="CK211">
        <v>2</v>
      </c>
      <c r="CL211">
        <v>2.8810141169691731E-4</v>
      </c>
      <c r="CM211">
        <v>1.11731843575419E-2</v>
      </c>
      <c r="CN211" t="s">
        <v>47</v>
      </c>
      <c r="CO211">
        <v>7</v>
      </c>
      <c r="CP211">
        <v>2.7268123563554199E-4</v>
      </c>
      <c r="CQ211">
        <v>3.9106145251396648E-2</v>
      </c>
      <c r="CR211" t="s">
        <v>32</v>
      </c>
      <c r="CS211">
        <v>1</v>
      </c>
      <c r="CT211">
        <v>2.7210884353741501E-4</v>
      </c>
      <c r="CU211">
        <v>5.5865921787709499E-3</v>
      </c>
      <c r="CV211" t="s">
        <v>45</v>
      </c>
      <c r="CW211">
        <v>2</v>
      </c>
      <c r="CX211">
        <v>2.5458248472505089E-4</v>
      </c>
      <c r="CY211">
        <v>1.11731843575419E-2</v>
      </c>
      <c r="CZ211" t="s">
        <v>49</v>
      </c>
      <c r="DA211">
        <v>2</v>
      </c>
      <c r="DB211">
        <v>2.3028209556706969E-4</v>
      </c>
      <c r="DC211">
        <v>1.11731843575419E-2</v>
      </c>
      <c r="DD211" t="s">
        <v>43</v>
      </c>
      <c r="DE211">
        <v>6</v>
      </c>
      <c r="DF211">
        <v>2.2728994620804609E-4</v>
      </c>
      <c r="DG211">
        <v>3.3519553072625698E-2</v>
      </c>
      <c r="DH211" t="s">
        <v>37</v>
      </c>
      <c r="DI211">
        <v>2</v>
      </c>
      <c r="DJ211">
        <v>1.231451265316175E-4</v>
      </c>
      <c r="DK211">
        <v>1.11731843575419E-2</v>
      </c>
      <c r="DL211" t="s">
        <v>27</v>
      </c>
      <c r="DM211">
        <v>3</v>
      </c>
      <c r="DN211">
        <v>9.7825023641047378E-5</v>
      </c>
      <c r="DO211">
        <v>1.6759776536312849E-2</v>
      </c>
    </row>
    <row r="212" spans="1:119" x14ac:dyDescent="0.25">
      <c r="A212" t="s">
        <v>739</v>
      </c>
      <c r="B212" t="s">
        <v>23</v>
      </c>
      <c r="C212">
        <v>0</v>
      </c>
      <c r="E212">
        <v>217</v>
      </c>
      <c r="F212">
        <v>6.6458816971805539E-4</v>
      </c>
      <c r="G212">
        <v>741</v>
      </c>
      <c r="H212">
        <v>5.5053192082147391E-4</v>
      </c>
      <c r="I212">
        <v>0.29284750337381921</v>
      </c>
      <c r="J212">
        <v>20</v>
      </c>
      <c r="K212">
        <v>0.7407407407407407</v>
      </c>
      <c r="L212">
        <v>5.4180659590523979E-4</v>
      </c>
      <c r="M212" s="1">
        <v>4.3205875999135877E-4</v>
      </c>
      <c r="Q212">
        <v>5.8585297985313135E-4</v>
      </c>
      <c r="R212">
        <v>3.7037037037037028E-2</v>
      </c>
      <c r="S212">
        <v>3.7037037037037028E-2</v>
      </c>
      <c r="T212">
        <v>1</v>
      </c>
      <c r="U212">
        <v>23</v>
      </c>
      <c r="V212">
        <v>1.5188780959155259E-4</v>
      </c>
      <c r="W212">
        <v>1</v>
      </c>
      <c r="X212" t="s">
        <v>35</v>
      </c>
      <c r="Y212">
        <v>21</v>
      </c>
      <c r="Z212">
        <v>2.1289537712895381E-3</v>
      </c>
      <c r="AA212">
        <v>9.6774193548387094E-2</v>
      </c>
      <c r="AB212" t="s">
        <v>47</v>
      </c>
      <c r="AC212">
        <v>50</v>
      </c>
      <c r="AD212">
        <v>1.947723111682443E-3</v>
      </c>
      <c r="AE212">
        <v>0.2304147465437788</v>
      </c>
      <c r="AF212" t="s">
        <v>38</v>
      </c>
      <c r="AG212">
        <v>2</v>
      </c>
      <c r="AH212">
        <v>1.679261125104954E-3</v>
      </c>
      <c r="AI212">
        <v>9.2165898617511521E-3</v>
      </c>
      <c r="AJ212" t="s">
        <v>31</v>
      </c>
      <c r="AK212">
        <v>26</v>
      </c>
      <c r="AL212">
        <v>1.052290756030436E-3</v>
      </c>
      <c r="AM212">
        <v>0.119815668202765</v>
      </c>
      <c r="AN212" t="s">
        <v>49</v>
      </c>
      <c r="AO212">
        <v>8</v>
      </c>
      <c r="AP212">
        <v>9.2112838226827867E-4</v>
      </c>
      <c r="AQ212">
        <v>3.6866359447004608E-2</v>
      </c>
      <c r="AR212" t="s">
        <v>33</v>
      </c>
      <c r="AS212">
        <v>25</v>
      </c>
      <c r="AT212">
        <v>7.7165257114636702E-4</v>
      </c>
      <c r="AU212">
        <v>0.1152073732718894</v>
      </c>
      <c r="AV212" t="s">
        <v>45</v>
      </c>
      <c r="AW212">
        <v>6</v>
      </c>
      <c r="AX212">
        <v>7.6374745417515273E-4</v>
      </c>
      <c r="AY212">
        <v>2.7649769585253461E-2</v>
      </c>
      <c r="AZ212" t="s">
        <v>43</v>
      </c>
      <c r="BA212">
        <v>20</v>
      </c>
      <c r="BB212">
        <v>7.5763315402682023E-4</v>
      </c>
      <c r="BC212">
        <v>9.2165898617511524E-2</v>
      </c>
      <c r="BD212" t="s">
        <v>25</v>
      </c>
      <c r="BE212">
        <v>5</v>
      </c>
      <c r="BF212">
        <v>6.680919294494923E-4</v>
      </c>
      <c r="BG212">
        <v>2.3041474654377881E-2</v>
      </c>
      <c r="BH212" t="s">
        <v>44</v>
      </c>
      <c r="BI212">
        <v>5</v>
      </c>
      <c r="BJ212">
        <v>6.6462847268376974E-4</v>
      </c>
      <c r="BK212">
        <v>2.3041474654377881E-2</v>
      </c>
      <c r="BL212" t="s">
        <v>29</v>
      </c>
      <c r="BM212">
        <v>17</v>
      </c>
      <c r="BN212">
        <v>6.5497977268349063E-4</v>
      </c>
      <c r="BO212">
        <v>7.8341013824884786E-2</v>
      </c>
      <c r="BP212" t="s">
        <v>48</v>
      </c>
      <c r="BQ212">
        <v>8</v>
      </c>
      <c r="BR212">
        <v>5.6030256338422744E-4</v>
      </c>
      <c r="BS212">
        <v>3.6866359447004608E-2</v>
      </c>
      <c r="BT212" t="s">
        <v>41</v>
      </c>
      <c r="BU212">
        <v>3</v>
      </c>
      <c r="BV212">
        <v>4.3215211754537599E-4</v>
      </c>
      <c r="BW212">
        <v>1.3824884792626731E-2</v>
      </c>
      <c r="BX212" t="s">
        <v>36</v>
      </c>
      <c r="BY212">
        <v>2</v>
      </c>
      <c r="BZ212">
        <v>4.3205875999135877E-4</v>
      </c>
      <c r="CA212">
        <v>9.2165898617511521E-3</v>
      </c>
      <c r="CB212" t="s">
        <v>37</v>
      </c>
      <c r="CC212">
        <v>6</v>
      </c>
      <c r="CD212">
        <v>3.6943537959485261E-4</v>
      </c>
      <c r="CE212">
        <v>2.7649769585253461E-2</v>
      </c>
      <c r="CF212" t="s">
        <v>30</v>
      </c>
      <c r="CG212">
        <v>3</v>
      </c>
      <c r="CH212">
        <v>3.1762837480148231E-4</v>
      </c>
      <c r="CI212">
        <v>1.3824884792626731E-2</v>
      </c>
      <c r="CJ212" t="s">
        <v>28</v>
      </c>
      <c r="CK212">
        <v>6</v>
      </c>
      <c r="CL212">
        <v>2.7089259108763382E-4</v>
      </c>
      <c r="CM212">
        <v>2.7649769585253461E-2</v>
      </c>
      <c r="CN212" t="s">
        <v>39</v>
      </c>
      <c r="CO212">
        <v>2</v>
      </c>
      <c r="CP212">
        <v>1.2893243940175351E-4</v>
      </c>
      <c r="CQ212">
        <v>9.2165898617511521E-3</v>
      </c>
      <c r="CR212" t="s">
        <v>46</v>
      </c>
      <c r="CS212">
        <v>1</v>
      </c>
      <c r="CT212">
        <v>7.4677021880367408E-5</v>
      </c>
      <c r="CU212">
        <v>4.608294930875576E-3</v>
      </c>
      <c r="CV212" t="s">
        <v>27</v>
      </c>
      <c r="CW212">
        <v>1</v>
      </c>
      <c r="CX212">
        <v>3.2608341213682462E-5</v>
      </c>
      <c r="CY212">
        <v>4.608294930875576E-3</v>
      </c>
    </row>
    <row r="213" spans="1:119" x14ac:dyDescent="0.25">
      <c r="A213" t="s">
        <v>809</v>
      </c>
      <c r="B213" t="s">
        <v>23</v>
      </c>
      <c r="C213">
        <v>0</v>
      </c>
      <c r="E213">
        <v>252</v>
      </c>
      <c r="F213">
        <v>7.7177980999516111E-4</v>
      </c>
      <c r="G213">
        <v>491</v>
      </c>
      <c r="H213">
        <v>3.6479240637428298E-4</v>
      </c>
      <c r="I213">
        <v>0.51323828920570269</v>
      </c>
      <c r="J213">
        <v>19</v>
      </c>
      <c r="K213">
        <v>0.70370370370370372</v>
      </c>
      <c r="L213">
        <v>6.7493878483803899E-4</v>
      </c>
      <c r="M213" s="1">
        <v>4.3205875999135877E-4</v>
      </c>
      <c r="Q213">
        <v>7.3991143965959389E-4</v>
      </c>
      <c r="R213">
        <v>3.7037037037037028E-2</v>
      </c>
      <c r="S213">
        <v>3.7037037037037028E-2</v>
      </c>
      <c r="T213">
        <v>1</v>
      </c>
      <c r="U213">
        <v>24</v>
      </c>
      <c r="V213">
        <v>2.192330191583982E-4</v>
      </c>
      <c r="W213">
        <v>1</v>
      </c>
      <c r="X213" t="s">
        <v>45</v>
      </c>
      <c r="Y213">
        <v>22</v>
      </c>
      <c r="Z213">
        <v>2.8004073319755599E-3</v>
      </c>
      <c r="AA213">
        <v>8.7301587301587297E-2</v>
      </c>
      <c r="AB213" t="s">
        <v>47</v>
      </c>
      <c r="AC213">
        <v>57</v>
      </c>
      <c r="AD213">
        <v>2.2204043473179852E-3</v>
      </c>
      <c r="AE213">
        <v>0.22619047619047619</v>
      </c>
      <c r="AF213" t="s">
        <v>48</v>
      </c>
      <c r="AG213">
        <v>23</v>
      </c>
      <c r="AH213">
        <v>1.610869869729654E-3</v>
      </c>
      <c r="AI213">
        <v>9.1269841269841265E-2</v>
      </c>
      <c r="AJ213" t="s">
        <v>35</v>
      </c>
      <c r="AK213">
        <v>15</v>
      </c>
      <c r="AL213">
        <v>1.520681265206813E-3</v>
      </c>
      <c r="AM213">
        <v>5.9523809523809521E-2</v>
      </c>
      <c r="AN213" t="s">
        <v>49</v>
      </c>
      <c r="AO213">
        <v>12</v>
      </c>
      <c r="AP213">
        <v>1.3816925734024179E-3</v>
      </c>
      <c r="AQ213">
        <v>4.7619047619047623E-2</v>
      </c>
      <c r="AR213" t="s">
        <v>41</v>
      </c>
      <c r="AS213">
        <v>9</v>
      </c>
      <c r="AT213">
        <v>1.2964563526361281E-3</v>
      </c>
      <c r="AU213">
        <v>3.5714285714285712E-2</v>
      </c>
      <c r="AV213" t="s">
        <v>31</v>
      </c>
      <c r="AW213">
        <v>30</v>
      </c>
      <c r="AX213">
        <v>1.2141816415735789E-3</v>
      </c>
      <c r="AY213">
        <v>0.119047619047619</v>
      </c>
      <c r="AZ213" t="s">
        <v>26</v>
      </c>
      <c r="BA213">
        <v>3</v>
      </c>
      <c r="BB213">
        <v>1.1265490048817119E-3</v>
      </c>
      <c r="BC213">
        <v>1.1904761904761901E-2</v>
      </c>
      <c r="BD213" t="s">
        <v>46</v>
      </c>
      <c r="BE213">
        <v>14</v>
      </c>
      <c r="BF213">
        <v>1.0454783063251439E-3</v>
      </c>
      <c r="BG213">
        <v>5.5555555555555552E-2</v>
      </c>
      <c r="BH213" t="s">
        <v>43</v>
      </c>
      <c r="BI213">
        <v>20</v>
      </c>
      <c r="BJ213">
        <v>7.5763315402682023E-4</v>
      </c>
      <c r="BK213">
        <v>7.9365079365079361E-2</v>
      </c>
      <c r="BL213" t="s">
        <v>34</v>
      </c>
      <c r="BM213">
        <v>2</v>
      </c>
      <c r="BN213">
        <v>6.3673989175421842E-4</v>
      </c>
      <c r="BO213">
        <v>7.9365079365079361E-3</v>
      </c>
      <c r="BP213" t="s">
        <v>33</v>
      </c>
      <c r="BQ213">
        <v>18</v>
      </c>
      <c r="BR213">
        <v>5.5558985122538423E-4</v>
      </c>
      <c r="BS213">
        <v>7.1428571428571425E-2</v>
      </c>
      <c r="BT213" t="s">
        <v>39</v>
      </c>
      <c r="BU213">
        <v>7</v>
      </c>
      <c r="BV213">
        <v>4.512635379061372E-4</v>
      </c>
      <c r="BW213">
        <v>2.777777777777778E-2</v>
      </c>
      <c r="BX213" t="s">
        <v>36</v>
      </c>
      <c r="BY213">
        <v>2</v>
      </c>
      <c r="BZ213">
        <v>4.3205875999135877E-4</v>
      </c>
      <c r="CA213">
        <v>7.9365079365079361E-3</v>
      </c>
      <c r="CB213" t="s">
        <v>30</v>
      </c>
      <c r="CC213">
        <v>3</v>
      </c>
      <c r="CD213">
        <v>3.1762837480148231E-4</v>
      </c>
      <c r="CE213">
        <v>1.1904761904761901E-2</v>
      </c>
      <c r="CF213" t="s">
        <v>29</v>
      </c>
      <c r="CG213">
        <v>7</v>
      </c>
      <c r="CH213">
        <v>2.6969755345790792E-4</v>
      </c>
      <c r="CI213">
        <v>2.777777777777778E-2</v>
      </c>
      <c r="CJ213" t="s">
        <v>44</v>
      </c>
      <c r="CK213">
        <v>2</v>
      </c>
      <c r="CL213">
        <v>2.6585138907350789E-4</v>
      </c>
      <c r="CM213">
        <v>7.9365079365079361E-3</v>
      </c>
      <c r="CN213" t="s">
        <v>37</v>
      </c>
      <c r="CO213">
        <v>3</v>
      </c>
      <c r="CP213">
        <v>1.8471768979742631E-4</v>
      </c>
      <c r="CQ213">
        <v>1.1904761904761901E-2</v>
      </c>
      <c r="CR213" t="s">
        <v>28</v>
      </c>
      <c r="CS213">
        <v>3</v>
      </c>
      <c r="CT213">
        <v>1.3544629554381691E-4</v>
      </c>
      <c r="CU213">
        <v>1.1904761904761901E-2</v>
      </c>
    </row>
    <row r="214" spans="1:119" x14ac:dyDescent="0.25">
      <c r="A214" t="s">
        <v>1022</v>
      </c>
      <c r="B214" t="s">
        <v>23</v>
      </c>
      <c r="C214">
        <v>1</v>
      </c>
      <c r="E214">
        <v>182</v>
      </c>
      <c r="F214">
        <v>5.5739652944094967E-4</v>
      </c>
      <c r="G214">
        <v>491</v>
      </c>
      <c r="H214">
        <v>3.6479240637428298E-4</v>
      </c>
      <c r="I214">
        <v>0.37067209775967408</v>
      </c>
      <c r="J214">
        <v>21</v>
      </c>
      <c r="K214">
        <v>0.77777777777777779</v>
      </c>
      <c r="L214">
        <v>5.556275585330958E-4</v>
      </c>
      <c r="M214" s="1">
        <v>4.3205875999135877E-4</v>
      </c>
      <c r="Q214">
        <v>5.4869335858836023E-4</v>
      </c>
      <c r="R214">
        <v>3.7037037037037042E-2</v>
      </c>
      <c r="S214">
        <v>3.7037037037037042E-2</v>
      </c>
      <c r="T214">
        <v>2</v>
      </c>
      <c r="U214">
        <v>24</v>
      </c>
      <c r="V214">
        <v>1.2193185746408E-4</v>
      </c>
      <c r="W214">
        <v>1</v>
      </c>
      <c r="X214" t="s">
        <v>30</v>
      </c>
      <c r="Y214">
        <v>21</v>
      </c>
      <c r="Z214">
        <v>2.2233986236103761E-3</v>
      </c>
      <c r="AA214">
        <v>0.1153846153846154</v>
      </c>
      <c r="AB214" t="s">
        <v>34</v>
      </c>
      <c r="AC214">
        <v>5</v>
      </c>
      <c r="AD214">
        <v>1.5918497293855461E-3</v>
      </c>
      <c r="AE214">
        <v>2.7472527472527469E-2</v>
      </c>
      <c r="AF214" t="s">
        <v>26</v>
      </c>
      <c r="AG214">
        <v>4</v>
      </c>
      <c r="AH214">
        <v>1.5020653398422829E-3</v>
      </c>
      <c r="AI214">
        <v>2.197802197802198E-2</v>
      </c>
      <c r="AJ214" t="s">
        <v>29</v>
      </c>
      <c r="AK214">
        <v>30</v>
      </c>
      <c r="AL214">
        <v>1.155846657676748E-3</v>
      </c>
      <c r="AM214">
        <v>0.1648351648351648</v>
      </c>
      <c r="AN214" t="s">
        <v>43</v>
      </c>
      <c r="AO214">
        <v>30</v>
      </c>
      <c r="AP214">
        <v>1.13644973104023E-3</v>
      </c>
      <c r="AQ214">
        <v>0.1648351648351648</v>
      </c>
      <c r="AR214" t="s">
        <v>38</v>
      </c>
      <c r="AS214">
        <v>1</v>
      </c>
      <c r="AT214">
        <v>8.3963056255247689E-4</v>
      </c>
      <c r="AU214">
        <v>5.4945054945054949E-3</v>
      </c>
      <c r="AV214" t="s">
        <v>33</v>
      </c>
      <c r="AW214">
        <v>24</v>
      </c>
      <c r="AX214">
        <v>7.4078646830051241E-4</v>
      </c>
      <c r="AY214">
        <v>0.1318681318681319</v>
      </c>
      <c r="AZ214" t="s">
        <v>42</v>
      </c>
      <c r="BA214">
        <v>2</v>
      </c>
      <c r="BB214">
        <v>7.2859744990892532E-4</v>
      </c>
      <c r="BC214">
        <v>1.098901098901099E-2</v>
      </c>
      <c r="BD214" t="s">
        <v>45</v>
      </c>
      <c r="BE214">
        <v>5</v>
      </c>
      <c r="BF214">
        <v>6.3645621181262731E-4</v>
      </c>
      <c r="BG214">
        <v>2.7472527472527469E-2</v>
      </c>
      <c r="BH214" t="s">
        <v>35</v>
      </c>
      <c r="BI214">
        <v>6</v>
      </c>
      <c r="BJ214">
        <v>6.0827250608272508E-4</v>
      </c>
      <c r="BK214">
        <v>3.2967032967032968E-2</v>
      </c>
      <c r="BL214" t="s">
        <v>39</v>
      </c>
      <c r="BM214">
        <v>9</v>
      </c>
      <c r="BN214">
        <v>5.8019597730789069E-4</v>
      </c>
      <c r="BO214">
        <v>4.9450549450549448E-2</v>
      </c>
      <c r="BP214" t="s">
        <v>44</v>
      </c>
      <c r="BQ214">
        <v>4</v>
      </c>
      <c r="BR214">
        <v>5.3170277814701579E-4</v>
      </c>
      <c r="BS214">
        <v>2.197802197802198E-2</v>
      </c>
      <c r="BT214" t="s">
        <v>41</v>
      </c>
      <c r="BU214">
        <v>3</v>
      </c>
      <c r="BV214">
        <v>4.3215211754537599E-4</v>
      </c>
      <c r="BW214">
        <v>1.648351648351648E-2</v>
      </c>
      <c r="BX214" t="s">
        <v>36</v>
      </c>
      <c r="BY214">
        <v>2</v>
      </c>
      <c r="BZ214">
        <v>4.3205875999135877E-4</v>
      </c>
      <c r="CA214">
        <v>1.098901098901099E-2</v>
      </c>
      <c r="CB214" t="s">
        <v>25</v>
      </c>
      <c r="CC214">
        <v>3</v>
      </c>
      <c r="CD214">
        <v>4.0085515766969543E-4</v>
      </c>
      <c r="CE214">
        <v>1.648351648351648E-2</v>
      </c>
      <c r="CF214" t="s">
        <v>31</v>
      </c>
      <c r="CG214">
        <v>9</v>
      </c>
      <c r="CH214">
        <v>3.6425449247207381E-4</v>
      </c>
      <c r="CI214">
        <v>4.9450549450549448E-2</v>
      </c>
      <c r="CJ214" t="s">
        <v>48</v>
      </c>
      <c r="CK214">
        <v>4</v>
      </c>
      <c r="CL214">
        <v>2.8015128169211372E-4</v>
      </c>
      <c r="CM214">
        <v>2.197802197802198E-2</v>
      </c>
      <c r="CN214" t="s">
        <v>47</v>
      </c>
      <c r="CO214">
        <v>7</v>
      </c>
      <c r="CP214">
        <v>2.7268123563554199E-4</v>
      </c>
      <c r="CQ214">
        <v>3.8461538461538457E-2</v>
      </c>
      <c r="CR214" t="s">
        <v>28</v>
      </c>
      <c r="CS214">
        <v>5</v>
      </c>
      <c r="CT214">
        <v>2.2574382590636149E-4</v>
      </c>
      <c r="CU214">
        <v>2.7472527472527469E-2</v>
      </c>
      <c r="CV214" t="s">
        <v>27</v>
      </c>
      <c r="CW214">
        <v>6</v>
      </c>
      <c r="CX214">
        <v>1.9565004728209481E-4</v>
      </c>
      <c r="CY214">
        <v>3.2967032967032968E-2</v>
      </c>
      <c r="CZ214" t="s">
        <v>37</v>
      </c>
      <c r="DA214">
        <v>2</v>
      </c>
      <c r="DB214">
        <v>1.231451265316175E-4</v>
      </c>
      <c r="DC214">
        <v>1.098901098901099E-2</v>
      </c>
    </row>
    <row r="215" spans="1:119" x14ac:dyDescent="0.25">
      <c r="A215" t="s">
        <v>380</v>
      </c>
      <c r="B215" t="s">
        <v>23</v>
      </c>
      <c r="C215">
        <v>1</v>
      </c>
      <c r="E215">
        <v>200</v>
      </c>
      <c r="F215">
        <v>6.125236587263183E-4</v>
      </c>
      <c r="G215">
        <v>711</v>
      </c>
      <c r="H215">
        <v>5.2824317908781095E-4</v>
      </c>
      <c r="I215">
        <v>0.28129395218002812</v>
      </c>
      <c r="J215">
        <v>24</v>
      </c>
      <c r="K215">
        <v>0.88888888888888884</v>
      </c>
      <c r="L215">
        <v>5.8243881558232684E-4</v>
      </c>
      <c r="M215" s="1">
        <v>4.2350449973530972E-4</v>
      </c>
      <c r="Q215">
        <v>5.1237723705935354E-4</v>
      </c>
      <c r="R215">
        <v>3.7037037037037042E-2</v>
      </c>
      <c r="S215">
        <v>3.7037037037037042E-2</v>
      </c>
      <c r="T215">
        <v>1</v>
      </c>
      <c r="U215">
        <v>26</v>
      </c>
      <c r="V215">
        <v>5.6930804117705973E-5</v>
      </c>
      <c r="W215">
        <v>1</v>
      </c>
      <c r="X215" t="s">
        <v>27</v>
      </c>
      <c r="Y215">
        <v>61</v>
      </c>
      <c r="Z215">
        <v>1.9891088140346299E-3</v>
      </c>
      <c r="AA215">
        <v>0.30499999999999999</v>
      </c>
      <c r="AB215" t="s">
        <v>38</v>
      </c>
      <c r="AC215">
        <v>2</v>
      </c>
      <c r="AD215">
        <v>1.679261125104954E-3</v>
      </c>
      <c r="AE215">
        <v>0.01</v>
      </c>
      <c r="AF215" t="s">
        <v>26</v>
      </c>
      <c r="AG215">
        <v>4</v>
      </c>
      <c r="AH215">
        <v>1.5020653398422829E-3</v>
      </c>
      <c r="AI215">
        <v>0.02</v>
      </c>
      <c r="AJ215" t="s">
        <v>34</v>
      </c>
      <c r="AK215">
        <v>4</v>
      </c>
      <c r="AL215">
        <v>1.2734797835084371E-3</v>
      </c>
      <c r="AM215">
        <v>0.02</v>
      </c>
      <c r="AN215" t="s">
        <v>39</v>
      </c>
      <c r="AO215">
        <v>18</v>
      </c>
      <c r="AP215">
        <v>1.1603919546157809E-3</v>
      </c>
      <c r="AQ215">
        <v>0.09</v>
      </c>
      <c r="AR215" t="s">
        <v>31</v>
      </c>
      <c r="AS215">
        <v>21</v>
      </c>
      <c r="AT215">
        <v>8.4992714910150555E-4</v>
      </c>
      <c r="AU215">
        <v>0.105</v>
      </c>
      <c r="AV215" t="s">
        <v>46</v>
      </c>
      <c r="AW215">
        <v>11</v>
      </c>
      <c r="AX215">
        <v>8.2144724068404149E-4</v>
      </c>
      <c r="AY215">
        <v>5.5E-2</v>
      </c>
      <c r="AZ215" t="s">
        <v>42</v>
      </c>
      <c r="BA215">
        <v>2</v>
      </c>
      <c r="BB215">
        <v>7.2859744990892532E-4</v>
      </c>
      <c r="BC215">
        <v>0.01</v>
      </c>
      <c r="BD215" t="s">
        <v>35</v>
      </c>
      <c r="BE215">
        <v>6</v>
      </c>
      <c r="BF215">
        <v>6.0827250608272508E-4</v>
      </c>
      <c r="BG215">
        <v>0.03</v>
      </c>
      <c r="BH215" t="s">
        <v>32</v>
      </c>
      <c r="BI215">
        <v>2</v>
      </c>
      <c r="BJ215">
        <v>5.4421768707482992E-4</v>
      </c>
      <c r="BK215">
        <v>0.01</v>
      </c>
      <c r="BL215" t="s">
        <v>28</v>
      </c>
      <c r="BM215">
        <v>10</v>
      </c>
      <c r="BN215">
        <v>4.5148765181272292E-4</v>
      </c>
      <c r="BO215">
        <v>0.05</v>
      </c>
      <c r="BP215" t="s">
        <v>41</v>
      </c>
      <c r="BQ215">
        <v>3</v>
      </c>
      <c r="BR215">
        <v>4.3215211754537599E-4</v>
      </c>
      <c r="BS215">
        <v>1.4999999999999999E-2</v>
      </c>
      <c r="BT215" t="s">
        <v>29</v>
      </c>
      <c r="BU215">
        <v>11</v>
      </c>
      <c r="BV215">
        <v>4.2381044114814102E-4</v>
      </c>
      <c r="BW215">
        <v>5.5E-2</v>
      </c>
      <c r="BX215" t="s">
        <v>30</v>
      </c>
      <c r="BY215">
        <v>4</v>
      </c>
      <c r="BZ215">
        <v>4.2350449973530972E-4</v>
      </c>
      <c r="CA215">
        <v>0.02</v>
      </c>
      <c r="CB215" t="s">
        <v>25</v>
      </c>
      <c r="CC215">
        <v>3</v>
      </c>
      <c r="CD215">
        <v>4.0085515766969543E-4</v>
      </c>
      <c r="CE215">
        <v>1.4999999999999999E-2</v>
      </c>
      <c r="CF215" t="s">
        <v>45</v>
      </c>
      <c r="CG215">
        <v>3</v>
      </c>
      <c r="CH215">
        <v>3.8187372708757642E-4</v>
      </c>
      <c r="CI215">
        <v>1.4999999999999999E-2</v>
      </c>
      <c r="CJ215" t="s">
        <v>33</v>
      </c>
      <c r="CK215">
        <v>12</v>
      </c>
      <c r="CL215">
        <v>3.7039323415025621E-4</v>
      </c>
      <c r="CM215">
        <v>0.06</v>
      </c>
      <c r="CN215" t="s">
        <v>24</v>
      </c>
      <c r="CO215">
        <v>1</v>
      </c>
      <c r="CP215">
        <v>3.6900369003690041E-4</v>
      </c>
      <c r="CQ215">
        <v>5.0000000000000001E-3</v>
      </c>
      <c r="CR215" t="s">
        <v>43</v>
      </c>
      <c r="CS215">
        <v>9</v>
      </c>
      <c r="CT215">
        <v>3.4093491931206911E-4</v>
      </c>
      <c r="CU215">
        <v>4.4999999999999998E-2</v>
      </c>
      <c r="CV215" t="s">
        <v>47</v>
      </c>
      <c r="CW215">
        <v>7</v>
      </c>
      <c r="CX215">
        <v>2.7268123563554199E-4</v>
      </c>
      <c r="CY215">
        <v>3.5000000000000003E-2</v>
      </c>
      <c r="CZ215" t="s">
        <v>49</v>
      </c>
      <c r="DA215">
        <v>2</v>
      </c>
      <c r="DB215">
        <v>2.3028209556706969E-4</v>
      </c>
      <c r="DC215">
        <v>0.01</v>
      </c>
      <c r="DD215" t="s">
        <v>36</v>
      </c>
      <c r="DE215">
        <v>1</v>
      </c>
      <c r="DF215">
        <v>2.1602937999567939E-4</v>
      </c>
      <c r="DG215">
        <v>5.0000000000000001E-3</v>
      </c>
      <c r="DH215" t="s">
        <v>44</v>
      </c>
      <c r="DI215">
        <v>1</v>
      </c>
      <c r="DJ215">
        <v>1.3292569453675389E-4</v>
      </c>
      <c r="DK215">
        <v>5.0000000000000001E-3</v>
      </c>
      <c r="DL215" t="s">
        <v>37</v>
      </c>
      <c r="DM215">
        <v>2</v>
      </c>
      <c r="DN215">
        <v>1.231451265316175E-4</v>
      </c>
      <c r="DO215">
        <v>0.01</v>
      </c>
    </row>
    <row r="216" spans="1:119" x14ac:dyDescent="0.25">
      <c r="A216" t="s">
        <v>856</v>
      </c>
      <c r="B216" t="s">
        <v>23</v>
      </c>
      <c r="C216">
        <v>0</v>
      </c>
      <c r="E216">
        <v>201</v>
      </c>
      <c r="F216">
        <v>6.1558627701994995E-4</v>
      </c>
      <c r="G216">
        <v>579</v>
      </c>
      <c r="H216">
        <v>4.3017271545969408E-4</v>
      </c>
      <c r="I216">
        <v>0.34715025906735753</v>
      </c>
      <c r="J216">
        <v>20</v>
      </c>
      <c r="K216">
        <v>0.7407407407407407</v>
      </c>
      <c r="L216">
        <v>5.8046864106224691E-4</v>
      </c>
      <c r="M216" s="1">
        <v>4.2350449973530972E-4</v>
      </c>
      <c r="Q216">
        <v>6.2261075425446043E-4</v>
      </c>
      <c r="R216">
        <v>3.7037037037037028E-2</v>
      </c>
      <c r="S216">
        <v>3.7037037037037028E-2</v>
      </c>
      <c r="T216">
        <v>1</v>
      </c>
      <c r="U216">
        <v>23</v>
      </c>
      <c r="V216">
        <v>1.614176029548601E-4</v>
      </c>
      <c r="W216">
        <v>1</v>
      </c>
      <c r="X216" t="s">
        <v>40</v>
      </c>
      <c r="Y216">
        <v>1</v>
      </c>
      <c r="Z216">
        <v>2.0449897750511249E-3</v>
      </c>
      <c r="AA216">
        <v>4.9751243781094526E-3</v>
      </c>
      <c r="AB216" t="s">
        <v>35</v>
      </c>
      <c r="AC216">
        <v>19</v>
      </c>
      <c r="AD216">
        <v>1.926196269261963E-3</v>
      </c>
      <c r="AE216">
        <v>9.4527363184079602E-2</v>
      </c>
      <c r="AF216" t="s">
        <v>33</v>
      </c>
      <c r="AG216">
        <v>52</v>
      </c>
      <c r="AH216">
        <v>1.605037347984443E-3</v>
      </c>
      <c r="AI216">
        <v>0.25870646766169147</v>
      </c>
      <c r="AJ216" t="s">
        <v>45</v>
      </c>
      <c r="AK216">
        <v>12</v>
      </c>
      <c r="AL216">
        <v>1.527494908350305E-3</v>
      </c>
      <c r="AM216">
        <v>5.9701492537313432E-2</v>
      </c>
      <c r="AN216" t="s">
        <v>44</v>
      </c>
      <c r="AO216">
        <v>10</v>
      </c>
      <c r="AP216">
        <v>1.329256945367539E-3</v>
      </c>
      <c r="AQ216">
        <v>4.975124378109453E-2</v>
      </c>
      <c r="AR216" t="s">
        <v>29</v>
      </c>
      <c r="AS216">
        <v>28</v>
      </c>
      <c r="AT216">
        <v>1.0787902138316319E-3</v>
      </c>
      <c r="AU216">
        <v>0.13930348258706471</v>
      </c>
      <c r="AV216" t="s">
        <v>31</v>
      </c>
      <c r="AW216">
        <v>23</v>
      </c>
      <c r="AX216">
        <v>9.3087259187307758E-4</v>
      </c>
      <c r="AY216">
        <v>0.11442786069651741</v>
      </c>
      <c r="AZ216" t="s">
        <v>38</v>
      </c>
      <c r="BA216">
        <v>1</v>
      </c>
      <c r="BB216">
        <v>8.3963056255247689E-4</v>
      </c>
      <c r="BC216">
        <v>4.9751243781094526E-3</v>
      </c>
      <c r="BD216" t="s">
        <v>26</v>
      </c>
      <c r="BE216">
        <v>2</v>
      </c>
      <c r="BF216">
        <v>7.5103266992114157E-4</v>
      </c>
      <c r="BG216">
        <v>9.9502487562189053E-3</v>
      </c>
      <c r="BH216" t="s">
        <v>48</v>
      </c>
      <c r="BI216">
        <v>9</v>
      </c>
      <c r="BJ216">
        <v>6.303403838072559E-4</v>
      </c>
      <c r="BK216">
        <v>4.4776119402985072E-2</v>
      </c>
      <c r="BL216" t="s">
        <v>47</v>
      </c>
      <c r="BM216">
        <v>16</v>
      </c>
      <c r="BN216">
        <v>6.2327139573838185E-4</v>
      </c>
      <c r="BO216">
        <v>7.9601990049751242E-2</v>
      </c>
      <c r="BP216" t="s">
        <v>43</v>
      </c>
      <c r="BQ216">
        <v>15</v>
      </c>
      <c r="BR216">
        <v>5.682248655201152E-4</v>
      </c>
      <c r="BS216">
        <v>7.4626865671641784E-2</v>
      </c>
      <c r="BT216" t="s">
        <v>36</v>
      </c>
      <c r="BU216">
        <v>2</v>
      </c>
      <c r="BV216">
        <v>4.3205875999135877E-4</v>
      </c>
      <c r="BW216">
        <v>9.9502487562189053E-3</v>
      </c>
      <c r="BX216" t="s">
        <v>30</v>
      </c>
      <c r="BY216">
        <v>4</v>
      </c>
      <c r="BZ216">
        <v>4.2350449973530972E-4</v>
      </c>
      <c r="CA216">
        <v>1.9900497512437811E-2</v>
      </c>
      <c r="CB216" t="s">
        <v>34</v>
      </c>
      <c r="CC216">
        <v>1</v>
      </c>
      <c r="CD216">
        <v>3.1836994587710921E-4</v>
      </c>
      <c r="CE216">
        <v>4.9751243781094526E-3</v>
      </c>
      <c r="CF216" t="s">
        <v>41</v>
      </c>
      <c r="CG216">
        <v>2</v>
      </c>
      <c r="CH216">
        <v>2.8810141169691731E-4</v>
      </c>
      <c r="CI216">
        <v>9.9502487562189053E-3</v>
      </c>
      <c r="CJ216" t="s">
        <v>25</v>
      </c>
      <c r="CK216">
        <v>1</v>
      </c>
      <c r="CL216">
        <v>1.3361838588989841E-4</v>
      </c>
      <c r="CM216">
        <v>4.9751243781094526E-3</v>
      </c>
      <c r="CN216" t="s">
        <v>49</v>
      </c>
      <c r="CO216">
        <v>1</v>
      </c>
      <c r="CP216">
        <v>1.1514104778353481E-4</v>
      </c>
      <c r="CQ216">
        <v>4.9751243781094526E-3</v>
      </c>
      <c r="CR216" t="s">
        <v>37</v>
      </c>
      <c r="CS216">
        <v>1</v>
      </c>
      <c r="CT216">
        <v>6.157256326580875E-5</v>
      </c>
      <c r="CU216">
        <v>4.9751243781094526E-3</v>
      </c>
      <c r="CV216" t="s">
        <v>28</v>
      </c>
      <c r="CW216">
        <v>1</v>
      </c>
      <c r="CX216">
        <v>4.5148765181272289E-5</v>
      </c>
      <c r="CY216">
        <v>4.9751243781094526E-3</v>
      </c>
    </row>
    <row r="217" spans="1:119" x14ac:dyDescent="0.25">
      <c r="A217" t="s">
        <v>959</v>
      </c>
      <c r="B217" t="s">
        <v>23</v>
      </c>
      <c r="C217">
        <v>1</v>
      </c>
      <c r="E217">
        <v>191</v>
      </c>
      <c r="F217">
        <v>5.8496009408363393E-4</v>
      </c>
      <c r="G217">
        <v>699</v>
      </c>
      <c r="H217">
        <v>5.1932768239434577E-4</v>
      </c>
      <c r="I217">
        <v>0.27324749642346208</v>
      </c>
      <c r="J217">
        <v>23</v>
      </c>
      <c r="K217">
        <v>0.85185185185185186</v>
      </c>
      <c r="L217">
        <v>8.1843616852750767E-4</v>
      </c>
      <c r="M217" s="1">
        <v>4.2350449973530972E-4</v>
      </c>
      <c r="Q217">
        <v>1.7007036758039491E-3</v>
      </c>
      <c r="R217">
        <v>3.7037037037037028E-2</v>
      </c>
      <c r="S217">
        <v>3.7037037037037028E-2</v>
      </c>
      <c r="T217">
        <v>2</v>
      </c>
      <c r="U217">
        <v>27</v>
      </c>
      <c r="V217">
        <v>2.5195610011910361E-4</v>
      </c>
      <c r="W217">
        <v>2</v>
      </c>
      <c r="X217" t="s">
        <v>62</v>
      </c>
      <c r="Y217">
        <v>1</v>
      </c>
      <c r="Z217">
        <v>9.2592592592592587E-3</v>
      </c>
      <c r="AA217">
        <v>5.235602094240838E-3</v>
      </c>
      <c r="AB217" t="s">
        <v>28</v>
      </c>
      <c r="AC217">
        <v>31</v>
      </c>
      <c r="AD217">
        <v>1.3996117206194409E-3</v>
      </c>
      <c r="AE217">
        <v>0.162303664921466</v>
      </c>
      <c r="AF217" t="s">
        <v>35</v>
      </c>
      <c r="AG217">
        <v>12</v>
      </c>
      <c r="AH217">
        <v>1.2165450121654499E-3</v>
      </c>
      <c r="AI217">
        <v>6.2827225130890049E-2</v>
      </c>
      <c r="AJ217" t="s">
        <v>32</v>
      </c>
      <c r="AK217">
        <v>4</v>
      </c>
      <c r="AL217">
        <v>1.08843537414966E-3</v>
      </c>
      <c r="AM217">
        <v>2.0942408376963349E-2</v>
      </c>
      <c r="AN217" t="s">
        <v>33</v>
      </c>
      <c r="AO217">
        <v>33</v>
      </c>
      <c r="AP217">
        <v>1.018581393913205E-3</v>
      </c>
      <c r="AQ217">
        <v>0.1727748691099476</v>
      </c>
      <c r="AR217" t="s">
        <v>38</v>
      </c>
      <c r="AS217">
        <v>1</v>
      </c>
      <c r="AT217">
        <v>8.3963056255247689E-4</v>
      </c>
      <c r="AU217">
        <v>5.235602094240838E-3</v>
      </c>
      <c r="AV217" t="s">
        <v>29</v>
      </c>
      <c r="AW217">
        <v>21</v>
      </c>
      <c r="AX217">
        <v>8.0909266037372377E-4</v>
      </c>
      <c r="AY217">
        <v>0.1099476439790576</v>
      </c>
      <c r="AZ217" t="s">
        <v>43</v>
      </c>
      <c r="BA217">
        <v>21</v>
      </c>
      <c r="BB217">
        <v>7.9551481172816124E-4</v>
      </c>
      <c r="BC217">
        <v>0.1099476439790576</v>
      </c>
      <c r="BD217" t="s">
        <v>24</v>
      </c>
      <c r="BE217">
        <v>2</v>
      </c>
      <c r="BF217">
        <v>7.3800738007380072E-4</v>
      </c>
      <c r="BG217">
        <v>1.0471204188481679E-2</v>
      </c>
      <c r="BH217" t="s">
        <v>41</v>
      </c>
      <c r="BI217">
        <v>5</v>
      </c>
      <c r="BJ217">
        <v>7.2025352924229324E-4</v>
      </c>
      <c r="BK217">
        <v>2.6178010471204188E-2</v>
      </c>
      <c r="BL217" t="s">
        <v>47</v>
      </c>
      <c r="BM217">
        <v>18</v>
      </c>
      <c r="BN217">
        <v>7.011803202056796E-4</v>
      </c>
      <c r="BO217">
        <v>9.4240837696335081E-2</v>
      </c>
      <c r="BP217" t="s">
        <v>25</v>
      </c>
      <c r="BQ217">
        <v>4</v>
      </c>
      <c r="BR217">
        <v>5.3447354355959376E-4</v>
      </c>
      <c r="BS217">
        <v>2.0942408376963349E-2</v>
      </c>
      <c r="BT217" t="s">
        <v>36</v>
      </c>
      <c r="BU217">
        <v>2</v>
      </c>
      <c r="BV217">
        <v>4.3205875999135877E-4</v>
      </c>
      <c r="BW217">
        <v>1.0471204188481679E-2</v>
      </c>
      <c r="BX217" t="s">
        <v>30</v>
      </c>
      <c r="BY217">
        <v>4</v>
      </c>
      <c r="BZ217">
        <v>4.2350449973530972E-4</v>
      </c>
      <c r="CA217">
        <v>2.0942408376963349E-2</v>
      </c>
      <c r="CB217" t="s">
        <v>46</v>
      </c>
      <c r="CC217">
        <v>5</v>
      </c>
      <c r="CD217">
        <v>3.7338510940183699E-4</v>
      </c>
      <c r="CE217">
        <v>2.6178010471204188E-2</v>
      </c>
      <c r="CF217" t="s">
        <v>37</v>
      </c>
      <c r="CG217">
        <v>6</v>
      </c>
      <c r="CH217">
        <v>3.6943537959485261E-4</v>
      </c>
      <c r="CI217">
        <v>3.1413612565445018E-2</v>
      </c>
      <c r="CJ217" t="s">
        <v>34</v>
      </c>
      <c r="CK217">
        <v>1</v>
      </c>
      <c r="CL217">
        <v>3.1836994587710921E-4</v>
      </c>
      <c r="CM217">
        <v>5.235602094240838E-3</v>
      </c>
      <c r="CN217" t="s">
        <v>31</v>
      </c>
      <c r="CO217">
        <v>7</v>
      </c>
      <c r="CP217">
        <v>2.8330904970050189E-4</v>
      </c>
      <c r="CQ217">
        <v>3.6649214659685861E-2</v>
      </c>
      <c r="CR217" t="s">
        <v>48</v>
      </c>
      <c r="CS217">
        <v>3</v>
      </c>
      <c r="CT217">
        <v>2.1011346126908529E-4</v>
      </c>
      <c r="CU217">
        <v>1.5706806282722509E-2</v>
      </c>
      <c r="CV217" t="s">
        <v>27</v>
      </c>
      <c r="CW217">
        <v>6</v>
      </c>
      <c r="CX217">
        <v>1.9565004728209481E-4</v>
      </c>
      <c r="CY217">
        <v>3.1413612565445018E-2</v>
      </c>
      <c r="CZ217" t="s">
        <v>39</v>
      </c>
      <c r="DA217">
        <v>2</v>
      </c>
      <c r="DB217">
        <v>1.2893243940175351E-4</v>
      </c>
      <c r="DC217">
        <v>1.0471204188481679E-2</v>
      </c>
      <c r="DD217" t="s">
        <v>45</v>
      </c>
      <c r="DE217">
        <v>1</v>
      </c>
      <c r="DF217">
        <v>1.2729124236252539E-4</v>
      </c>
      <c r="DG217">
        <v>5.235602094240838E-3</v>
      </c>
      <c r="DH217" t="s">
        <v>49</v>
      </c>
      <c r="DI217">
        <v>1</v>
      </c>
      <c r="DJ217">
        <v>1.1514104778353481E-4</v>
      </c>
      <c r="DK217">
        <v>5.235602094240838E-3</v>
      </c>
    </row>
    <row r="218" spans="1:119" x14ac:dyDescent="0.25">
      <c r="A218" t="s">
        <v>52</v>
      </c>
      <c r="B218" t="s">
        <v>23</v>
      </c>
      <c r="C218">
        <v>1</v>
      </c>
      <c r="E218">
        <v>312</v>
      </c>
      <c r="F218">
        <v>9.5553690761305654E-4</v>
      </c>
      <c r="G218">
        <v>1548</v>
      </c>
      <c r="H218">
        <v>1.150099073457006E-3</v>
      </c>
      <c r="I218">
        <v>0.20155038759689919</v>
      </c>
      <c r="J218">
        <v>20</v>
      </c>
      <c r="K218">
        <v>0.7407407407407407</v>
      </c>
      <c r="L218">
        <v>1.071088771424662E-3</v>
      </c>
      <c r="M218" s="1">
        <v>4.2022692253817058E-4</v>
      </c>
      <c r="Q218">
        <v>2.0526040350359598E-3</v>
      </c>
      <c r="R218">
        <v>3.7037037037037028E-2</v>
      </c>
      <c r="S218">
        <v>3.7037037037037028E-2</v>
      </c>
      <c r="T218">
        <v>2</v>
      </c>
      <c r="U218">
        <v>27</v>
      </c>
      <c r="V218">
        <v>5.3215660167598973E-4</v>
      </c>
      <c r="W218">
        <v>2</v>
      </c>
      <c r="X218" t="s">
        <v>44</v>
      </c>
      <c r="Y218">
        <v>81</v>
      </c>
      <c r="Z218">
        <v>1.0766981257477069E-2</v>
      </c>
      <c r="AA218">
        <v>0.25961538461538458</v>
      </c>
      <c r="AB218" t="s">
        <v>26</v>
      </c>
      <c r="AC218">
        <v>7</v>
      </c>
      <c r="AD218">
        <v>2.628614344723995E-3</v>
      </c>
      <c r="AE218">
        <v>2.2435897435897439E-2</v>
      </c>
      <c r="AF218" t="s">
        <v>34</v>
      </c>
      <c r="AG218">
        <v>7</v>
      </c>
      <c r="AH218">
        <v>2.2285896211397642E-3</v>
      </c>
      <c r="AI218">
        <v>2.2435897435897439E-2</v>
      </c>
      <c r="AJ218" t="s">
        <v>29</v>
      </c>
      <c r="AK218">
        <v>56</v>
      </c>
      <c r="AL218">
        <v>2.157580427663263E-3</v>
      </c>
      <c r="AM218">
        <v>0.17948717948717949</v>
      </c>
      <c r="AN218" t="s">
        <v>40</v>
      </c>
      <c r="AO218">
        <v>1</v>
      </c>
      <c r="AP218">
        <v>2.0449897750511249E-3</v>
      </c>
      <c r="AQ218">
        <v>3.205128205128205E-3</v>
      </c>
      <c r="AR218" t="s">
        <v>39</v>
      </c>
      <c r="AS218">
        <v>25</v>
      </c>
      <c r="AT218">
        <v>1.611655492521918E-3</v>
      </c>
      <c r="AU218">
        <v>8.0128205128205135E-2</v>
      </c>
      <c r="AV218" t="s">
        <v>31</v>
      </c>
      <c r="AW218">
        <v>31</v>
      </c>
      <c r="AX218">
        <v>1.254654362959365E-3</v>
      </c>
      <c r="AY218">
        <v>9.9358974358974353E-2</v>
      </c>
      <c r="AZ218" t="s">
        <v>37</v>
      </c>
      <c r="BA218">
        <v>17</v>
      </c>
      <c r="BB218">
        <v>1.046733575518749E-3</v>
      </c>
      <c r="BC218">
        <v>5.4487179487179488E-2</v>
      </c>
      <c r="BD218" t="s">
        <v>30</v>
      </c>
      <c r="BE218">
        <v>9</v>
      </c>
      <c r="BF218">
        <v>9.5288512440444681E-4</v>
      </c>
      <c r="BG218">
        <v>2.8846153846153851E-2</v>
      </c>
      <c r="BH218" t="s">
        <v>33</v>
      </c>
      <c r="BI218">
        <v>21</v>
      </c>
      <c r="BJ218">
        <v>6.4818815976294838E-4</v>
      </c>
      <c r="BK218">
        <v>6.7307692307692304E-2</v>
      </c>
      <c r="BL218" t="s">
        <v>45</v>
      </c>
      <c r="BM218">
        <v>5</v>
      </c>
      <c r="BN218">
        <v>6.3645621181262731E-4</v>
      </c>
      <c r="BO218">
        <v>1.6025641025641021E-2</v>
      </c>
      <c r="BP218" t="s">
        <v>28</v>
      </c>
      <c r="BQ218">
        <v>10</v>
      </c>
      <c r="BR218">
        <v>4.5148765181272292E-4</v>
      </c>
      <c r="BS218">
        <v>3.2051282051282048E-2</v>
      </c>
      <c r="BT218" t="s">
        <v>41</v>
      </c>
      <c r="BU218">
        <v>3</v>
      </c>
      <c r="BV218">
        <v>4.3215211754537599E-4</v>
      </c>
      <c r="BW218">
        <v>9.6153846153846159E-3</v>
      </c>
      <c r="BX218" t="s">
        <v>48</v>
      </c>
      <c r="BY218">
        <v>6</v>
      </c>
      <c r="BZ218">
        <v>4.2022692253817058E-4</v>
      </c>
      <c r="CA218">
        <v>1.9230769230769228E-2</v>
      </c>
      <c r="CB218" t="s">
        <v>35</v>
      </c>
      <c r="CC218">
        <v>4</v>
      </c>
      <c r="CD218">
        <v>4.0551500405515011E-4</v>
      </c>
      <c r="CE218">
        <v>1.282051282051282E-2</v>
      </c>
      <c r="CF218" t="s">
        <v>43</v>
      </c>
      <c r="CG218">
        <v>10</v>
      </c>
      <c r="CH218">
        <v>3.7881657701341012E-4</v>
      </c>
      <c r="CI218">
        <v>3.2051282051282048E-2</v>
      </c>
      <c r="CJ218" t="s">
        <v>47</v>
      </c>
      <c r="CK218">
        <v>8</v>
      </c>
      <c r="CL218">
        <v>3.1163569786919092E-4</v>
      </c>
      <c r="CM218">
        <v>2.564102564102564E-2</v>
      </c>
      <c r="CN218" t="s">
        <v>27</v>
      </c>
      <c r="CO218">
        <v>9</v>
      </c>
      <c r="CP218">
        <v>2.9347507092314221E-4</v>
      </c>
      <c r="CQ218">
        <v>2.8846153846153851E-2</v>
      </c>
      <c r="CR218" t="s">
        <v>25</v>
      </c>
      <c r="CS218">
        <v>1</v>
      </c>
      <c r="CT218">
        <v>1.3361838588989841E-4</v>
      </c>
      <c r="CU218">
        <v>3.205128205128205E-3</v>
      </c>
      <c r="CV218" t="s">
        <v>49</v>
      </c>
      <c r="CW218">
        <v>1</v>
      </c>
      <c r="CX218">
        <v>1.1514104778353481E-4</v>
      </c>
      <c r="CY218">
        <v>3.205128205128205E-3</v>
      </c>
    </row>
    <row r="219" spans="1:119" x14ac:dyDescent="0.25">
      <c r="A219" t="s">
        <v>418</v>
      </c>
      <c r="B219" t="s">
        <v>23</v>
      </c>
      <c r="C219">
        <v>1</v>
      </c>
      <c r="E219">
        <v>260</v>
      </c>
      <c r="F219">
        <v>7.9628075634421383E-4</v>
      </c>
      <c r="G219">
        <v>1387</v>
      </c>
      <c r="H219">
        <v>1.030482826153015E-3</v>
      </c>
      <c r="I219">
        <v>0.18745493871665461</v>
      </c>
      <c r="J219">
        <v>20</v>
      </c>
      <c r="K219">
        <v>0.7407407407407407</v>
      </c>
      <c r="L219">
        <v>6.7056757753246972E-4</v>
      </c>
      <c r="M219" s="1">
        <v>4.1669823471475112E-4</v>
      </c>
      <c r="Q219">
        <v>6.7025055980290277E-4</v>
      </c>
      <c r="R219">
        <v>3.7037037037037028E-2</v>
      </c>
      <c r="S219">
        <v>3.7037037037037028E-2</v>
      </c>
      <c r="T219">
        <v>2</v>
      </c>
      <c r="U219">
        <v>24</v>
      </c>
      <c r="V219">
        <v>1.737686636526044E-4</v>
      </c>
      <c r="W219">
        <v>1</v>
      </c>
      <c r="X219" t="s">
        <v>49</v>
      </c>
      <c r="Y219">
        <v>17</v>
      </c>
      <c r="Z219">
        <v>1.9573978123200919E-3</v>
      </c>
      <c r="AA219">
        <v>6.5384615384615388E-2</v>
      </c>
      <c r="AB219" t="s">
        <v>45</v>
      </c>
      <c r="AC219">
        <v>15</v>
      </c>
      <c r="AD219">
        <v>1.909368635437882E-3</v>
      </c>
      <c r="AE219">
        <v>5.7692307692307702E-2</v>
      </c>
      <c r="AF219" t="s">
        <v>41</v>
      </c>
      <c r="AG219">
        <v>12</v>
      </c>
      <c r="AH219">
        <v>1.7286084701815039E-3</v>
      </c>
      <c r="AI219">
        <v>4.6153846153846163E-2</v>
      </c>
      <c r="AJ219" t="s">
        <v>47</v>
      </c>
      <c r="AK219">
        <v>44</v>
      </c>
      <c r="AL219">
        <v>1.71399633828055E-3</v>
      </c>
      <c r="AM219">
        <v>0.16923076923076921</v>
      </c>
      <c r="AN219" t="s">
        <v>48</v>
      </c>
      <c r="AO219">
        <v>24</v>
      </c>
      <c r="AP219">
        <v>1.680907690152683E-3</v>
      </c>
      <c r="AQ219">
        <v>9.2307692307692313E-2</v>
      </c>
      <c r="AR219" t="s">
        <v>33</v>
      </c>
      <c r="AS219">
        <v>49</v>
      </c>
      <c r="AT219">
        <v>1.51243903944688E-3</v>
      </c>
      <c r="AU219">
        <v>0.18846153846153851</v>
      </c>
      <c r="AV219" t="s">
        <v>46</v>
      </c>
      <c r="AW219">
        <v>18</v>
      </c>
      <c r="AX219">
        <v>1.3441863938466129E-3</v>
      </c>
      <c r="AY219">
        <v>6.9230769230769235E-2</v>
      </c>
      <c r="AZ219" t="s">
        <v>31</v>
      </c>
      <c r="BA219">
        <v>26</v>
      </c>
      <c r="BB219">
        <v>1.052290756030436E-3</v>
      </c>
      <c r="BC219">
        <v>0.1</v>
      </c>
      <c r="BD219" t="s">
        <v>38</v>
      </c>
      <c r="BE219">
        <v>1</v>
      </c>
      <c r="BF219">
        <v>8.3963056255247689E-4</v>
      </c>
      <c r="BG219">
        <v>3.8461538461538459E-3</v>
      </c>
      <c r="BH219" t="s">
        <v>35</v>
      </c>
      <c r="BI219">
        <v>8</v>
      </c>
      <c r="BJ219">
        <v>8.110300081103001E-4</v>
      </c>
      <c r="BK219">
        <v>3.0769230769230771E-2</v>
      </c>
      <c r="BL219" t="s">
        <v>34</v>
      </c>
      <c r="BM219">
        <v>2</v>
      </c>
      <c r="BN219">
        <v>6.3673989175421842E-4</v>
      </c>
      <c r="BO219">
        <v>7.6923076923076927E-3</v>
      </c>
      <c r="BP219" t="s">
        <v>28</v>
      </c>
      <c r="BQ219">
        <v>10</v>
      </c>
      <c r="BR219">
        <v>4.5148765181272292E-4</v>
      </c>
      <c r="BS219">
        <v>3.8461538461538457E-2</v>
      </c>
      <c r="BT219" t="s">
        <v>39</v>
      </c>
      <c r="BU219">
        <v>7</v>
      </c>
      <c r="BV219">
        <v>4.512635379061372E-4</v>
      </c>
      <c r="BW219">
        <v>2.6923076923076921E-2</v>
      </c>
      <c r="BX219" t="s">
        <v>43</v>
      </c>
      <c r="BY219">
        <v>11</v>
      </c>
      <c r="BZ219">
        <v>4.1669823471475112E-4</v>
      </c>
      <c r="CA219">
        <v>4.230769230769231E-2</v>
      </c>
      <c r="CB219" t="s">
        <v>25</v>
      </c>
      <c r="CC219">
        <v>3</v>
      </c>
      <c r="CD219">
        <v>4.0085515766969543E-4</v>
      </c>
      <c r="CE219">
        <v>1.1538461538461541E-2</v>
      </c>
      <c r="CF219" t="s">
        <v>44</v>
      </c>
      <c r="CG219">
        <v>3</v>
      </c>
      <c r="CH219">
        <v>3.9877708361026179E-4</v>
      </c>
      <c r="CI219">
        <v>1.1538461538461541E-2</v>
      </c>
      <c r="CJ219" t="s">
        <v>32</v>
      </c>
      <c r="CK219">
        <v>1</v>
      </c>
      <c r="CL219">
        <v>2.7210884353741501E-4</v>
      </c>
      <c r="CM219">
        <v>3.8461538461538459E-3</v>
      </c>
      <c r="CN219" t="s">
        <v>30</v>
      </c>
      <c r="CO219">
        <v>2</v>
      </c>
      <c r="CP219">
        <v>2.1175224986765481E-4</v>
      </c>
      <c r="CQ219">
        <v>7.6923076923076927E-3</v>
      </c>
      <c r="CR219" t="s">
        <v>29</v>
      </c>
      <c r="CS219">
        <v>5</v>
      </c>
      <c r="CT219">
        <v>1.9264110961279141E-4</v>
      </c>
      <c r="CU219">
        <v>1.9230769230769228E-2</v>
      </c>
      <c r="CV219" t="s">
        <v>37</v>
      </c>
      <c r="CW219">
        <v>2</v>
      </c>
      <c r="CX219">
        <v>1.231451265316175E-4</v>
      </c>
      <c r="CY219">
        <v>7.6923076923076927E-3</v>
      </c>
    </row>
    <row r="220" spans="1:119" x14ac:dyDescent="0.25">
      <c r="A220" t="s">
        <v>513</v>
      </c>
      <c r="B220" t="s">
        <v>23</v>
      </c>
      <c r="C220">
        <v>1</v>
      </c>
      <c r="E220">
        <v>159</v>
      </c>
      <c r="F220">
        <v>4.8695630868742299E-4</v>
      </c>
      <c r="G220">
        <v>667</v>
      </c>
      <c r="H220">
        <v>4.9555302454510535E-4</v>
      </c>
      <c r="I220">
        <v>0.23838080959520239</v>
      </c>
      <c r="J220">
        <v>23</v>
      </c>
      <c r="K220">
        <v>0.85185185185185186</v>
      </c>
      <c r="L220">
        <v>4.8811256365904247E-4</v>
      </c>
      <c r="M220" s="1">
        <v>4.0633888663145062E-4</v>
      </c>
      <c r="Q220">
        <v>4.3007550543526919E-4</v>
      </c>
      <c r="R220">
        <v>3.7037037037037028E-2</v>
      </c>
      <c r="S220">
        <v>3.7037037037037028E-2</v>
      </c>
      <c r="T220">
        <v>0</v>
      </c>
      <c r="U220">
        <v>26</v>
      </c>
      <c r="V220">
        <v>6.3714889694113961E-5</v>
      </c>
      <c r="W220">
        <v>1</v>
      </c>
      <c r="X220" t="s">
        <v>40</v>
      </c>
      <c r="Y220">
        <v>1</v>
      </c>
      <c r="Z220">
        <v>2.0449897750511249E-3</v>
      </c>
      <c r="AA220">
        <v>6.2893081761006293E-3</v>
      </c>
      <c r="AB220" t="s">
        <v>32</v>
      </c>
      <c r="AC220">
        <v>5</v>
      </c>
      <c r="AD220">
        <v>1.360544217687075E-3</v>
      </c>
      <c r="AE220">
        <v>3.1446540880503138E-2</v>
      </c>
      <c r="AF220" t="s">
        <v>41</v>
      </c>
      <c r="AG220">
        <v>6</v>
      </c>
      <c r="AH220">
        <v>8.6430423509075197E-4</v>
      </c>
      <c r="AI220">
        <v>3.7735849056603772E-2</v>
      </c>
      <c r="AJ220" t="s">
        <v>39</v>
      </c>
      <c r="AK220">
        <v>11</v>
      </c>
      <c r="AL220">
        <v>7.0912841670964417E-4</v>
      </c>
      <c r="AM220">
        <v>6.9182389937106917E-2</v>
      </c>
      <c r="AN220" t="s">
        <v>48</v>
      </c>
      <c r="AO220">
        <v>10</v>
      </c>
      <c r="AP220">
        <v>7.0037820423028436E-4</v>
      </c>
      <c r="AQ220">
        <v>6.2893081761006289E-2</v>
      </c>
      <c r="AR220" t="s">
        <v>29</v>
      </c>
      <c r="AS220">
        <v>18</v>
      </c>
      <c r="AT220">
        <v>6.9350799460604889E-4</v>
      </c>
      <c r="AU220">
        <v>0.1132075471698113</v>
      </c>
      <c r="AV220" t="s">
        <v>47</v>
      </c>
      <c r="AW220">
        <v>16</v>
      </c>
      <c r="AX220">
        <v>6.2327139573838185E-4</v>
      </c>
      <c r="AY220">
        <v>0.1006289308176101</v>
      </c>
      <c r="AZ220" t="s">
        <v>33</v>
      </c>
      <c r="BA220">
        <v>20</v>
      </c>
      <c r="BB220">
        <v>6.1732205691709366E-4</v>
      </c>
      <c r="BC220">
        <v>0.12578616352201261</v>
      </c>
      <c r="BD220" t="s">
        <v>43</v>
      </c>
      <c r="BE220">
        <v>16</v>
      </c>
      <c r="BF220">
        <v>6.0610652322145621E-4</v>
      </c>
      <c r="BG220">
        <v>0.1006289308176101</v>
      </c>
      <c r="BH220" t="s">
        <v>46</v>
      </c>
      <c r="BI220">
        <v>8</v>
      </c>
      <c r="BJ220">
        <v>5.9741617504293926E-4</v>
      </c>
      <c r="BK220">
        <v>5.0314465408805027E-2</v>
      </c>
      <c r="BL220" t="s">
        <v>30</v>
      </c>
      <c r="BM220">
        <v>5</v>
      </c>
      <c r="BN220">
        <v>5.2938062466913714E-4</v>
      </c>
      <c r="BO220">
        <v>3.1446540880503138E-2</v>
      </c>
      <c r="BP220" t="s">
        <v>35</v>
      </c>
      <c r="BQ220">
        <v>5</v>
      </c>
      <c r="BR220">
        <v>5.0689375506893751E-4</v>
      </c>
      <c r="BS220">
        <v>3.1446540880503138E-2</v>
      </c>
      <c r="BT220" t="s">
        <v>49</v>
      </c>
      <c r="BU220">
        <v>4</v>
      </c>
      <c r="BV220">
        <v>4.6056419113413928E-4</v>
      </c>
      <c r="BW220">
        <v>2.5157232704402521E-2</v>
      </c>
      <c r="BX220" t="s">
        <v>28</v>
      </c>
      <c r="BY220">
        <v>9</v>
      </c>
      <c r="BZ220">
        <v>4.0633888663145062E-4</v>
      </c>
      <c r="CA220">
        <v>5.6603773584905662E-2</v>
      </c>
      <c r="CB220" t="s">
        <v>45</v>
      </c>
      <c r="CC220">
        <v>3</v>
      </c>
      <c r="CD220">
        <v>3.8187372708757642E-4</v>
      </c>
      <c r="CE220">
        <v>1.886792452830189E-2</v>
      </c>
      <c r="CF220" t="s">
        <v>26</v>
      </c>
      <c r="CG220">
        <v>1</v>
      </c>
      <c r="CH220">
        <v>3.7551633496057078E-4</v>
      </c>
      <c r="CI220">
        <v>6.2893081761006293E-3</v>
      </c>
      <c r="CJ220" t="s">
        <v>24</v>
      </c>
      <c r="CK220">
        <v>1</v>
      </c>
      <c r="CL220">
        <v>3.6900369003690041E-4</v>
      </c>
      <c r="CM220">
        <v>6.2893081761006293E-3</v>
      </c>
      <c r="CN220" t="s">
        <v>42</v>
      </c>
      <c r="CO220">
        <v>1</v>
      </c>
      <c r="CP220">
        <v>3.6429872495446271E-4</v>
      </c>
      <c r="CQ220">
        <v>6.2893081761006293E-3</v>
      </c>
      <c r="CR220" t="s">
        <v>27</v>
      </c>
      <c r="CS220">
        <v>9</v>
      </c>
      <c r="CT220">
        <v>2.9347507092314221E-4</v>
      </c>
      <c r="CU220">
        <v>5.6603773584905662E-2</v>
      </c>
      <c r="CV220" t="s">
        <v>37</v>
      </c>
      <c r="CW220">
        <v>4</v>
      </c>
      <c r="CX220">
        <v>2.46290253063235E-4</v>
      </c>
      <c r="CY220">
        <v>2.5157232704402521E-2</v>
      </c>
      <c r="CZ220" t="s">
        <v>31</v>
      </c>
      <c r="DA220">
        <v>4</v>
      </c>
      <c r="DB220">
        <v>1.618908855431439E-4</v>
      </c>
      <c r="DC220">
        <v>2.5157232704402521E-2</v>
      </c>
      <c r="DD220" t="s">
        <v>25</v>
      </c>
      <c r="DE220">
        <v>1</v>
      </c>
      <c r="DF220">
        <v>1.3361838588989841E-4</v>
      </c>
      <c r="DG220">
        <v>6.2893081761006293E-3</v>
      </c>
      <c r="DH220" t="s">
        <v>44</v>
      </c>
      <c r="DI220">
        <v>1</v>
      </c>
      <c r="DJ220">
        <v>1.3292569453675389E-4</v>
      </c>
      <c r="DK220">
        <v>6.2893081761006293E-3</v>
      </c>
    </row>
    <row r="221" spans="1:119" x14ac:dyDescent="0.25">
      <c r="A221" t="s">
        <v>200</v>
      </c>
      <c r="B221" t="s">
        <v>23</v>
      </c>
      <c r="C221">
        <v>1</v>
      </c>
      <c r="E221">
        <v>162</v>
      </c>
      <c r="F221">
        <v>4.9614416356831787E-4</v>
      </c>
      <c r="G221">
        <v>1583</v>
      </c>
      <c r="H221">
        <v>1.1761026054796129E-3</v>
      </c>
      <c r="I221">
        <v>0.1023373341756159</v>
      </c>
      <c r="J221">
        <v>22</v>
      </c>
      <c r="K221">
        <v>0.81481481481481477</v>
      </c>
      <c r="L221">
        <v>4.048535596147797E-4</v>
      </c>
      <c r="M221" s="1">
        <v>4.0472721385785982E-4</v>
      </c>
      <c r="Q221">
        <v>2.9333515157113052E-4</v>
      </c>
      <c r="R221">
        <v>3.7037037037037028E-2</v>
      </c>
      <c r="S221">
        <v>3.7037037037037028E-2</v>
      </c>
      <c r="T221">
        <v>1</v>
      </c>
      <c r="U221">
        <v>25</v>
      </c>
      <c r="V221">
        <v>5.4321324365024183E-5</v>
      </c>
      <c r="W221">
        <v>1</v>
      </c>
      <c r="X221" t="s">
        <v>27</v>
      </c>
      <c r="Y221">
        <v>36</v>
      </c>
      <c r="Z221">
        <v>1.1739002836925691E-3</v>
      </c>
      <c r="AA221">
        <v>0.22222222222222221</v>
      </c>
      <c r="AB221" t="s">
        <v>34</v>
      </c>
      <c r="AC221">
        <v>3</v>
      </c>
      <c r="AD221">
        <v>9.5510983763132757E-4</v>
      </c>
      <c r="AE221">
        <v>1.8518518518518521E-2</v>
      </c>
      <c r="AF221" t="s">
        <v>41</v>
      </c>
      <c r="AG221">
        <v>6</v>
      </c>
      <c r="AH221">
        <v>8.6430423509075197E-4</v>
      </c>
      <c r="AI221">
        <v>3.7037037037037028E-2</v>
      </c>
      <c r="AJ221" t="s">
        <v>36</v>
      </c>
      <c r="AK221">
        <v>3</v>
      </c>
      <c r="AL221">
        <v>6.4808813998703824E-4</v>
      </c>
      <c r="AM221">
        <v>1.8518518518518521E-2</v>
      </c>
      <c r="AN221" t="s">
        <v>43</v>
      </c>
      <c r="AO221">
        <v>16</v>
      </c>
      <c r="AP221">
        <v>6.0610652322145621E-4</v>
      </c>
      <c r="AQ221">
        <v>9.8765432098765427E-2</v>
      </c>
      <c r="AR221" t="s">
        <v>47</v>
      </c>
      <c r="AS221">
        <v>15</v>
      </c>
      <c r="AT221">
        <v>5.8431693350473302E-4</v>
      </c>
      <c r="AU221">
        <v>9.2592592592592587E-2</v>
      </c>
      <c r="AV221" t="s">
        <v>37</v>
      </c>
      <c r="AW221">
        <v>9</v>
      </c>
      <c r="AX221">
        <v>5.5415306939227875E-4</v>
      </c>
      <c r="AY221">
        <v>5.5555555555555552E-2</v>
      </c>
      <c r="AZ221" t="s">
        <v>32</v>
      </c>
      <c r="BA221">
        <v>2</v>
      </c>
      <c r="BB221">
        <v>5.4421768707482992E-4</v>
      </c>
      <c r="BC221">
        <v>1.234567901234568E-2</v>
      </c>
      <c r="BD221" t="s">
        <v>44</v>
      </c>
      <c r="BE221">
        <v>4</v>
      </c>
      <c r="BF221">
        <v>5.3170277814701579E-4</v>
      </c>
      <c r="BG221">
        <v>2.469135802469136E-2</v>
      </c>
      <c r="BH221" t="s">
        <v>30</v>
      </c>
      <c r="BI221">
        <v>5</v>
      </c>
      <c r="BJ221">
        <v>5.2938062466913714E-4</v>
      </c>
      <c r="BK221">
        <v>3.0864197530864199E-2</v>
      </c>
      <c r="BL221" t="s">
        <v>39</v>
      </c>
      <c r="BM221">
        <v>8</v>
      </c>
      <c r="BN221">
        <v>5.1572975760701394E-4</v>
      </c>
      <c r="BO221">
        <v>4.9382716049382713E-2</v>
      </c>
      <c r="BP221" t="s">
        <v>33</v>
      </c>
      <c r="BQ221">
        <v>14</v>
      </c>
      <c r="BR221">
        <v>4.3212543984196548E-4</v>
      </c>
      <c r="BS221">
        <v>8.6419753086419748E-2</v>
      </c>
      <c r="BT221" t="s">
        <v>35</v>
      </c>
      <c r="BU221">
        <v>4</v>
      </c>
      <c r="BV221">
        <v>4.0551500405515011E-4</v>
      </c>
      <c r="BW221">
        <v>2.469135802469136E-2</v>
      </c>
      <c r="BX221" t="s">
        <v>31</v>
      </c>
      <c r="BY221">
        <v>10</v>
      </c>
      <c r="BZ221">
        <v>4.0472721385785982E-4</v>
      </c>
      <c r="CA221">
        <v>6.1728395061728392E-2</v>
      </c>
      <c r="CB221" t="s">
        <v>26</v>
      </c>
      <c r="CC221">
        <v>1</v>
      </c>
      <c r="CD221">
        <v>3.7551633496057078E-4</v>
      </c>
      <c r="CE221">
        <v>6.1728395061728392E-3</v>
      </c>
      <c r="CF221" t="s">
        <v>46</v>
      </c>
      <c r="CG221">
        <v>5</v>
      </c>
      <c r="CH221">
        <v>3.7338510940183699E-4</v>
      </c>
      <c r="CI221">
        <v>3.0864197530864199E-2</v>
      </c>
      <c r="CJ221" t="s">
        <v>28</v>
      </c>
      <c r="CK221">
        <v>6</v>
      </c>
      <c r="CL221">
        <v>2.7089259108763382E-4</v>
      </c>
      <c r="CM221">
        <v>3.7037037037037028E-2</v>
      </c>
      <c r="CN221" t="s">
        <v>29</v>
      </c>
      <c r="CO221">
        <v>7</v>
      </c>
      <c r="CP221">
        <v>2.6969755345790792E-4</v>
      </c>
      <c r="CQ221">
        <v>4.3209876543209867E-2</v>
      </c>
      <c r="CR221" t="s">
        <v>25</v>
      </c>
      <c r="CS221">
        <v>2</v>
      </c>
      <c r="CT221">
        <v>2.6723677177979688E-4</v>
      </c>
      <c r="CU221">
        <v>1.234567901234568E-2</v>
      </c>
      <c r="CV221" t="s">
        <v>45</v>
      </c>
      <c r="CW221">
        <v>2</v>
      </c>
      <c r="CX221">
        <v>2.5458248472505089E-4</v>
      </c>
      <c r="CY221">
        <v>1.234567901234568E-2</v>
      </c>
      <c r="CZ221" t="s">
        <v>49</v>
      </c>
      <c r="DA221">
        <v>2</v>
      </c>
      <c r="DB221">
        <v>2.3028209556706969E-4</v>
      </c>
      <c r="DC221">
        <v>1.234567901234568E-2</v>
      </c>
      <c r="DD221" t="s">
        <v>48</v>
      </c>
      <c r="DE221">
        <v>2</v>
      </c>
      <c r="DF221">
        <v>1.4007564084605689E-4</v>
      </c>
      <c r="DG221">
        <v>1.234567901234568E-2</v>
      </c>
    </row>
    <row r="222" spans="1:119" x14ac:dyDescent="0.25">
      <c r="A222" t="s">
        <v>541</v>
      </c>
      <c r="B222" t="s">
        <v>23</v>
      </c>
      <c r="C222">
        <v>0</v>
      </c>
      <c r="E222">
        <v>579</v>
      </c>
      <c r="F222">
        <v>1.773255992012691E-3</v>
      </c>
      <c r="G222">
        <v>957</v>
      </c>
      <c r="H222">
        <v>7.110108613038468E-4</v>
      </c>
      <c r="I222">
        <v>0.60501567398119127</v>
      </c>
      <c r="J222">
        <v>20</v>
      </c>
      <c r="K222">
        <v>0.7407407407407407</v>
      </c>
      <c r="L222">
        <v>2.5018948781260538E-3</v>
      </c>
      <c r="M222" s="1">
        <v>4.0125933699611092E-4</v>
      </c>
      <c r="Q222">
        <v>6.9851880032217283E-3</v>
      </c>
      <c r="R222">
        <v>3.7037037037037042E-2</v>
      </c>
      <c r="S222">
        <v>3.7037037037037042E-2</v>
      </c>
      <c r="T222">
        <v>4</v>
      </c>
      <c r="U222">
        <v>23</v>
      </c>
      <c r="V222">
        <v>1.8109746675019299E-3</v>
      </c>
      <c r="W222">
        <v>2</v>
      </c>
      <c r="X222" t="s">
        <v>42</v>
      </c>
      <c r="Y222">
        <v>102</v>
      </c>
      <c r="Z222">
        <v>3.7158469945355189E-2</v>
      </c>
      <c r="AA222">
        <v>0.17616580310880831</v>
      </c>
      <c r="AB222" t="s">
        <v>37</v>
      </c>
      <c r="AC222">
        <v>92</v>
      </c>
      <c r="AD222">
        <v>5.6646758204544059E-3</v>
      </c>
      <c r="AE222">
        <v>0.15889464594127811</v>
      </c>
      <c r="AF222" t="s">
        <v>27</v>
      </c>
      <c r="AG222">
        <v>164</v>
      </c>
      <c r="AH222">
        <v>5.3477679590439231E-3</v>
      </c>
      <c r="AI222">
        <v>0.28324697754749573</v>
      </c>
      <c r="AJ222" t="s">
        <v>28</v>
      </c>
      <c r="AK222">
        <v>89</v>
      </c>
      <c r="AL222">
        <v>4.0182401011332339E-3</v>
      </c>
      <c r="AM222">
        <v>0.153713298791019</v>
      </c>
      <c r="AN222" t="s">
        <v>32</v>
      </c>
      <c r="AO222">
        <v>13</v>
      </c>
      <c r="AP222">
        <v>3.5374149659863951E-3</v>
      </c>
      <c r="AQ222">
        <v>2.245250431778929E-2</v>
      </c>
      <c r="AR222" t="s">
        <v>25</v>
      </c>
      <c r="AS222">
        <v>17</v>
      </c>
      <c r="AT222">
        <v>2.271512560128273E-3</v>
      </c>
      <c r="AU222">
        <v>2.9360967184801381E-2</v>
      </c>
      <c r="AV222" t="s">
        <v>40</v>
      </c>
      <c r="AW222">
        <v>1</v>
      </c>
      <c r="AX222">
        <v>2.0449897750511249E-3</v>
      </c>
      <c r="AY222">
        <v>1.7271157167530219E-3</v>
      </c>
      <c r="AZ222" t="s">
        <v>31</v>
      </c>
      <c r="BA222">
        <v>38</v>
      </c>
      <c r="BB222">
        <v>1.537963412659867E-3</v>
      </c>
      <c r="BC222">
        <v>6.563039723661486E-2</v>
      </c>
      <c r="BD222" t="s">
        <v>41</v>
      </c>
      <c r="BE222">
        <v>9</v>
      </c>
      <c r="BF222">
        <v>1.2964563526361281E-3</v>
      </c>
      <c r="BG222">
        <v>1.55440414507772E-2</v>
      </c>
      <c r="BH222" t="s">
        <v>29</v>
      </c>
      <c r="BI222">
        <v>25</v>
      </c>
      <c r="BJ222">
        <v>9.6320554806395681E-4</v>
      </c>
      <c r="BK222">
        <v>4.317789291882556E-2</v>
      </c>
      <c r="BL222" t="s">
        <v>38</v>
      </c>
      <c r="BM222">
        <v>1</v>
      </c>
      <c r="BN222">
        <v>8.3963056255247689E-4</v>
      </c>
      <c r="BO222">
        <v>1.7271157167530219E-3</v>
      </c>
      <c r="BP222" t="s">
        <v>36</v>
      </c>
      <c r="BQ222">
        <v>3</v>
      </c>
      <c r="BR222">
        <v>6.4808813998703824E-4</v>
      </c>
      <c r="BS222">
        <v>5.1813471502590684E-3</v>
      </c>
      <c r="BT222" t="s">
        <v>34</v>
      </c>
      <c r="BU222">
        <v>2</v>
      </c>
      <c r="BV222">
        <v>6.3673989175421842E-4</v>
      </c>
      <c r="BW222">
        <v>3.4542314335060452E-3</v>
      </c>
      <c r="BX222" t="s">
        <v>33</v>
      </c>
      <c r="BY222">
        <v>13</v>
      </c>
      <c r="BZ222">
        <v>4.0125933699611092E-4</v>
      </c>
      <c r="CA222">
        <v>2.245250431778929E-2</v>
      </c>
      <c r="CB222" t="s">
        <v>26</v>
      </c>
      <c r="CC222">
        <v>1</v>
      </c>
      <c r="CD222">
        <v>3.7551633496057078E-4</v>
      </c>
      <c r="CE222">
        <v>1.7271157167530219E-3</v>
      </c>
      <c r="CF222" t="s">
        <v>46</v>
      </c>
      <c r="CG222">
        <v>4</v>
      </c>
      <c r="CH222">
        <v>2.9870808752146958E-4</v>
      </c>
      <c r="CI222">
        <v>6.9084628670120886E-3</v>
      </c>
      <c r="CJ222" t="s">
        <v>30</v>
      </c>
      <c r="CK222">
        <v>2</v>
      </c>
      <c r="CL222">
        <v>2.1175224986765481E-4</v>
      </c>
      <c r="CM222">
        <v>3.4542314335060452E-3</v>
      </c>
      <c r="CN222" t="s">
        <v>44</v>
      </c>
      <c r="CO222">
        <v>1</v>
      </c>
      <c r="CP222">
        <v>1.3292569453675389E-4</v>
      </c>
      <c r="CQ222">
        <v>1.7271157167530219E-3</v>
      </c>
      <c r="CR222" t="s">
        <v>35</v>
      </c>
      <c r="CS222">
        <v>1</v>
      </c>
      <c r="CT222">
        <v>1.013787510137875E-4</v>
      </c>
      <c r="CU222">
        <v>1.7271157167530219E-3</v>
      </c>
      <c r="CV222" t="s">
        <v>39</v>
      </c>
      <c r="CW222">
        <v>1</v>
      </c>
      <c r="CX222">
        <v>6.4466219700876743E-5</v>
      </c>
      <c r="CY222">
        <v>1.7271157167530219E-3</v>
      </c>
    </row>
    <row r="223" spans="1:119" x14ac:dyDescent="0.25">
      <c r="A223" t="s">
        <v>87</v>
      </c>
      <c r="B223" t="s">
        <v>23</v>
      </c>
      <c r="C223">
        <v>1</v>
      </c>
      <c r="E223">
        <v>544</v>
      </c>
      <c r="F223">
        <v>1.6660643517355861E-3</v>
      </c>
      <c r="G223">
        <v>1716</v>
      </c>
      <c r="H223">
        <v>1.274916027165518E-3</v>
      </c>
      <c r="I223">
        <v>0.317016317016317</v>
      </c>
      <c r="J223">
        <v>21</v>
      </c>
      <c r="K223">
        <v>0.77777777777777779</v>
      </c>
      <c r="L223">
        <v>1.514065433868213E-3</v>
      </c>
      <c r="M223" s="1">
        <v>4.0085515766969543E-4</v>
      </c>
      <c r="Q223">
        <v>2.8717552725172489E-3</v>
      </c>
      <c r="R223">
        <v>3.7037037037037028E-2</v>
      </c>
      <c r="S223">
        <v>3.7037037037037028E-2</v>
      </c>
      <c r="T223">
        <v>1</v>
      </c>
      <c r="U223">
        <v>25</v>
      </c>
      <c r="V223">
        <v>6.3816783833716654E-4</v>
      </c>
      <c r="W223">
        <v>4</v>
      </c>
      <c r="X223" t="s">
        <v>24</v>
      </c>
      <c r="Y223">
        <v>31</v>
      </c>
      <c r="Z223">
        <v>1.1439114391143909E-2</v>
      </c>
      <c r="AA223">
        <v>5.6985294117647058E-2</v>
      </c>
      <c r="AB223" t="s">
        <v>27</v>
      </c>
      <c r="AC223">
        <v>293</v>
      </c>
      <c r="AD223">
        <v>9.5542439756089604E-3</v>
      </c>
      <c r="AE223">
        <v>0.53860294117647056</v>
      </c>
      <c r="AF223" t="s">
        <v>42</v>
      </c>
      <c r="AG223">
        <v>19</v>
      </c>
      <c r="AH223">
        <v>6.9216757741347914E-3</v>
      </c>
      <c r="AI223">
        <v>3.4926470588235288E-2</v>
      </c>
      <c r="AJ223" t="s">
        <v>31</v>
      </c>
      <c r="AK223">
        <v>46</v>
      </c>
      <c r="AL223">
        <v>1.8617451837461549E-3</v>
      </c>
      <c r="AM223">
        <v>8.455882352941177E-2</v>
      </c>
      <c r="AN223" t="s">
        <v>28</v>
      </c>
      <c r="AO223">
        <v>37</v>
      </c>
      <c r="AP223">
        <v>1.670504311707075E-3</v>
      </c>
      <c r="AQ223">
        <v>6.8014705882352935E-2</v>
      </c>
      <c r="AR223" t="s">
        <v>43</v>
      </c>
      <c r="AS223">
        <v>36</v>
      </c>
      <c r="AT223">
        <v>1.363739677248276E-3</v>
      </c>
      <c r="AU223">
        <v>6.6176470588235295E-2</v>
      </c>
      <c r="AV223" t="s">
        <v>34</v>
      </c>
      <c r="AW223">
        <v>4</v>
      </c>
      <c r="AX223">
        <v>1.2734797835084371E-3</v>
      </c>
      <c r="AY223">
        <v>7.3529411764705881E-3</v>
      </c>
      <c r="AZ223" t="s">
        <v>32</v>
      </c>
      <c r="BA223">
        <v>4</v>
      </c>
      <c r="BB223">
        <v>1.08843537414966E-3</v>
      </c>
      <c r="BC223">
        <v>7.3529411764705881E-3</v>
      </c>
      <c r="BD223" t="s">
        <v>45</v>
      </c>
      <c r="BE223">
        <v>8</v>
      </c>
      <c r="BF223">
        <v>1.018329938900204E-3</v>
      </c>
      <c r="BG223">
        <v>1.470588235294118E-2</v>
      </c>
      <c r="BH223" t="s">
        <v>39</v>
      </c>
      <c r="BI223">
        <v>15</v>
      </c>
      <c r="BJ223">
        <v>9.6699329551315114E-4</v>
      </c>
      <c r="BK223">
        <v>2.7573529411764709E-2</v>
      </c>
      <c r="BL223" t="s">
        <v>44</v>
      </c>
      <c r="BM223">
        <v>6</v>
      </c>
      <c r="BN223">
        <v>7.9755416722052368E-4</v>
      </c>
      <c r="BO223">
        <v>1.102941176470588E-2</v>
      </c>
      <c r="BP223" t="s">
        <v>36</v>
      </c>
      <c r="BQ223">
        <v>2</v>
      </c>
      <c r="BR223">
        <v>4.3205875999135877E-4</v>
      </c>
      <c r="BS223">
        <v>3.6764705882352941E-3</v>
      </c>
      <c r="BT223" t="s">
        <v>37</v>
      </c>
      <c r="BU223">
        <v>7</v>
      </c>
      <c r="BV223">
        <v>4.3100794286066131E-4</v>
      </c>
      <c r="BW223">
        <v>1.2867647058823531E-2</v>
      </c>
      <c r="BX223" t="s">
        <v>25</v>
      </c>
      <c r="BY223">
        <v>3</v>
      </c>
      <c r="BZ223">
        <v>4.0085515766969543E-4</v>
      </c>
      <c r="CA223">
        <v>5.5147058823529424E-3</v>
      </c>
      <c r="CB223" t="s">
        <v>29</v>
      </c>
      <c r="CC223">
        <v>9</v>
      </c>
      <c r="CD223">
        <v>3.4675399730302439E-4</v>
      </c>
      <c r="CE223">
        <v>1.654411764705882E-2</v>
      </c>
      <c r="CF223" t="s">
        <v>33</v>
      </c>
      <c r="CG223">
        <v>10</v>
      </c>
      <c r="CH223">
        <v>3.0866102845854678E-4</v>
      </c>
      <c r="CI223">
        <v>1.8382352941176471E-2</v>
      </c>
      <c r="CJ223" t="s">
        <v>35</v>
      </c>
      <c r="CK223">
        <v>3</v>
      </c>
      <c r="CL223">
        <v>3.0413625304136248E-4</v>
      </c>
      <c r="CM223">
        <v>5.5147058823529424E-3</v>
      </c>
      <c r="CN223" t="s">
        <v>46</v>
      </c>
      <c r="CO223">
        <v>4</v>
      </c>
      <c r="CP223">
        <v>2.9870808752146958E-4</v>
      </c>
      <c r="CQ223">
        <v>7.3529411764705881E-3</v>
      </c>
      <c r="CR223" t="s">
        <v>47</v>
      </c>
      <c r="CS223">
        <v>4</v>
      </c>
      <c r="CT223">
        <v>1.5581784893459549E-4</v>
      </c>
      <c r="CU223">
        <v>7.3529411764705881E-3</v>
      </c>
      <c r="CV223" t="s">
        <v>48</v>
      </c>
      <c r="CW223">
        <v>2</v>
      </c>
      <c r="CX223">
        <v>1.4007564084605689E-4</v>
      </c>
      <c r="CY223">
        <v>3.6764705882352941E-3</v>
      </c>
      <c r="CZ223" t="s">
        <v>30</v>
      </c>
      <c r="DA223">
        <v>1</v>
      </c>
      <c r="DB223">
        <v>1.058761249338274E-4</v>
      </c>
      <c r="DC223">
        <v>1.838235294117647E-3</v>
      </c>
    </row>
    <row r="224" spans="1:119" x14ac:dyDescent="0.25">
      <c r="A224" t="s">
        <v>164</v>
      </c>
      <c r="B224" t="s">
        <v>23</v>
      </c>
      <c r="C224">
        <v>1</v>
      </c>
      <c r="E224">
        <v>256</v>
      </c>
      <c r="F224">
        <v>7.8403028316968747E-4</v>
      </c>
      <c r="G224">
        <v>508</v>
      </c>
      <c r="H224">
        <v>3.7742269335669192E-4</v>
      </c>
      <c r="I224">
        <v>0.50393700787401574</v>
      </c>
      <c r="J224">
        <v>23</v>
      </c>
      <c r="K224">
        <v>0.85185185185185186</v>
      </c>
      <c r="L224">
        <v>7.3795874710151871E-4</v>
      </c>
      <c r="M224" s="1">
        <v>4.0085515766969543E-4</v>
      </c>
      <c r="Q224">
        <v>8.1254447186255554E-4</v>
      </c>
      <c r="R224">
        <v>3.7037037037037028E-2</v>
      </c>
      <c r="S224">
        <v>3.7037037037037028E-2</v>
      </c>
      <c r="T224">
        <v>1</v>
      </c>
      <c r="U224">
        <v>24</v>
      </c>
      <c r="V224">
        <v>1.203769587944527E-4</v>
      </c>
      <c r="W224">
        <v>1</v>
      </c>
      <c r="X224" t="s">
        <v>34</v>
      </c>
      <c r="Y224">
        <v>9</v>
      </c>
      <c r="Z224">
        <v>2.8653295128939832E-3</v>
      </c>
      <c r="AA224">
        <v>3.515625E-2</v>
      </c>
      <c r="AB224" t="s">
        <v>32</v>
      </c>
      <c r="AC224">
        <v>9</v>
      </c>
      <c r="AD224">
        <v>2.448979591836735E-3</v>
      </c>
      <c r="AE224">
        <v>3.515625E-2</v>
      </c>
      <c r="AF224" t="s">
        <v>39</v>
      </c>
      <c r="AG224">
        <v>36</v>
      </c>
      <c r="AH224">
        <v>2.3207839092315632E-3</v>
      </c>
      <c r="AI224">
        <v>0.140625</v>
      </c>
      <c r="AJ224" t="s">
        <v>27</v>
      </c>
      <c r="AK224">
        <v>59</v>
      </c>
      <c r="AL224">
        <v>1.923892131607265E-3</v>
      </c>
      <c r="AM224">
        <v>0.23046875</v>
      </c>
      <c r="AN224" t="s">
        <v>37</v>
      </c>
      <c r="AO224">
        <v>28</v>
      </c>
      <c r="AP224">
        <v>1.724031771442645E-3</v>
      </c>
      <c r="AQ224">
        <v>0.109375</v>
      </c>
      <c r="AR224" t="s">
        <v>28</v>
      </c>
      <c r="AS224">
        <v>29</v>
      </c>
      <c r="AT224">
        <v>1.309314190256896E-3</v>
      </c>
      <c r="AU224">
        <v>0.11328125</v>
      </c>
      <c r="AV224" t="s">
        <v>46</v>
      </c>
      <c r="AW224">
        <v>13</v>
      </c>
      <c r="AX224">
        <v>9.708012844447763E-4</v>
      </c>
      <c r="AY224">
        <v>5.078125E-2</v>
      </c>
      <c r="AZ224" t="s">
        <v>30</v>
      </c>
      <c r="BA224">
        <v>9</v>
      </c>
      <c r="BB224">
        <v>9.5288512440444681E-4</v>
      </c>
      <c r="BC224">
        <v>3.515625E-2</v>
      </c>
      <c r="BD224" t="s">
        <v>26</v>
      </c>
      <c r="BE224">
        <v>2</v>
      </c>
      <c r="BF224">
        <v>7.5103266992114157E-4</v>
      </c>
      <c r="BG224">
        <v>7.8125E-3</v>
      </c>
      <c r="BH224" t="s">
        <v>48</v>
      </c>
      <c r="BI224">
        <v>10</v>
      </c>
      <c r="BJ224">
        <v>7.0037820423028436E-4</v>
      </c>
      <c r="BK224">
        <v>3.90625E-2</v>
      </c>
      <c r="BL224" t="s">
        <v>31</v>
      </c>
      <c r="BM224">
        <v>16</v>
      </c>
      <c r="BN224">
        <v>6.4756354217257569E-4</v>
      </c>
      <c r="BO224">
        <v>6.25E-2</v>
      </c>
      <c r="BP224" t="s">
        <v>47</v>
      </c>
      <c r="BQ224">
        <v>14</v>
      </c>
      <c r="BR224">
        <v>5.4536247127108409E-4</v>
      </c>
      <c r="BS224">
        <v>5.46875E-2</v>
      </c>
      <c r="BT224" t="s">
        <v>44</v>
      </c>
      <c r="BU224">
        <v>4</v>
      </c>
      <c r="BV224">
        <v>5.3170277814701579E-4</v>
      </c>
      <c r="BW224">
        <v>1.5625E-2</v>
      </c>
      <c r="BX224" t="s">
        <v>25</v>
      </c>
      <c r="BY224">
        <v>3</v>
      </c>
      <c r="BZ224">
        <v>4.0085515766969543E-4</v>
      </c>
      <c r="CA224">
        <v>1.171875E-2</v>
      </c>
      <c r="CB224" t="s">
        <v>24</v>
      </c>
      <c r="CC224">
        <v>1</v>
      </c>
      <c r="CD224">
        <v>3.6900369003690041E-4</v>
      </c>
      <c r="CE224">
        <v>3.90625E-3</v>
      </c>
      <c r="CF224" t="s">
        <v>42</v>
      </c>
      <c r="CG224">
        <v>1</v>
      </c>
      <c r="CH224">
        <v>3.6429872495446271E-4</v>
      </c>
      <c r="CI224">
        <v>3.90625E-3</v>
      </c>
      <c r="CJ224" t="s">
        <v>45</v>
      </c>
      <c r="CK224">
        <v>2</v>
      </c>
      <c r="CL224">
        <v>2.5458248472505089E-4</v>
      </c>
      <c r="CM224">
        <v>7.8125E-3</v>
      </c>
      <c r="CN224" t="s">
        <v>49</v>
      </c>
      <c r="CO224">
        <v>2</v>
      </c>
      <c r="CP224">
        <v>2.3028209556706969E-4</v>
      </c>
      <c r="CQ224">
        <v>7.8125E-3</v>
      </c>
      <c r="CR224" t="s">
        <v>36</v>
      </c>
      <c r="CS224">
        <v>1</v>
      </c>
      <c r="CT224">
        <v>2.1602937999567939E-4</v>
      </c>
      <c r="CU224">
        <v>3.90625E-3</v>
      </c>
      <c r="CV224" t="s">
        <v>29</v>
      </c>
      <c r="CW224">
        <v>4</v>
      </c>
      <c r="CX224">
        <v>1.5411288769023309E-4</v>
      </c>
      <c r="CY224">
        <v>1.5625E-2</v>
      </c>
      <c r="CZ224" t="s">
        <v>41</v>
      </c>
      <c r="DA224">
        <v>1</v>
      </c>
      <c r="DB224">
        <v>1.4405070584845871E-4</v>
      </c>
      <c r="DC224">
        <v>3.90625E-3</v>
      </c>
      <c r="DD224" t="s">
        <v>33</v>
      </c>
      <c r="DE224">
        <v>2</v>
      </c>
      <c r="DF224">
        <v>6.1732205691709363E-5</v>
      </c>
      <c r="DG224">
        <v>7.8125E-3</v>
      </c>
      <c r="DH224" t="s">
        <v>43</v>
      </c>
      <c r="DI224">
        <v>1</v>
      </c>
      <c r="DJ224">
        <v>3.7881657701341013E-5</v>
      </c>
      <c r="DK224">
        <v>3.90625E-3</v>
      </c>
    </row>
    <row r="225" spans="1:115" x14ac:dyDescent="0.25">
      <c r="A225" t="s">
        <v>217</v>
      </c>
      <c r="B225" t="s">
        <v>23</v>
      </c>
      <c r="C225">
        <v>1</v>
      </c>
      <c r="E225">
        <v>337</v>
      </c>
      <c r="F225">
        <v>1.032102364953846E-3</v>
      </c>
      <c r="G225">
        <v>2175</v>
      </c>
      <c r="H225">
        <v>1.615933775690561E-3</v>
      </c>
      <c r="I225">
        <v>0.15494252873563219</v>
      </c>
      <c r="J225">
        <v>21</v>
      </c>
      <c r="K225">
        <v>0.77777777777777779</v>
      </c>
      <c r="L225">
        <v>8.4155001916385696E-4</v>
      </c>
      <c r="M225" s="1">
        <v>4.0085515766969543E-4</v>
      </c>
      <c r="Q225">
        <v>9.9716422604613584E-4</v>
      </c>
      <c r="R225">
        <v>3.7037037037037028E-2</v>
      </c>
      <c r="S225">
        <v>3.7037037037037028E-2</v>
      </c>
      <c r="T225">
        <v>2</v>
      </c>
      <c r="U225">
        <v>27</v>
      </c>
      <c r="V225">
        <v>2.2159205023247459E-4</v>
      </c>
      <c r="W225">
        <v>1</v>
      </c>
      <c r="X225" t="s">
        <v>43</v>
      </c>
      <c r="Y225">
        <v>94</v>
      </c>
      <c r="Z225">
        <v>3.5608758239260548E-3</v>
      </c>
      <c r="AA225">
        <v>0.27893175074183979</v>
      </c>
      <c r="AB225" t="s">
        <v>47</v>
      </c>
      <c r="AC225">
        <v>79</v>
      </c>
      <c r="AD225">
        <v>3.0774025164582602E-3</v>
      </c>
      <c r="AE225">
        <v>0.23442136498516319</v>
      </c>
      <c r="AF225" t="s">
        <v>41</v>
      </c>
      <c r="AG225">
        <v>16</v>
      </c>
      <c r="AH225">
        <v>2.304811293575338E-3</v>
      </c>
      <c r="AI225">
        <v>4.7477744807121663E-2</v>
      </c>
      <c r="AJ225" t="s">
        <v>40</v>
      </c>
      <c r="AK225">
        <v>1</v>
      </c>
      <c r="AL225">
        <v>2.0449897750511249E-3</v>
      </c>
      <c r="AM225">
        <v>2.967359050445104E-3</v>
      </c>
      <c r="AN225" t="s">
        <v>45</v>
      </c>
      <c r="AO225">
        <v>16</v>
      </c>
      <c r="AP225">
        <v>2.0366598778004071E-3</v>
      </c>
      <c r="AQ225">
        <v>4.7477744807121663E-2</v>
      </c>
      <c r="AR225" t="s">
        <v>35</v>
      </c>
      <c r="AS225">
        <v>18</v>
      </c>
      <c r="AT225">
        <v>1.8248175182481749E-3</v>
      </c>
      <c r="AU225">
        <v>5.3412462908011868E-2</v>
      </c>
      <c r="AV225" t="s">
        <v>38</v>
      </c>
      <c r="AW225">
        <v>2</v>
      </c>
      <c r="AX225">
        <v>1.679261125104954E-3</v>
      </c>
      <c r="AY225">
        <v>5.9347181008902079E-3</v>
      </c>
      <c r="AZ225" t="s">
        <v>33</v>
      </c>
      <c r="BA225">
        <v>29</v>
      </c>
      <c r="BB225">
        <v>8.9511698252978578E-4</v>
      </c>
      <c r="BC225">
        <v>8.6053412462908013E-2</v>
      </c>
      <c r="BD225" t="s">
        <v>31</v>
      </c>
      <c r="BE225">
        <v>22</v>
      </c>
      <c r="BF225">
        <v>8.9039987048729157E-4</v>
      </c>
      <c r="BG225">
        <v>6.5281899109792291E-2</v>
      </c>
      <c r="BH225" t="s">
        <v>46</v>
      </c>
      <c r="BI225">
        <v>11</v>
      </c>
      <c r="BJ225">
        <v>8.2144724068404149E-4</v>
      </c>
      <c r="BK225">
        <v>3.2640949554896152E-2</v>
      </c>
      <c r="BL225" t="s">
        <v>44</v>
      </c>
      <c r="BM225">
        <v>6</v>
      </c>
      <c r="BN225">
        <v>7.9755416722052368E-4</v>
      </c>
      <c r="BO225">
        <v>1.780415430267062E-2</v>
      </c>
      <c r="BP225" t="s">
        <v>29</v>
      </c>
      <c r="BQ225">
        <v>17</v>
      </c>
      <c r="BR225">
        <v>6.5497977268349063E-4</v>
      </c>
      <c r="BS225">
        <v>5.0445103857566773E-2</v>
      </c>
      <c r="BT225" t="s">
        <v>48</v>
      </c>
      <c r="BU225">
        <v>8</v>
      </c>
      <c r="BV225">
        <v>5.6030256338422744E-4</v>
      </c>
      <c r="BW225">
        <v>2.3738872403560832E-2</v>
      </c>
      <c r="BX225" t="s">
        <v>25</v>
      </c>
      <c r="BY225">
        <v>3</v>
      </c>
      <c r="BZ225">
        <v>4.0085515766969543E-4</v>
      </c>
      <c r="CA225">
        <v>8.9020771513353119E-3</v>
      </c>
      <c r="CB225" t="s">
        <v>49</v>
      </c>
      <c r="CC225">
        <v>2</v>
      </c>
      <c r="CD225">
        <v>2.3028209556706969E-4</v>
      </c>
      <c r="CE225">
        <v>5.9347181008902079E-3</v>
      </c>
      <c r="CF225" t="s">
        <v>36</v>
      </c>
      <c r="CG225">
        <v>1</v>
      </c>
      <c r="CH225">
        <v>2.1602937999567939E-4</v>
      </c>
      <c r="CI225">
        <v>2.967359050445104E-3</v>
      </c>
      <c r="CJ225" t="s">
        <v>30</v>
      </c>
      <c r="CK225">
        <v>2</v>
      </c>
      <c r="CL225">
        <v>2.1175224986765481E-4</v>
      </c>
      <c r="CM225">
        <v>5.9347181008902079E-3</v>
      </c>
      <c r="CN225" t="s">
        <v>37</v>
      </c>
      <c r="CO225">
        <v>3</v>
      </c>
      <c r="CP225">
        <v>1.8471768979742631E-4</v>
      </c>
      <c r="CQ225">
        <v>8.9020771513353119E-3</v>
      </c>
      <c r="CR225" t="s">
        <v>28</v>
      </c>
      <c r="CS225">
        <v>3</v>
      </c>
      <c r="CT225">
        <v>1.3544629554381691E-4</v>
      </c>
      <c r="CU225">
        <v>8.9020771513353119E-3</v>
      </c>
      <c r="CV225" t="s">
        <v>39</v>
      </c>
      <c r="CW225">
        <v>2</v>
      </c>
      <c r="CX225">
        <v>1.2893243940175351E-4</v>
      </c>
      <c r="CY225">
        <v>5.9347181008902079E-3</v>
      </c>
      <c r="CZ225" t="s">
        <v>27</v>
      </c>
      <c r="DA225">
        <v>2</v>
      </c>
      <c r="DB225">
        <v>6.5216682427364923E-5</v>
      </c>
      <c r="DC225">
        <v>5.9347181008902079E-3</v>
      </c>
    </row>
    <row r="226" spans="1:115" x14ac:dyDescent="0.25">
      <c r="A226" t="s">
        <v>391</v>
      </c>
      <c r="B226" t="s">
        <v>23</v>
      </c>
      <c r="C226">
        <v>0</v>
      </c>
      <c r="E226">
        <v>419</v>
      </c>
      <c r="F226">
        <v>1.283237065031637E-3</v>
      </c>
      <c r="G226">
        <v>1535</v>
      </c>
      <c r="H226">
        <v>1.1404406187057519E-3</v>
      </c>
      <c r="I226">
        <v>0.27296416938110751</v>
      </c>
      <c r="J226">
        <v>21</v>
      </c>
      <c r="K226">
        <v>0.77777777777777779</v>
      </c>
      <c r="L226">
        <v>1.1996797955117671E-3</v>
      </c>
      <c r="M226" s="1">
        <v>4.0085515766969543E-4</v>
      </c>
      <c r="Q226">
        <v>2.229566727779032E-3</v>
      </c>
      <c r="R226">
        <v>3.7037037037037028E-2</v>
      </c>
      <c r="S226">
        <v>3.7037037037037028E-2</v>
      </c>
      <c r="T226">
        <v>1</v>
      </c>
      <c r="U226">
        <v>25</v>
      </c>
      <c r="V226">
        <v>4.9545927283978501E-4</v>
      </c>
      <c r="W226">
        <v>3</v>
      </c>
      <c r="X226" t="s">
        <v>62</v>
      </c>
      <c r="Y226">
        <v>1</v>
      </c>
      <c r="Z226">
        <v>9.2592592592592587E-3</v>
      </c>
      <c r="AA226">
        <v>2.3866348448687352E-3</v>
      </c>
      <c r="AB226" t="s">
        <v>43</v>
      </c>
      <c r="AC226">
        <v>218</v>
      </c>
      <c r="AD226">
        <v>8.2582013788923408E-3</v>
      </c>
      <c r="AE226">
        <v>0.52028639618138428</v>
      </c>
      <c r="AF226" t="s">
        <v>42</v>
      </c>
      <c r="AG226">
        <v>6</v>
      </c>
      <c r="AH226">
        <v>2.185792349726776E-3</v>
      </c>
      <c r="AI226">
        <v>1.4319809069212409E-2</v>
      </c>
      <c r="AJ226" t="s">
        <v>40</v>
      </c>
      <c r="AK226">
        <v>1</v>
      </c>
      <c r="AL226">
        <v>2.0449897750511249E-3</v>
      </c>
      <c r="AM226">
        <v>2.3866348448687352E-3</v>
      </c>
      <c r="AN226" t="s">
        <v>27</v>
      </c>
      <c r="AO226">
        <v>58</v>
      </c>
      <c r="AP226">
        <v>1.8912837903935829E-3</v>
      </c>
      <c r="AQ226">
        <v>0.13842482100238659</v>
      </c>
      <c r="AR226" t="s">
        <v>35</v>
      </c>
      <c r="AS226">
        <v>14</v>
      </c>
      <c r="AT226">
        <v>1.4193025141930251E-3</v>
      </c>
      <c r="AU226">
        <v>3.3412887828162291E-2</v>
      </c>
      <c r="AV226" t="s">
        <v>45</v>
      </c>
      <c r="AW226">
        <v>9</v>
      </c>
      <c r="AX226">
        <v>1.1456211812627291E-3</v>
      </c>
      <c r="AY226">
        <v>2.1479713603818611E-2</v>
      </c>
      <c r="AZ226" t="s">
        <v>29</v>
      </c>
      <c r="BA226">
        <v>24</v>
      </c>
      <c r="BB226">
        <v>9.2467732614139855E-4</v>
      </c>
      <c r="BC226">
        <v>5.7279236276849638E-2</v>
      </c>
      <c r="BD226" t="s">
        <v>31</v>
      </c>
      <c r="BE226">
        <v>17</v>
      </c>
      <c r="BF226">
        <v>6.8803626355836171E-4</v>
      </c>
      <c r="BG226">
        <v>4.0572792362768499E-2</v>
      </c>
      <c r="BH226" t="s">
        <v>33</v>
      </c>
      <c r="BI226">
        <v>20</v>
      </c>
      <c r="BJ226">
        <v>6.1732205691709366E-4</v>
      </c>
      <c r="BK226">
        <v>4.77326968973747E-2</v>
      </c>
      <c r="BL226" t="s">
        <v>47</v>
      </c>
      <c r="BM226">
        <v>15</v>
      </c>
      <c r="BN226">
        <v>5.8431693350473302E-4</v>
      </c>
      <c r="BO226">
        <v>3.5799522673031027E-2</v>
      </c>
      <c r="BP226" t="s">
        <v>32</v>
      </c>
      <c r="BQ226">
        <v>2</v>
      </c>
      <c r="BR226">
        <v>5.4421768707482992E-4</v>
      </c>
      <c r="BS226">
        <v>4.7732696897374704E-3</v>
      </c>
      <c r="BT226" t="s">
        <v>36</v>
      </c>
      <c r="BU226">
        <v>2</v>
      </c>
      <c r="BV226">
        <v>4.3205875999135877E-4</v>
      </c>
      <c r="BW226">
        <v>4.7732696897374704E-3</v>
      </c>
      <c r="BX226" t="s">
        <v>25</v>
      </c>
      <c r="BY226">
        <v>3</v>
      </c>
      <c r="BZ226">
        <v>4.0085515766969543E-4</v>
      </c>
      <c r="CA226">
        <v>7.1599045346062056E-3</v>
      </c>
      <c r="CB226" t="s">
        <v>28</v>
      </c>
      <c r="CC226">
        <v>8</v>
      </c>
      <c r="CD226">
        <v>3.6119012145017831E-4</v>
      </c>
      <c r="CE226">
        <v>1.9093078758949882E-2</v>
      </c>
      <c r="CF226" t="s">
        <v>39</v>
      </c>
      <c r="CG226">
        <v>5</v>
      </c>
      <c r="CH226">
        <v>3.2233109850438371E-4</v>
      </c>
      <c r="CI226">
        <v>1.193317422434368E-2</v>
      </c>
      <c r="CJ226" t="s">
        <v>37</v>
      </c>
      <c r="CK226">
        <v>5</v>
      </c>
      <c r="CL226">
        <v>3.0786281632904381E-4</v>
      </c>
      <c r="CM226">
        <v>1.193317422434368E-2</v>
      </c>
      <c r="CN226" t="s">
        <v>41</v>
      </c>
      <c r="CO226">
        <v>2</v>
      </c>
      <c r="CP226">
        <v>2.8810141169691731E-4</v>
      </c>
      <c r="CQ226">
        <v>4.7732696897374704E-3</v>
      </c>
      <c r="CR226" t="s">
        <v>48</v>
      </c>
      <c r="CS226">
        <v>4</v>
      </c>
      <c r="CT226">
        <v>2.8015128169211372E-4</v>
      </c>
      <c r="CU226">
        <v>9.5465393794749408E-3</v>
      </c>
      <c r="CV226" t="s">
        <v>46</v>
      </c>
      <c r="CW226">
        <v>3</v>
      </c>
      <c r="CX226">
        <v>2.240310656411022E-4</v>
      </c>
      <c r="CY226">
        <v>7.1599045346062056E-3</v>
      </c>
      <c r="CZ226" t="s">
        <v>30</v>
      </c>
      <c r="DA226">
        <v>2</v>
      </c>
      <c r="DB226">
        <v>2.1175224986765481E-4</v>
      </c>
      <c r="DC226">
        <v>4.7732696897374704E-3</v>
      </c>
    </row>
    <row r="227" spans="1:115" x14ac:dyDescent="0.25">
      <c r="A227" t="s">
        <v>531</v>
      </c>
      <c r="B227" t="s">
        <v>23</v>
      </c>
      <c r="C227">
        <v>0</v>
      </c>
      <c r="E227">
        <v>132</v>
      </c>
      <c r="F227">
        <v>4.042656147593701E-4</v>
      </c>
      <c r="G227">
        <v>378</v>
      </c>
      <c r="H227">
        <v>2.8083814584415272E-4</v>
      </c>
      <c r="I227">
        <v>0.34920634920634919</v>
      </c>
      <c r="J227">
        <v>22</v>
      </c>
      <c r="K227">
        <v>0.81481481481481477</v>
      </c>
      <c r="L227">
        <v>4.4126269666491699E-4</v>
      </c>
      <c r="M227" s="1">
        <v>4.0085515766969543E-4</v>
      </c>
      <c r="Q227">
        <v>3.4940058627854701E-4</v>
      </c>
      <c r="R227">
        <v>3.7037037037037028E-2</v>
      </c>
      <c r="S227">
        <v>3.7037037037037028E-2</v>
      </c>
      <c r="T227">
        <v>0</v>
      </c>
      <c r="U227">
        <v>24</v>
      </c>
      <c r="V227">
        <v>6.4703812273805015E-5</v>
      </c>
      <c r="W227">
        <v>1</v>
      </c>
      <c r="X227" t="s">
        <v>36</v>
      </c>
      <c r="Y227">
        <v>6</v>
      </c>
      <c r="Z227">
        <v>1.2961762799740761E-3</v>
      </c>
      <c r="AA227">
        <v>4.5454545454545463E-2</v>
      </c>
      <c r="AB227" t="s">
        <v>44</v>
      </c>
      <c r="AC227">
        <v>8</v>
      </c>
      <c r="AD227">
        <v>1.063405556294032E-3</v>
      </c>
      <c r="AE227">
        <v>6.0606060606060608E-2</v>
      </c>
      <c r="AF227" t="s">
        <v>38</v>
      </c>
      <c r="AG227">
        <v>1</v>
      </c>
      <c r="AH227">
        <v>8.3963056255247689E-4</v>
      </c>
      <c r="AI227">
        <v>7.575757575757576E-3</v>
      </c>
      <c r="AJ227" t="s">
        <v>45</v>
      </c>
      <c r="AK227">
        <v>6</v>
      </c>
      <c r="AL227">
        <v>7.6374745417515273E-4</v>
      </c>
      <c r="AM227">
        <v>4.5454545454545463E-2</v>
      </c>
      <c r="AN227" t="s">
        <v>26</v>
      </c>
      <c r="AO227">
        <v>2</v>
      </c>
      <c r="AP227">
        <v>7.5103266992114157E-4</v>
      </c>
      <c r="AQ227">
        <v>1.515151515151515E-2</v>
      </c>
      <c r="AR227" t="s">
        <v>41</v>
      </c>
      <c r="AS227">
        <v>5</v>
      </c>
      <c r="AT227">
        <v>7.2025352924229324E-4</v>
      </c>
      <c r="AU227">
        <v>3.787878787878788E-2</v>
      </c>
      <c r="AV227" t="s">
        <v>29</v>
      </c>
      <c r="AW227">
        <v>18</v>
      </c>
      <c r="AX227">
        <v>6.9350799460604889E-4</v>
      </c>
      <c r="AY227">
        <v>0.13636363636363641</v>
      </c>
      <c r="AZ227" t="s">
        <v>31</v>
      </c>
      <c r="BA227">
        <v>17</v>
      </c>
      <c r="BB227">
        <v>6.8803626355836171E-4</v>
      </c>
      <c r="BC227">
        <v>0.12878787878787881</v>
      </c>
      <c r="BD227" t="s">
        <v>37</v>
      </c>
      <c r="BE227">
        <v>11</v>
      </c>
      <c r="BF227">
        <v>6.7729819592389636E-4</v>
      </c>
      <c r="BG227">
        <v>8.3333333333333329E-2</v>
      </c>
      <c r="BH227" t="s">
        <v>39</v>
      </c>
      <c r="BI227">
        <v>10</v>
      </c>
      <c r="BJ227">
        <v>6.4466219700876743E-4</v>
      </c>
      <c r="BK227">
        <v>7.575757575757576E-2</v>
      </c>
      <c r="BL227" t="s">
        <v>34</v>
      </c>
      <c r="BM227">
        <v>2</v>
      </c>
      <c r="BN227">
        <v>6.3673989175421842E-4</v>
      </c>
      <c r="BO227">
        <v>1.515151515151515E-2</v>
      </c>
      <c r="BP227" t="s">
        <v>30</v>
      </c>
      <c r="BQ227">
        <v>5</v>
      </c>
      <c r="BR227">
        <v>5.2938062466913714E-4</v>
      </c>
      <c r="BS227">
        <v>3.787878787878788E-2</v>
      </c>
      <c r="BT227" t="s">
        <v>48</v>
      </c>
      <c r="BU227">
        <v>7</v>
      </c>
      <c r="BV227">
        <v>4.9026474296119909E-4</v>
      </c>
      <c r="BW227">
        <v>5.3030303030303032E-2</v>
      </c>
      <c r="BX227" t="s">
        <v>25</v>
      </c>
      <c r="BY227">
        <v>3</v>
      </c>
      <c r="BZ227">
        <v>4.0085515766969543E-4</v>
      </c>
      <c r="CA227">
        <v>2.2727272727272731E-2</v>
      </c>
      <c r="CB227" t="s">
        <v>42</v>
      </c>
      <c r="CC227">
        <v>1</v>
      </c>
      <c r="CD227">
        <v>3.6429872495446271E-4</v>
      </c>
      <c r="CE227">
        <v>7.575757575757576E-3</v>
      </c>
      <c r="CF227" t="s">
        <v>33</v>
      </c>
      <c r="CG227">
        <v>10</v>
      </c>
      <c r="CH227">
        <v>3.0866102845854678E-4</v>
      </c>
      <c r="CI227">
        <v>7.575757575757576E-2</v>
      </c>
      <c r="CJ227" t="s">
        <v>35</v>
      </c>
      <c r="CK227">
        <v>3</v>
      </c>
      <c r="CL227">
        <v>3.0413625304136248E-4</v>
      </c>
      <c r="CM227">
        <v>2.2727272727272731E-2</v>
      </c>
      <c r="CN227" t="s">
        <v>47</v>
      </c>
      <c r="CO227">
        <v>7</v>
      </c>
      <c r="CP227">
        <v>2.7268123563554199E-4</v>
      </c>
      <c r="CQ227">
        <v>5.3030303030303032E-2</v>
      </c>
      <c r="CR227" t="s">
        <v>28</v>
      </c>
      <c r="CS227">
        <v>4</v>
      </c>
      <c r="CT227">
        <v>1.8059506072508921E-4</v>
      </c>
      <c r="CU227">
        <v>3.03030303030303E-2</v>
      </c>
      <c r="CV227" t="s">
        <v>49</v>
      </c>
      <c r="CW227">
        <v>1</v>
      </c>
      <c r="CX227">
        <v>1.1514104778353481E-4</v>
      </c>
      <c r="CY227">
        <v>7.575757575757576E-3</v>
      </c>
      <c r="CZ227" t="s">
        <v>27</v>
      </c>
      <c r="DA227">
        <v>3</v>
      </c>
      <c r="DB227">
        <v>9.7825023641047378E-5</v>
      </c>
      <c r="DC227">
        <v>2.2727272727272731E-2</v>
      </c>
      <c r="DD227" t="s">
        <v>43</v>
      </c>
      <c r="DE227">
        <v>2</v>
      </c>
      <c r="DF227">
        <v>7.5763315402682026E-5</v>
      </c>
      <c r="DG227">
        <v>1.515151515151515E-2</v>
      </c>
    </row>
    <row r="228" spans="1:115" x14ac:dyDescent="0.25">
      <c r="A228" t="s">
        <v>600</v>
      </c>
      <c r="B228" t="s">
        <v>23</v>
      </c>
      <c r="C228">
        <v>1</v>
      </c>
      <c r="E228">
        <v>285</v>
      </c>
      <c r="F228">
        <v>8.7284621368500354E-4</v>
      </c>
      <c r="G228">
        <v>1294</v>
      </c>
      <c r="H228">
        <v>9.6138772677866011E-4</v>
      </c>
      <c r="I228">
        <v>0.2202472952086553</v>
      </c>
      <c r="J228">
        <v>21</v>
      </c>
      <c r="K228">
        <v>0.77777777777777779</v>
      </c>
      <c r="L228">
        <v>7.3901071945200124E-4</v>
      </c>
      <c r="M228" s="1">
        <v>4.0085515766969543E-4</v>
      </c>
      <c r="Q228">
        <v>7.4043760704699225E-4</v>
      </c>
      <c r="R228">
        <v>3.7037037037037028E-2</v>
      </c>
      <c r="S228">
        <v>3.7037037037037028E-2</v>
      </c>
      <c r="T228">
        <v>2</v>
      </c>
      <c r="U228">
        <v>25</v>
      </c>
      <c r="V228">
        <v>1.6454169045488709E-4</v>
      </c>
      <c r="W228">
        <v>1</v>
      </c>
      <c r="X228" t="s">
        <v>47</v>
      </c>
      <c r="Y228">
        <v>57</v>
      </c>
      <c r="Z228">
        <v>2.2204043473179852E-3</v>
      </c>
      <c r="AA228">
        <v>0.2</v>
      </c>
      <c r="AB228" t="s">
        <v>36</v>
      </c>
      <c r="AC228">
        <v>10</v>
      </c>
      <c r="AD228">
        <v>2.1602937999567941E-3</v>
      </c>
      <c r="AE228">
        <v>3.5087719298245612E-2</v>
      </c>
      <c r="AF228" t="s">
        <v>33</v>
      </c>
      <c r="AG228">
        <v>67</v>
      </c>
      <c r="AH228">
        <v>2.0680288906722642E-3</v>
      </c>
      <c r="AI228">
        <v>0.2350877192982456</v>
      </c>
      <c r="AJ228" t="s">
        <v>41</v>
      </c>
      <c r="AK228">
        <v>14</v>
      </c>
      <c r="AL228">
        <v>2.0167098818784212E-3</v>
      </c>
      <c r="AM228">
        <v>4.912280701754386E-2</v>
      </c>
      <c r="AN228" t="s">
        <v>49</v>
      </c>
      <c r="AO228">
        <v>17</v>
      </c>
      <c r="AP228">
        <v>1.9573978123200919E-3</v>
      </c>
      <c r="AQ228">
        <v>5.9649122807017542E-2</v>
      </c>
      <c r="AR228" t="s">
        <v>46</v>
      </c>
      <c r="AS228">
        <v>18</v>
      </c>
      <c r="AT228">
        <v>1.3441863938466129E-3</v>
      </c>
      <c r="AU228">
        <v>6.3157894736842107E-2</v>
      </c>
      <c r="AV228" t="s">
        <v>31</v>
      </c>
      <c r="AW228">
        <v>29</v>
      </c>
      <c r="AX228">
        <v>1.173708920187793E-3</v>
      </c>
      <c r="AY228">
        <v>0.10175438596491231</v>
      </c>
      <c r="AZ228" t="s">
        <v>48</v>
      </c>
      <c r="BA228">
        <v>13</v>
      </c>
      <c r="BB228">
        <v>9.1049166549936962E-4</v>
      </c>
      <c r="BC228">
        <v>4.5614035087719301E-2</v>
      </c>
      <c r="BD228" t="s">
        <v>45</v>
      </c>
      <c r="BE228">
        <v>7</v>
      </c>
      <c r="BF228">
        <v>8.9103869653767826E-4</v>
      </c>
      <c r="BG228">
        <v>2.456140350877193E-2</v>
      </c>
      <c r="BH228" t="s">
        <v>35</v>
      </c>
      <c r="BI228">
        <v>8</v>
      </c>
      <c r="BJ228">
        <v>8.110300081103001E-4</v>
      </c>
      <c r="BK228">
        <v>2.8070175438596488E-2</v>
      </c>
      <c r="BL228" t="s">
        <v>26</v>
      </c>
      <c r="BM228">
        <v>2</v>
      </c>
      <c r="BN228">
        <v>7.5103266992114157E-4</v>
      </c>
      <c r="BO228">
        <v>7.0175438596491229E-3</v>
      </c>
      <c r="BP228" t="s">
        <v>30</v>
      </c>
      <c r="BQ228">
        <v>7</v>
      </c>
      <c r="BR228">
        <v>7.4113287453679197E-4</v>
      </c>
      <c r="BS228">
        <v>2.456140350877193E-2</v>
      </c>
      <c r="BT228" t="s">
        <v>39</v>
      </c>
      <c r="BU228">
        <v>11</v>
      </c>
      <c r="BV228">
        <v>7.0912841670964417E-4</v>
      </c>
      <c r="BW228">
        <v>3.8596491228070177E-2</v>
      </c>
      <c r="BX228" t="s">
        <v>25</v>
      </c>
      <c r="BY228">
        <v>3</v>
      </c>
      <c r="BZ228">
        <v>4.0085515766969543E-4</v>
      </c>
      <c r="CA228">
        <v>1.0526315789473681E-2</v>
      </c>
      <c r="CB228" t="s">
        <v>44</v>
      </c>
      <c r="CC228">
        <v>3</v>
      </c>
      <c r="CD228">
        <v>3.9877708361026179E-4</v>
      </c>
      <c r="CE228">
        <v>1.0526315789473681E-2</v>
      </c>
      <c r="CF228" t="s">
        <v>42</v>
      </c>
      <c r="CG228">
        <v>1</v>
      </c>
      <c r="CH228">
        <v>3.6429872495446271E-4</v>
      </c>
      <c r="CI228">
        <v>3.508771929824561E-3</v>
      </c>
      <c r="CJ228" t="s">
        <v>34</v>
      </c>
      <c r="CK228">
        <v>1</v>
      </c>
      <c r="CL228">
        <v>3.1836994587710921E-4</v>
      </c>
      <c r="CM228">
        <v>3.508771929824561E-3</v>
      </c>
      <c r="CN228" t="s">
        <v>43</v>
      </c>
      <c r="CO228">
        <v>7</v>
      </c>
      <c r="CP228">
        <v>2.651716039093871E-4</v>
      </c>
      <c r="CQ228">
        <v>2.456140350877193E-2</v>
      </c>
      <c r="CR228" t="s">
        <v>29</v>
      </c>
      <c r="CS228">
        <v>5</v>
      </c>
      <c r="CT228">
        <v>1.9264110961279141E-4</v>
      </c>
      <c r="CU228">
        <v>1.754385964912281E-2</v>
      </c>
      <c r="CV228" t="s">
        <v>28</v>
      </c>
      <c r="CW228">
        <v>3</v>
      </c>
      <c r="CX228">
        <v>1.3544629554381691E-4</v>
      </c>
      <c r="CY228">
        <v>1.0526315789473681E-2</v>
      </c>
      <c r="CZ228" t="s">
        <v>37</v>
      </c>
      <c r="DA228">
        <v>2</v>
      </c>
      <c r="DB228">
        <v>1.231451265316175E-4</v>
      </c>
      <c r="DC228">
        <v>7.0175438596491229E-3</v>
      </c>
    </row>
    <row r="229" spans="1:115" x14ac:dyDescent="0.25">
      <c r="A229" t="s">
        <v>894</v>
      </c>
      <c r="B229" t="s">
        <v>23</v>
      </c>
      <c r="C229">
        <v>0</v>
      </c>
      <c r="E229">
        <v>195</v>
      </c>
      <c r="F229">
        <v>5.9721056725816029E-4</v>
      </c>
      <c r="G229">
        <v>315</v>
      </c>
      <c r="H229">
        <v>2.3403178820346061E-4</v>
      </c>
      <c r="I229">
        <v>0.61904761904761907</v>
      </c>
      <c r="J229">
        <v>19</v>
      </c>
      <c r="K229">
        <v>0.70370370370370372</v>
      </c>
      <c r="L229">
        <v>5.6851623839113477E-4</v>
      </c>
      <c r="M229" s="1">
        <v>4.0085515766969543E-4</v>
      </c>
      <c r="Q229">
        <v>6.0412481787749559E-4</v>
      </c>
      <c r="R229">
        <v>3.7037037037037028E-2</v>
      </c>
      <c r="S229">
        <v>3.7037037037037028E-2</v>
      </c>
      <c r="T229">
        <v>1</v>
      </c>
      <c r="U229">
        <v>21</v>
      </c>
      <c r="V229">
        <v>1.7899994603777649E-4</v>
      </c>
      <c r="W229">
        <v>1</v>
      </c>
      <c r="X229" t="s">
        <v>35</v>
      </c>
      <c r="Y229">
        <v>22</v>
      </c>
      <c r="Z229">
        <v>2.230332522303325E-3</v>
      </c>
      <c r="AA229">
        <v>0.11282051282051279</v>
      </c>
      <c r="AB229" t="s">
        <v>38</v>
      </c>
      <c r="AC229">
        <v>2</v>
      </c>
      <c r="AD229">
        <v>1.679261125104954E-3</v>
      </c>
      <c r="AE229">
        <v>1.025641025641026E-2</v>
      </c>
      <c r="AF229" t="s">
        <v>33</v>
      </c>
      <c r="AG229">
        <v>45</v>
      </c>
      <c r="AH229">
        <v>1.3889746280634609E-3</v>
      </c>
      <c r="AI229">
        <v>0.23076923076923081</v>
      </c>
      <c r="AJ229" t="s">
        <v>41</v>
      </c>
      <c r="AK229">
        <v>9</v>
      </c>
      <c r="AL229">
        <v>1.2964563526361281E-3</v>
      </c>
      <c r="AM229">
        <v>4.6153846153846163E-2</v>
      </c>
      <c r="AN229" t="s">
        <v>36</v>
      </c>
      <c r="AO229">
        <v>5</v>
      </c>
      <c r="AP229">
        <v>1.0801468999783971E-3</v>
      </c>
      <c r="AQ229">
        <v>2.564102564102564E-2</v>
      </c>
      <c r="AR229" t="s">
        <v>44</v>
      </c>
      <c r="AS229">
        <v>8</v>
      </c>
      <c r="AT229">
        <v>1.063405556294032E-3</v>
      </c>
      <c r="AU229">
        <v>4.1025641025641033E-2</v>
      </c>
      <c r="AV229" t="s">
        <v>48</v>
      </c>
      <c r="AW229">
        <v>15</v>
      </c>
      <c r="AX229">
        <v>1.050567306345427E-3</v>
      </c>
      <c r="AY229">
        <v>7.6923076923076927E-2</v>
      </c>
      <c r="AZ229" t="s">
        <v>49</v>
      </c>
      <c r="BA229">
        <v>9</v>
      </c>
      <c r="BB229">
        <v>1.036269430051813E-3</v>
      </c>
      <c r="BC229">
        <v>4.6153846153846163E-2</v>
      </c>
      <c r="BD229" t="s">
        <v>45</v>
      </c>
      <c r="BE229">
        <v>7</v>
      </c>
      <c r="BF229">
        <v>8.9103869653767826E-4</v>
      </c>
      <c r="BG229">
        <v>3.5897435897435888E-2</v>
      </c>
      <c r="BH229" t="s">
        <v>47</v>
      </c>
      <c r="BI229">
        <v>18</v>
      </c>
      <c r="BJ229">
        <v>7.011803202056796E-4</v>
      </c>
      <c r="BK229">
        <v>9.2307692307692313E-2</v>
      </c>
      <c r="BL229" t="s">
        <v>29</v>
      </c>
      <c r="BM229">
        <v>17</v>
      </c>
      <c r="BN229">
        <v>6.5497977268349063E-4</v>
      </c>
      <c r="BO229">
        <v>8.7179487179487175E-2</v>
      </c>
      <c r="BP229" t="s">
        <v>31</v>
      </c>
      <c r="BQ229">
        <v>16</v>
      </c>
      <c r="BR229">
        <v>6.4756354217257569E-4</v>
      </c>
      <c r="BS229">
        <v>8.2051282051282051E-2</v>
      </c>
      <c r="BT229" t="s">
        <v>46</v>
      </c>
      <c r="BU229">
        <v>7</v>
      </c>
      <c r="BV229">
        <v>5.2273915316257186E-4</v>
      </c>
      <c r="BW229">
        <v>3.5897435897435888E-2</v>
      </c>
      <c r="BX229" t="s">
        <v>25</v>
      </c>
      <c r="BY229">
        <v>3</v>
      </c>
      <c r="BZ229">
        <v>4.0085515766969543E-4</v>
      </c>
      <c r="CA229">
        <v>1.5384615384615391E-2</v>
      </c>
      <c r="CB229" t="s">
        <v>39</v>
      </c>
      <c r="CC229">
        <v>4</v>
      </c>
      <c r="CD229">
        <v>2.5786487880350703E-4</v>
      </c>
      <c r="CE229">
        <v>2.0512820512820509E-2</v>
      </c>
      <c r="CF229" t="s">
        <v>30</v>
      </c>
      <c r="CG229">
        <v>2</v>
      </c>
      <c r="CH229">
        <v>2.1175224986765481E-4</v>
      </c>
      <c r="CI229">
        <v>1.025641025641026E-2</v>
      </c>
      <c r="CJ229" t="s">
        <v>43</v>
      </c>
      <c r="CK229">
        <v>3</v>
      </c>
      <c r="CL229">
        <v>1.13644973104023E-4</v>
      </c>
      <c r="CM229">
        <v>1.5384615384615391E-2</v>
      </c>
      <c r="CN229" t="s">
        <v>28</v>
      </c>
      <c r="CO229">
        <v>2</v>
      </c>
      <c r="CP229">
        <v>9.0297530362544578E-5</v>
      </c>
      <c r="CQ229">
        <v>1.025641025641026E-2</v>
      </c>
      <c r="CR229" t="s">
        <v>27</v>
      </c>
      <c r="CS229">
        <v>1</v>
      </c>
      <c r="CT229">
        <v>3.2608341213682462E-5</v>
      </c>
      <c r="CU229">
        <v>5.1282051282051282E-3</v>
      </c>
    </row>
    <row r="230" spans="1:115" x14ac:dyDescent="0.25">
      <c r="A230" t="s">
        <v>196</v>
      </c>
      <c r="B230" t="s">
        <v>23</v>
      </c>
      <c r="C230">
        <v>1</v>
      </c>
      <c r="E230">
        <v>270</v>
      </c>
      <c r="F230">
        <v>8.2690693928052974E-4</v>
      </c>
      <c r="G230">
        <v>1890</v>
      </c>
      <c r="H230">
        <v>1.404190729220763E-3</v>
      </c>
      <c r="I230">
        <v>0.14285714285714279</v>
      </c>
      <c r="J230">
        <v>20</v>
      </c>
      <c r="K230">
        <v>0.7407407407407407</v>
      </c>
      <c r="L230">
        <v>6.1128276393468612E-4</v>
      </c>
      <c r="M230" s="1">
        <v>3.9877708361026179E-4</v>
      </c>
      <c r="Q230">
        <v>6.3941606134780961E-4</v>
      </c>
      <c r="R230">
        <v>3.7037037037037028E-2</v>
      </c>
      <c r="S230">
        <v>3.7037037037037028E-2</v>
      </c>
      <c r="T230">
        <v>2</v>
      </c>
      <c r="U230">
        <v>25</v>
      </c>
      <c r="V230">
        <v>1.657745344235062E-4</v>
      </c>
      <c r="W230">
        <v>1</v>
      </c>
      <c r="X230" t="s">
        <v>35</v>
      </c>
      <c r="Y230">
        <v>22</v>
      </c>
      <c r="Z230">
        <v>2.230332522303325E-3</v>
      </c>
      <c r="AA230">
        <v>8.1481481481481488E-2</v>
      </c>
      <c r="AB230" t="s">
        <v>43</v>
      </c>
      <c r="AC230">
        <v>52</v>
      </c>
      <c r="AD230">
        <v>1.9698462004697332E-3</v>
      </c>
      <c r="AE230">
        <v>0.19259259259259259</v>
      </c>
      <c r="AF230" t="s">
        <v>45</v>
      </c>
      <c r="AG230">
        <v>12</v>
      </c>
      <c r="AH230">
        <v>1.527494908350305E-3</v>
      </c>
      <c r="AI230">
        <v>4.4444444444444453E-2</v>
      </c>
      <c r="AJ230" t="s">
        <v>48</v>
      </c>
      <c r="AK230">
        <v>19</v>
      </c>
      <c r="AL230">
        <v>1.3307185880375399E-3</v>
      </c>
      <c r="AM230">
        <v>7.0370370370370375E-2</v>
      </c>
      <c r="AN230" t="s">
        <v>33</v>
      </c>
      <c r="AO230">
        <v>42</v>
      </c>
      <c r="AP230">
        <v>1.296376319525897E-3</v>
      </c>
      <c r="AQ230">
        <v>0.15555555555555561</v>
      </c>
      <c r="AR230" t="s">
        <v>47</v>
      </c>
      <c r="AS230">
        <v>31</v>
      </c>
      <c r="AT230">
        <v>1.2075883292431151E-3</v>
      </c>
      <c r="AU230">
        <v>0.1148148148148148</v>
      </c>
      <c r="AV230" t="s">
        <v>49</v>
      </c>
      <c r="AW230">
        <v>10</v>
      </c>
      <c r="AX230">
        <v>1.151410477835348E-3</v>
      </c>
      <c r="AY230">
        <v>3.7037037037037028E-2</v>
      </c>
      <c r="AZ230" t="s">
        <v>46</v>
      </c>
      <c r="BA230">
        <v>15</v>
      </c>
      <c r="BB230">
        <v>1.120155328205511E-3</v>
      </c>
      <c r="BC230">
        <v>5.5555555555555552E-2</v>
      </c>
      <c r="BD230" t="s">
        <v>29</v>
      </c>
      <c r="BE230">
        <v>24</v>
      </c>
      <c r="BF230">
        <v>9.2467732614139855E-4</v>
      </c>
      <c r="BG230">
        <v>8.8888888888888892E-2</v>
      </c>
      <c r="BH230" t="s">
        <v>36</v>
      </c>
      <c r="BI230">
        <v>3</v>
      </c>
      <c r="BJ230">
        <v>6.4808813998703824E-4</v>
      </c>
      <c r="BK230">
        <v>1.111111111111111E-2</v>
      </c>
      <c r="BL230" t="s">
        <v>31</v>
      </c>
      <c r="BM230">
        <v>14</v>
      </c>
      <c r="BN230">
        <v>5.6661809940100377E-4</v>
      </c>
      <c r="BO230">
        <v>5.185185185185185E-2</v>
      </c>
      <c r="BP230" t="s">
        <v>41</v>
      </c>
      <c r="BQ230">
        <v>3</v>
      </c>
      <c r="BR230">
        <v>4.3215211754537599E-4</v>
      </c>
      <c r="BS230">
        <v>1.111111111111111E-2</v>
      </c>
      <c r="BT230" t="s">
        <v>30</v>
      </c>
      <c r="BU230">
        <v>4</v>
      </c>
      <c r="BV230">
        <v>4.2350449973530972E-4</v>
      </c>
      <c r="BW230">
        <v>1.4814814814814821E-2</v>
      </c>
      <c r="BX230" t="s">
        <v>44</v>
      </c>
      <c r="BY230">
        <v>3</v>
      </c>
      <c r="BZ230">
        <v>3.9877708361026179E-4</v>
      </c>
      <c r="CA230">
        <v>1.111111111111111E-2</v>
      </c>
      <c r="CB230" t="s">
        <v>39</v>
      </c>
      <c r="CC230">
        <v>5</v>
      </c>
      <c r="CD230">
        <v>3.2233109850438371E-4</v>
      </c>
      <c r="CE230">
        <v>1.8518518518518521E-2</v>
      </c>
      <c r="CF230" t="s">
        <v>34</v>
      </c>
      <c r="CG230">
        <v>1</v>
      </c>
      <c r="CH230">
        <v>3.1836994587710921E-4</v>
      </c>
      <c r="CI230">
        <v>3.7037037037037038E-3</v>
      </c>
      <c r="CJ230" t="s">
        <v>25</v>
      </c>
      <c r="CK230">
        <v>2</v>
      </c>
      <c r="CL230">
        <v>2.6723677177979688E-4</v>
      </c>
      <c r="CM230">
        <v>7.4074074074074077E-3</v>
      </c>
      <c r="CN230" t="s">
        <v>28</v>
      </c>
      <c r="CO230">
        <v>4</v>
      </c>
      <c r="CP230">
        <v>1.8059506072508921E-4</v>
      </c>
      <c r="CQ230">
        <v>1.4814814814814821E-2</v>
      </c>
      <c r="CR230" t="s">
        <v>37</v>
      </c>
      <c r="CS230">
        <v>2</v>
      </c>
      <c r="CT230">
        <v>1.231451265316175E-4</v>
      </c>
      <c r="CU230">
        <v>7.4074074074074077E-3</v>
      </c>
      <c r="CV230" t="s">
        <v>27</v>
      </c>
      <c r="CW230">
        <v>2</v>
      </c>
      <c r="CX230">
        <v>6.5216682427364923E-5</v>
      </c>
      <c r="CY230">
        <v>7.4074074074074077E-3</v>
      </c>
    </row>
    <row r="231" spans="1:115" x14ac:dyDescent="0.25">
      <c r="A231" t="s">
        <v>485</v>
      </c>
      <c r="B231" t="s">
        <v>23</v>
      </c>
      <c r="C231">
        <v>1</v>
      </c>
      <c r="E231">
        <v>161</v>
      </c>
      <c r="F231">
        <v>4.9308154527468622E-4</v>
      </c>
      <c r="G231">
        <v>678</v>
      </c>
      <c r="H231">
        <v>5.0372556318078175E-4</v>
      </c>
      <c r="I231">
        <v>0.23746312684365781</v>
      </c>
      <c r="J231">
        <v>23</v>
      </c>
      <c r="K231">
        <v>0.85185185185185186</v>
      </c>
      <c r="L231">
        <v>4.8723029949948311E-4</v>
      </c>
      <c r="M231" s="1">
        <v>3.9877708361026179E-4</v>
      </c>
      <c r="Q231">
        <v>4.609820649171632E-4</v>
      </c>
      <c r="R231">
        <v>3.7037037037037028E-2</v>
      </c>
      <c r="S231">
        <v>3.7037037037037028E-2</v>
      </c>
      <c r="T231">
        <v>2</v>
      </c>
      <c r="U231">
        <v>25</v>
      </c>
      <c r="V231">
        <v>6.8293639246987136E-5</v>
      </c>
      <c r="W231">
        <v>1</v>
      </c>
      <c r="X231" t="s">
        <v>42</v>
      </c>
      <c r="Y231">
        <v>5</v>
      </c>
      <c r="Z231">
        <v>1.8214936247723131E-3</v>
      </c>
      <c r="AA231">
        <v>3.1055900621118009E-2</v>
      </c>
      <c r="AB231" t="s">
        <v>36</v>
      </c>
      <c r="AC231">
        <v>7</v>
      </c>
      <c r="AD231">
        <v>1.5122056599697559E-3</v>
      </c>
      <c r="AE231">
        <v>4.3478260869565223E-2</v>
      </c>
      <c r="AF231" t="s">
        <v>43</v>
      </c>
      <c r="AG231">
        <v>32</v>
      </c>
      <c r="AH231">
        <v>1.212213046442912E-3</v>
      </c>
      <c r="AI231">
        <v>0.19875776397515529</v>
      </c>
      <c r="AJ231" t="s">
        <v>31</v>
      </c>
      <c r="AK231">
        <v>25</v>
      </c>
      <c r="AL231">
        <v>1.01181803464465E-3</v>
      </c>
      <c r="AM231">
        <v>0.15527950310558999</v>
      </c>
      <c r="AN231" t="s">
        <v>38</v>
      </c>
      <c r="AO231">
        <v>1</v>
      </c>
      <c r="AP231">
        <v>8.3963056255247689E-4</v>
      </c>
      <c r="AQ231">
        <v>6.2111801242236021E-3</v>
      </c>
      <c r="AR231" t="s">
        <v>32</v>
      </c>
      <c r="AS231">
        <v>3</v>
      </c>
      <c r="AT231">
        <v>8.1632653061224493E-4</v>
      </c>
      <c r="AU231">
        <v>1.8633540372670811E-2</v>
      </c>
      <c r="AV231" t="s">
        <v>25</v>
      </c>
      <c r="AW231">
        <v>5</v>
      </c>
      <c r="AX231">
        <v>6.680919294494923E-4</v>
      </c>
      <c r="AY231">
        <v>3.1055900621118009E-2</v>
      </c>
      <c r="AZ231" t="s">
        <v>46</v>
      </c>
      <c r="BA231">
        <v>8</v>
      </c>
      <c r="BB231">
        <v>5.9741617504293926E-4</v>
      </c>
      <c r="BC231">
        <v>4.9689440993788823E-2</v>
      </c>
      <c r="BD231" t="s">
        <v>28</v>
      </c>
      <c r="BE231">
        <v>13</v>
      </c>
      <c r="BF231">
        <v>5.8693394735653977E-4</v>
      </c>
      <c r="BG231">
        <v>8.0745341614906832E-2</v>
      </c>
      <c r="BH231" t="s">
        <v>49</v>
      </c>
      <c r="BI231">
        <v>5</v>
      </c>
      <c r="BJ231">
        <v>5.757052389176742E-4</v>
      </c>
      <c r="BK231">
        <v>3.1055900621118009E-2</v>
      </c>
      <c r="BL231" t="s">
        <v>30</v>
      </c>
      <c r="BM231">
        <v>5</v>
      </c>
      <c r="BN231">
        <v>5.2938062466913714E-4</v>
      </c>
      <c r="BO231">
        <v>3.1055900621118009E-2</v>
      </c>
      <c r="BP231" t="s">
        <v>29</v>
      </c>
      <c r="BQ231">
        <v>11</v>
      </c>
      <c r="BR231">
        <v>4.2381044114814102E-4</v>
      </c>
      <c r="BS231">
        <v>6.8322981366459631E-2</v>
      </c>
      <c r="BT231" t="s">
        <v>33</v>
      </c>
      <c r="BU231">
        <v>13</v>
      </c>
      <c r="BV231">
        <v>4.0125933699611092E-4</v>
      </c>
      <c r="BW231">
        <v>8.0745341614906832E-2</v>
      </c>
      <c r="BX231" t="s">
        <v>44</v>
      </c>
      <c r="BY231">
        <v>3</v>
      </c>
      <c r="BZ231">
        <v>3.9877708361026179E-4</v>
      </c>
      <c r="CA231">
        <v>1.8633540372670811E-2</v>
      </c>
      <c r="CB231" t="s">
        <v>26</v>
      </c>
      <c r="CC231">
        <v>1</v>
      </c>
      <c r="CD231">
        <v>3.7551633496057078E-4</v>
      </c>
      <c r="CE231">
        <v>6.2111801242236021E-3</v>
      </c>
      <c r="CF231" t="s">
        <v>47</v>
      </c>
      <c r="CG231">
        <v>7</v>
      </c>
      <c r="CH231">
        <v>2.7268123563554199E-4</v>
      </c>
      <c r="CI231">
        <v>4.3478260869565223E-2</v>
      </c>
      <c r="CJ231" t="s">
        <v>45</v>
      </c>
      <c r="CK231">
        <v>2</v>
      </c>
      <c r="CL231">
        <v>2.5458248472505089E-4</v>
      </c>
      <c r="CM231">
        <v>1.2422360248447201E-2</v>
      </c>
      <c r="CN231" t="s">
        <v>27</v>
      </c>
      <c r="CO231">
        <v>7</v>
      </c>
      <c r="CP231">
        <v>2.282583884957772E-4</v>
      </c>
      <c r="CQ231">
        <v>4.3478260869565223E-2</v>
      </c>
      <c r="CR231" t="s">
        <v>37</v>
      </c>
      <c r="CS231">
        <v>3</v>
      </c>
      <c r="CT231">
        <v>1.8471768979742631E-4</v>
      </c>
      <c r="CU231">
        <v>1.8633540372670811E-2</v>
      </c>
      <c r="CV231" t="s">
        <v>41</v>
      </c>
      <c r="CW231">
        <v>1</v>
      </c>
      <c r="CX231">
        <v>1.4405070584845871E-4</v>
      </c>
      <c r="CY231">
        <v>6.2111801242236021E-3</v>
      </c>
      <c r="CZ231" t="s">
        <v>39</v>
      </c>
      <c r="DA231">
        <v>2</v>
      </c>
      <c r="DB231">
        <v>1.2893243940175351E-4</v>
      </c>
      <c r="DC231">
        <v>1.2422360248447201E-2</v>
      </c>
      <c r="DD231" t="s">
        <v>35</v>
      </c>
      <c r="DE231">
        <v>1</v>
      </c>
      <c r="DF231">
        <v>1.013787510137875E-4</v>
      </c>
      <c r="DG231">
        <v>6.2111801242236021E-3</v>
      </c>
      <c r="DH231" t="s">
        <v>48</v>
      </c>
      <c r="DI231">
        <v>1</v>
      </c>
      <c r="DJ231">
        <v>7.003782042302843E-5</v>
      </c>
      <c r="DK231">
        <v>6.2111801242236021E-3</v>
      </c>
    </row>
    <row r="232" spans="1:115" x14ac:dyDescent="0.25">
      <c r="A232" t="s">
        <v>514</v>
      </c>
      <c r="B232" t="s">
        <v>23</v>
      </c>
      <c r="C232">
        <v>0</v>
      </c>
      <c r="E232">
        <v>161</v>
      </c>
      <c r="F232">
        <v>4.9308154527468622E-4</v>
      </c>
      <c r="G232">
        <v>1856</v>
      </c>
      <c r="H232">
        <v>1.378930155255945E-3</v>
      </c>
      <c r="I232">
        <v>8.6745689655172417E-2</v>
      </c>
      <c r="J232">
        <v>19</v>
      </c>
      <c r="K232">
        <v>0.70370370370370372</v>
      </c>
      <c r="L232">
        <v>4.7132198465078232E-4</v>
      </c>
      <c r="M232" s="1">
        <v>3.9877708361026179E-4</v>
      </c>
      <c r="Q232">
        <v>4.820582197961593E-4</v>
      </c>
      <c r="R232">
        <v>3.7037037037037028E-2</v>
      </c>
      <c r="S232">
        <v>3.7037037037037028E-2</v>
      </c>
      <c r="T232">
        <v>1</v>
      </c>
      <c r="U232">
        <v>25</v>
      </c>
      <c r="V232">
        <v>1.428320651247879E-4</v>
      </c>
      <c r="W232">
        <v>1</v>
      </c>
      <c r="X232" t="s">
        <v>38</v>
      </c>
      <c r="Y232">
        <v>2</v>
      </c>
      <c r="Z232">
        <v>1.679261125104954E-3</v>
      </c>
      <c r="AA232">
        <v>1.2422360248447201E-2</v>
      </c>
      <c r="AB232" t="s">
        <v>26</v>
      </c>
      <c r="AC232">
        <v>4</v>
      </c>
      <c r="AD232">
        <v>1.5020653398422829E-3</v>
      </c>
      <c r="AE232">
        <v>2.4844720496894412E-2</v>
      </c>
      <c r="AF232" t="s">
        <v>43</v>
      </c>
      <c r="AG232">
        <v>28</v>
      </c>
      <c r="AH232">
        <v>1.060686415637548E-3</v>
      </c>
      <c r="AI232">
        <v>0.17391304347826089</v>
      </c>
      <c r="AJ232" t="s">
        <v>45</v>
      </c>
      <c r="AK232">
        <v>8</v>
      </c>
      <c r="AL232">
        <v>1.018329938900204E-3</v>
      </c>
      <c r="AM232">
        <v>4.9689440993788823E-2</v>
      </c>
      <c r="AN232" t="s">
        <v>41</v>
      </c>
      <c r="AO232">
        <v>7</v>
      </c>
      <c r="AP232">
        <v>1.008354940939211E-3</v>
      </c>
      <c r="AQ232">
        <v>4.3478260869565223E-2</v>
      </c>
      <c r="AR232" t="s">
        <v>29</v>
      </c>
      <c r="AS232">
        <v>25</v>
      </c>
      <c r="AT232">
        <v>9.6320554806395681E-4</v>
      </c>
      <c r="AU232">
        <v>0.15527950310558999</v>
      </c>
      <c r="AV232" t="s">
        <v>33</v>
      </c>
      <c r="AW232">
        <v>28</v>
      </c>
      <c r="AX232">
        <v>8.6425087968393106E-4</v>
      </c>
      <c r="AY232">
        <v>0.17391304347826089</v>
      </c>
      <c r="AZ232" t="s">
        <v>34</v>
      </c>
      <c r="BA232">
        <v>2</v>
      </c>
      <c r="BB232">
        <v>6.3673989175421842E-4</v>
      </c>
      <c r="BC232">
        <v>1.2422360248447201E-2</v>
      </c>
      <c r="BD232" t="s">
        <v>30</v>
      </c>
      <c r="BE232">
        <v>6</v>
      </c>
      <c r="BF232">
        <v>6.352567496029645E-4</v>
      </c>
      <c r="BG232">
        <v>3.7267080745341623E-2</v>
      </c>
      <c r="BH232" t="s">
        <v>35</v>
      </c>
      <c r="BI232">
        <v>6</v>
      </c>
      <c r="BJ232">
        <v>6.0827250608272508E-4</v>
      </c>
      <c r="BK232">
        <v>3.7267080745341623E-2</v>
      </c>
      <c r="BL232" t="s">
        <v>25</v>
      </c>
      <c r="BM232">
        <v>4</v>
      </c>
      <c r="BN232">
        <v>5.3447354355959376E-4</v>
      </c>
      <c r="BO232">
        <v>2.4844720496894412E-2</v>
      </c>
      <c r="BP232" t="s">
        <v>31</v>
      </c>
      <c r="BQ232">
        <v>13</v>
      </c>
      <c r="BR232">
        <v>5.2614537801521776E-4</v>
      </c>
      <c r="BS232">
        <v>8.0745341614906832E-2</v>
      </c>
      <c r="BT232" t="s">
        <v>28</v>
      </c>
      <c r="BU232">
        <v>11</v>
      </c>
      <c r="BV232">
        <v>4.9663641699399517E-4</v>
      </c>
      <c r="BW232">
        <v>6.8322981366459631E-2</v>
      </c>
      <c r="BX232" t="s">
        <v>44</v>
      </c>
      <c r="BY232">
        <v>3</v>
      </c>
      <c r="BZ232">
        <v>3.9877708361026179E-4</v>
      </c>
      <c r="CA232">
        <v>1.8633540372670811E-2</v>
      </c>
      <c r="CB232" t="s">
        <v>48</v>
      </c>
      <c r="CC232">
        <v>5</v>
      </c>
      <c r="CD232">
        <v>3.5018910211514218E-4</v>
      </c>
      <c r="CE232">
        <v>3.1055900621118009E-2</v>
      </c>
      <c r="CF232" t="s">
        <v>47</v>
      </c>
      <c r="CG232">
        <v>6</v>
      </c>
      <c r="CH232">
        <v>2.3372677340189319E-4</v>
      </c>
      <c r="CI232">
        <v>3.7267080745341623E-2</v>
      </c>
      <c r="CJ232" t="s">
        <v>49</v>
      </c>
      <c r="CK232">
        <v>1</v>
      </c>
      <c r="CL232">
        <v>1.1514104778353481E-4</v>
      </c>
      <c r="CM232">
        <v>6.2111801242236021E-3</v>
      </c>
      <c r="CN232" t="s">
        <v>37</v>
      </c>
      <c r="CO232">
        <v>1</v>
      </c>
      <c r="CP232">
        <v>6.157256326580875E-5</v>
      </c>
      <c r="CQ232">
        <v>6.2111801242236021E-3</v>
      </c>
      <c r="CR232" t="s">
        <v>27</v>
      </c>
      <c r="CS232">
        <v>1</v>
      </c>
      <c r="CT232">
        <v>3.2608341213682462E-5</v>
      </c>
      <c r="CU232">
        <v>6.2111801242236021E-3</v>
      </c>
    </row>
    <row r="233" spans="1:115" x14ac:dyDescent="0.25">
      <c r="A233" t="s">
        <v>617</v>
      </c>
      <c r="B233" t="s">
        <v>23</v>
      </c>
      <c r="C233">
        <v>0</v>
      </c>
      <c r="E233">
        <v>294</v>
      </c>
      <c r="F233">
        <v>9.0040977832768791E-4</v>
      </c>
      <c r="G233">
        <v>730</v>
      </c>
      <c r="H233">
        <v>5.4235938218579751E-4</v>
      </c>
      <c r="I233">
        <v>0.40273972602739733</v>
      </c>
      <c r="J233">
        <v>22</v>
      </c>
      <c r="K233">
        <v>0.81481481481481477</v>
      </c>
      <c r="L233">
        <v>7.7309589896883677E-4</v>
      </c>
      <c r="M233" s="1">
        <v>3.9877708361026179E-4</v>
      </c>
      <c r="Q233">
        <v>1.1419247576478369E-3</v>
      </c>
      <c r="R233">
        <v>3.7037037037037028E-2</v>
      </c>
      <c r="S233">
        <v>3.7037037037037028E-2</v>
      </c>
      <c r="T233">
        <v>2</v>
      </c>
      <c r="U233">
        <v>25</v>
      </c>
      <c r="V233">
        <v>2.1146754771256241E-4</v>
      </c>
      <c r="W233">
        <v>2</v>
      </c>
      <c r="X233" t="s">
        <v>37</v>
      </c>
      <c r="Y233">
        <v>93</v>
      </c>
      <c r="Z233">
        <v>5.7262483837202142E-3</v>
      </c>
      <c r="AA233">
        <v>0.31632653061224492</v>
      </c>
      <c r="AB233" t="s">
        <v>27</v>
      </c>
      <c r="AC233">
        <v>82</v>
      </c>
      <c r="AD233">
        <v>2.673883979521962E-3</v>
      </c>
      <c r="AE233">
        <v>0.27891156462585032</v>
      </c>
      <c r="AF233" t="s">
        <v>38</v>
      </c>
      <c r="AG233">
        <v>2</v>
      </c>
      <c r="AH233">
        <v>1.679261125104954E-3</v>
      </c>
      <c r="AI233">
        <v>6.8027210884353739E-3</v>
      </c>
      <c r="AJ233" t="s">
        <v>32</v>
      </c>
      <c r="AK233">
        <v>5</v>
      </c>
      <c r="AL233">
        <v>1.360544217687075E-3</v>
      </c>
      <c r="AM233">
        <v>1.700680272108844E-2</v>
      </c>
      <c r="AN233" t="s">
        <v>34</v>
      </c>
      <c r="AO233">
        <v>4</v>
      </c>
      <c r="AP233">
        <v>1.2734797835084371E-3</v>
      </c>
      <c r="AQ233">
        <v>1.360544217687075E-2</v>
      </c>
      <c r="AR233" t="s">
        <v>42</v>
      </c>
      <c r="AS233">
        <v>3</v>
      </c>
      <c r="AT233">
        <v>1.092896174863388E-3</v>
      </c>
      <c r="AU233">
        <v>1.020408163265306E-2</v>
      </c>
      <c r="AV233" t="s">
        <v>30</v>
      </c>
      <c r="AW233">
        <v>7</v>
      </c>
      <c r="AX233">
        <v>7.4113287453679197E-4</v>
      </c>
      <c r="AY233">
        <v>2.3809523809523812E-2</v>
      </c>
      <c r="AZ233" t="s">
        <v>33</v>
      </c>
      <c r="BA233">
        <v>24</v>
      </c>
      <c r="BB233">
        <v>7.4078646830051241E-4</v>
      </c>
      <c r="BC233">
        <v>8.1632653061224483E-2</v>
      </c>
      <c r="BD233" t="s">
        <v>24</v>
      </c>
      <c r="BE233">
        <v>2</v>
      </c>
      <c r="BF233">
        <v>7.3800738007380072E-4</v>
      </c>
      <c r="BG233">
        <v>6.8027210884353739E-3</v>
      </c>
      <c r="BH233" t="s">
        <v>31</v>
      </c>
      <c r="BI233">
        <v>18</v>
      </c>
      <c r="BJ233">
        <v>7.2850898494414762E-4</v>
      </c>
      <c r="BK233">
        <v>6.1224489795918373E-2</v>
      </c>
      <c r="BL233" t="s">
        <v>36</v>
      </c>
      <c r="BM233">
        <v>3</v>
      </c>
      <c r="BN233">
        <v>6.4808813998703824E-4</v>
      </c>
      <c r="BO233">
        <v>1.020408163265306E-2</v>
      </c>
      <c r="BP233" t="s">
        <v>35</v>
      </c>
      <c r="BQ233">
        <v>6</v>
      </c>
      <c r="BR233">
        <v>6.0827250608272508E-4</v>
      </c>
      <c r="BS233">
        <v>2.0408163265306121E-2</v>
      </c>
      <c r="BT233" t="s">
        <v>25</v>
      </c>
      <c r="BU233">
        <v>3</v>
      </c>
      <c r="BV233">
        <v>4.0085515766969543E-4</v>
      </c>
      <c r="BW233">
        <v>1.020408163265306E-2</v>
      </c>
      <c r="BX233" t="s">
        <v>44</v>
      </c>
      <c r="BY233">
        <v>3</v>
      </c>
      <c r="BZ233">
        <v>3.9877708361026179E-4</v>
      </c>
      <c r="CA233">
        <v>1.020408163265306E-2</v>
      </c>
      <c r="CB233" t="s">
        <v>47</v>
      </c>
      <c r="CC233">
        <v>10</v>
      </c>
      <c r="CD233">
        <v>3.8954462233648863E-4</v>
      </c>
      <c r="CE233">
        <v>3.4013605442176867E-2</v>
      </c>
      <c r="CF233" t="s">
        <v>48</v>
      </c>
      <c r="CG233">
        <v>5</v>
      </c>
      <c r="CH233">
        <v>3.5018910211514218E-4</v>
      </c>
      <c r="CI233">
        <v>1.700680272108844E-2</v>
      </c>
      <c r="CJ233" t="s">
        <v>29</v>
      </c>
      <c r="CK233">
        <v>9</v>
      </c>
      <c r="CL233">
        <v>3.4675399730302439E-4</v>
      </c>
      <c r="CM233">
        <v>3.0612244897959179E-2</v>
      </c>
      <c r="CN233" t="s">
        <v>49</v>
      </c>
      <c r="CO233">
        <v>3</v>
      </c>
      <c r="CP233">
        <v>3.4542314335060447E-4</v>
      </c>
      <c r="CQ233">
        <v>1.020408163265306E-2</v>
      </c>
      <c r="CR233" t="s">
        <v>28</v>
      </c>
      <c r="CS233">
        <v>6</v>
      </c>
      <c r="CT233">
        <v>2.7089259108763382E-4</v>
      </c>
      <c r="CU233">
        <v>2.0408163265306121E-2</v>
      </c>
      <c r="CV233" t="s">
        <v>43</v>
      </c>
      <c r="CW233">
        <v>4</v>
      </c>
      <c r="CX233">
        <v>1.5152663080536411E-4</v>
      </c>
      <c r="CY233">
        <v>1.360544217687075E-2</v>
      </c>
      <c r="CZ233" t="s">
        <v>41</v>
      </c>
      <c r="DA233">
        <v>1</v>
      </c>
      <c r="DB233">
        <v>1.4405070584845871E-4</v>
      </c>
      <c r="DC233">
        <v>3.4013605442176869E-3</v>
      </c>
      <c r="DD233" t="s">
        <v>39</v>
      </c>
      <c r="DE233">
        <v>1</v>
      </c>
      <c r="DF233">
        <v>6.4466219700876743E-5</v>
      </c>
      <c r="DG233">
        <v>3.4013605442176869E-3</v>
      </c>
    </row>
    <row r="234" spans="1:115" x14ac:dyDescent="0.25">
      <c r="A234" t="s">
        <v>181</v>
      </c>
      <c r="B234" t="s">
        <v>23</v>
      </c>
      <c r="C234">
        <v>0</v>
      </c>
      <c r="E234">
        <v>324</v>
      </c>
      <c r="F234">
        <v>9.9228832713663573E-4</v>
      </c>
      <c r="G234">
        <v>960</v>
      </c>
      <c r="H234">
        <v>7.1323973547721315E-4</v>
      </c>
      <c r="I234">
        <v>0.33750000000000002</v>
      </c>
      <c r="J234">
        <v>21</v>
      </c>
      <c r="K234">
        <v>0.77777777777777779</v>
      </c>
      <c r="L234">
        <v>8.1612902534992709E-4</v>
      </c>
      <c r="M234" s="1">
        <v>3.9130009456418951E-4</v>
      </c>
      <c r="Q234">
        <v>9.1321896090323809E-4</v>
      </c>
      <c r="R234">
        <v>3.7037037037037028E-2</v>
      </c>
      <c r="S234">
        <v>3.7037037037037028E-2</v>
      </c>
      <c r="T234">
        <v>2</v>
      </c>
      <c r="U234">
        <v>24</v>
      </c>
      <c r="V234">
        <v>2.0293754686738621E-4</v>
      </c>
      <c r="W234">
        <v>1</v>
      </c>
      <c r="X234" t="s">
        <v>35</v>
      </c>
      <c r="Y234">
        <v>31</v>
      </c>
      <c r="Z234">
        <v>3.1427412814274132E-3</v>
      </c>
      <c r="AA234">
        <v>9.5679012345679007E-2</v>
      </c>
      <c r="AB234" t="s">
        <v>28</v>
      </c>
      <c r="AC234">
        <v>60</v>
      </c>
      <c r="AD234">
        <v>2.7089259108763379E-3</v>
      </c>
      <c r="AE234">
        <v>0.1851851851851852</v>
      </c>
      <c r="AF234" t="s">
        <v>29</v>
      </c>
      <c r="AG234">
        <v>66</v>
      </c>
      <c r="AH234">
        <v>2.5428626468888462E-3</v>
      </c>
      <c r="AI234">
        <v>0.20370370370370369</v>
      </c>
      <c r="AJ234" t="s">
        <v>40</v>
      </c>
      <c r="AK234">
        <v>1</v>
      </c>
      <c r="AL234">
        <v>2.0449897750511249E-3</v>
      </c>
      <c r="AM234">
        <v>3.08641975308642E-3</v>
      </c>
      <c r="AN234" t="s">
        <v>43</v>
      </c>
      <c r="AO234">
        <v>46</v>
      </c>
      <c r="AP234">
        <v>1.7425562542616861E-3</v>
      </c>
      <c r="AQ234">
        <v>0.1419753086419753</v>
      </c>
      <c r="AR234" t="s">
        <v>38</v>
      </c>
      <c r="AS234">
        <v>2</v>
      </c>
      <c r="AT234">
        <v>1.679261125104954E-3</v>
      </c>
      <c r="AU234">
        <v>6.1728395061728392E-3</v>
      </c>
      <c r="AV234" t="s">
        <v>33</v>
      </c>
      <c r="AW234">
        <v>46</v>
      </c>
      <c r="AX234">
        <v>1.419840730909315E-3</v>
      </c>
      <c r="AY234">
        <v>0.1419753086419753</v>
      </c>
      <c r="AZ234" t="s">
        <v>30</v>
      </c>
      <c r="BA234">
        <v>11</v>
      </c>
      <c r="BB234">
        <v>1.1646373742721021E-3</v>
      </c>
      <c r="BC234">
        <v>3.3950617283950622E-2</v>
      </c>
      <c r="BD234" t="s">
        <v>25</v>
      </c>
      <c r="BE234">
        <v>7</v>
      </c>
      <c r="BF234">
        <v>9.3532870122928918E-4</v>
      </c>
      <c r="BG234">
        <v>2.1604938271604941E-2</v>
      </c>
      <c r="BH234" t="s">
        <v>44</v>
      </c>
      <c r="BI234">
        <v>6</v>
      </c>
      <c r="BJ234">
        <v>7.9755416722052368E-4</v>
      </c>
      <c r="BK234">
        <v>1.8518518518518521E-2</v>
      </c>
      <c r="BL234" t="s">
        <v>26</v>
      </c>
      <c r="BM234">
        <v>2</v>
      </c>
      <c r="BN234">
        <v>7.5103266992114157E-4</v>
      </c>
      <c r="BO234">
        <v>6.1728395061728392E-3</v>
      </c>
      <c r="BP234" t="s">
        <v>31</v>
      </c>
      <c r="BQ234">
        <v>16</v>
      </c>
      <c r="BR234">
        <v>6.4756354217257569E-4</v>
      </c>
      <c r="BS234">
        <v>4.9382716049382713E-2</v>
      </c>
      <c r="BT234" t="s">
        <v>34</v>
      </c>
      <c r="BU234">
        <v>2</v>
      </c>
      <c r="BV234">
        <v>6.3673989175421842E-4</v>
      </c>
      <c r="BW234">
        <v>6.1728395061728392E-3</v>
      </c>
      <c r="BX234" t="s">
        <v>27</v>
      </c>
      <c r="BY234">
        <v>12</v>
      </c>
      <c r="BZ234">
        <v>3.9130009456418951E-4</v>
      </c>
      <c r="CA234">
        <v>3.7037037037037028E-2</v>
      </c>
      <c r="CB234" t="s">
        <v>45</v>
      </c>
      <c r="CC234">
        <v>3</v>
      </c>
      <c r="CD234">
        <v>3.8187372708757642E-4</v>
      </c>
      <c r="CE234">
        <v>9.2592592592592587E-3</v>
      </c>
      <c r="CF234" t="s">
        <v>41</v>
      </c>
      <c r="CG234">
        <v>2</v>
      </c>
      <c r="CH234">
        <v>2.8810141169691731E-4</v>
      </c>
      <c r="CI234">
        <v>6.1728395061728392E-3</v>
      </c>
      <c r="CJ234" t="s">
        <v>36</v>
      </c>
      <c r="CK234">
        <v>1</v>
      </c>
      <c r="CL234">
        <v>2.1602937999567939E-4</v>
      </c>
      <c r="CM234">
        <v>3.08641975308642E-3</v>
      </c>
      <c r="CN234" t="s">
        <v>37</v>
      </c>
      <c r="CO234">
        <v>3</v>
      </c>
      <c r="CP234">
        <v>1.8471768979742631E-4</v>
      </c>
      <c r="CQ234">
        <v>9.2592592592592587E-3</v>
      </c>
      <c r="CR234" t="s">
        <v>47</v>
      </c>
      <c r="CS234">
        <v>4</v>
      </c>
      <c r="CT234">
        <v>1.5581784893459549E-4</v>
      </c>
      <c r="CU234">
        <v>1.234567901234568E-2</v>
      </c>
      <c r="CV234" t="s">
        <v>39</v>
      </c>
      <c r="CW234">
        <v>2</v>
      </c>
      <c r="CX234">
        <v>1.2893243940175351E-4</v>
      </c>
      <c r="CY234">
        <v>6.1728395061728392E-3</v>
      </c>
      <c r="CZ234" t="s">
        <v>46</v>
      </c>
      <c r="DA234">
        <v>1</v>
      </c>
      <c r="DB234">
        <v>7.4677021880367408E-5</v>
      </c>
      <c r="DC234">
        <v>3.08641975308642E-3</v>
      </c>
    </row>
    <row r="235" spans="1:115" x14ac:dyDescent="0.25">
      <c r="A235" t="s">
        <v>370</v>
      </c>
      <c r="B235" t="s">
        <v>23</v>
      </c>
      <c r="C235">
        <v>1</v>
      </c>
      <c r="E235">
        <v>256</v>
      </c>
      <c r="F235">
        <v>7.8403028316968747E-4</v>
      </c>
      <c r="G235">
        <v>757</v>
      </c>
      <c r="H235">
        <v>5.6241924974609412E-4</v>
      </c>
      <c r="I235">
        <v>0.3381770145310436</v>
      </c>
      <c r="J235">
        <v>21</v>
      </c>
      <c r="K235">
        <v>0.77777777777777779</v>
      </c>
      <c r="L235">
        <v>7.8094968610764571E-4</v>
      </c>
      <c r="M235" s="1">
        <v>3.8679731820526051E-4</v>
      </c>
      <c r="Q235">
        <v>9.5362041808546097E-4</v>
      </c>
      <c r="R235">
        <v>3.7037037037037028E-2</v>
      </c>
      <c r="S235">
        <v>3.7037037037037028E-2</v>
      </c>
      <c r="T235">
        <v>2</v>
      </c>
      <c r="U235">
        <v>26</v>
      </c>
      <c r="V235">
        <v>2.1191564846343569E-4</v>
      </c>
      <c r="W235">
        <v>1</v>
      </c>
      <c r="X235" t="s">
        <v>38</v>
      </c>
      <c r="Y235">
        <v>4</v>
      </c>
      <c r="Z235">
        <v>3.358522250209908E-3</v>
      </c>
      <c r="AA235">
        <v>1.5625E-2</v>
      </c>
      <c r="AB235" t="s">
        <v>43</v>
      </c>
      <c r="AC235">
        <v>73</v>
      </c>
      <c r="AD235">
        <v>2.7653610121978942E-3</v>
      </c>
      <c r="AE235">
        <v>0.28515625</v>
      </c>
      <c r="AF235" t="s">
        <v>44</v>
      </c>
      <c r="AG235">
        <v>20</v>
      </c>
      <c r="AH235">
        <v>2.6585138907350789E-3</v>
      </c>
      <c r="AI235">
        <v>7.8125E-2</v>
      </c>
      <c r="AJ235" t="s">
        <v>26</v>
      </c>
      <c r="AK235">
        <v>7</v>
      </c>
      <c r="AL235">
        <v>2.628614344723995E-3</v>
      </c>
      <c r="AM235">
        <v>2.734375E-2</v>
      </c>
      <c r="AN235" t="s">
        <v>33</v>
      </c>
      <c r="AO235">
        <v>42</v>
      </c>
      <c r="AP235">
        <v>1.296376319525897E-3</v>
      </c>
      <c r="AQ235">
        <v>0.1640625</v>
      </c>
      <c r="AR235" t="s">
        <v>34</v>
      </c>
      <c r="AS235">
        <v>4</v>
      </c>
      <c r="AT235">
        <v>1.2734797835084371E-3</v>
      </c>
      <c r="AU235">
        <v>1.5625E-2</v>
      </c>
      <c r="AV235" t="s">
        <v>35</v>
      </c>
      <c r="AW235">
        <v>11</v>
      </c>
      <c r="AX235">
        <v>1.1151662611516629E-3</v>
      </c>
      <c r="AY235">
        <v>4.296875E-2</v>
      </c>
      <c r="AZ235" t="s">
        <v>37</v>
      </c>
      <c r="BA235">
        <v>14</v>
      </c>
      <c r="BB235">
        <v>8.6201588572132261E-4</v>
      </c>
      <c r="BC235">
        <v>5.46875E-2</v>
      </c>
      <c r="BD235" t="s">
        <v>30</v>
      </c>
      <c r="BE235">
        <v>8</v>
      </c>
      <c r="BF235">
        <v>8.4700899947061934E-4</v>
      </c>
      <c r="BG235">
        <v>3.125E-2</v>
      </c>
      <c r="BH235" t="s">
        <v>29</v>
      </c>
      <c r="BI235">
        <v>20</v>
      </c>
      <c r="BJ235">
        <v>7.7056443845116551E-4</v>
      </c>
      <c r="BK235">
        <v>7.8125E-2</v>
      </c>
      <c r="BL235" t="s">
        <v>36</v>
      </c>
      <c r="BM235">
        <v>3</v>
      </c>
      <c r="BN235">
        <v>6.4808813998703824E-4</v>
      </c>
      <c r="BO235">
        <v>1.171875E-2</v>
      </c>
      <c r="BP235" t="s">
        <v>31</v>
      </c>
      <c r="BQ235">
        <v>15</v>
      </c>
      <c r="BR235">
        <v>6.0709082078678968E-4</v>
      </c>
      <c r="BS235">
        <v>5.859375E-2</v>
      </c>
      <c r="BT235" t="s">
        <v>28</v>
      </c>
      <c r="BU235">
        <v>10</v>
      </c>
      <c r="BV235">
        <v>4.5148765181272292E-4</v>
      </c>
      <c r="BW235">
        <v>3.90625E-2</v>
      </c>
      <c r="BX235" t="s">
        <v>39</v>
      </c>
      <c r="BY235">
        <v>6</v>
      </c>
      <c r="BZ235">
        <v>3.8679731820526051E-4</v>
      </c>
      <c r="CA235">
        <v>2.34375E-2</v>
      </c>
      <c r="CB235" t="s">
        <v>47</v>
      </c>
      <c r="CC235">
        <v>9</v>
      </c>
      <c r="CD235">
        <v>3.505901601028398E-4</v>
      </c>
      <c r="CE235">
        <v>3.515625E-2</v>
      </c>
      <c r="CF235" t="s">
        <v>49</v>
      </c>
      <c r="CG235">
        <v>3</v>
      </c>
      <c r="CH235">
        <v>3.4542314335060447E-4</v>
      </c>
      <c r="CI235">
        <v>1.171875E-2</v>
      </c>
      <c r="CJ235" t="s">
        <v>25</v>
      </c>
      <c r="CK235">
        <v>2</v>
      </c>
      <c r="CL235">
        <v>2.6723677177979688E-4</v>
      </c>
      <c r="CM235">
        <v>7.8125E-3</v>
      </c>
      <c r="CN235" t="s">
        <v>46</v>
      </c>
      <c r="CO235">
        <v>2</v>
      </c>
      <c r="CP235">
        <v>1.4935404376073479E-4</v>
      </c>
      <c r="CQ235">
        <v>7.8125E-3</v>
      </c>
      <c r="CR235" t="s">
        <v>41</v>
      </c>
      <c r="CS235">
        <v>1</v>
      </c>
      <c r="CT235">
        <v>1.4405070584845871E-4</v>
      </c>
      <c r="CU235">
        <v>3.90625E-3</v>
      </c>
      <c r="CV235" t="s">
        <v>45</v>
      </c>
      <c r="CW235">
        <v>1</v>
      </c>
      <c r="CX235">
        <v>1.2729124236252539E-4</v>
      </c>
      <c r="CY235">
        <v>3.90625E-3</v>
      </c>
      <c r="CZ235" t="s">
        <v>27</v>
      </c>
      <c r="DA235">
        <v>1</v>
      </c>
      <c r="DB235">
        <v>3.2608341213682462E-5</v>
      </c>
      <c r="DC235">
        <v>3.90625E-3</v>
      </c>
    </row>
    <row r="236" spans="1:115" x14ac:dyDescent="0.25">
      <c r="A236" t="s">
        <v>482</v>
      </c>
      <c r="B236" t="s">
        <v>23</v>
      </c>
      <c r="C236">
        <v>0</v>
      </c>
      <c r="E236">
        <v>216</v>
      </c>
      <c r="F236">
        <v>6.6152555142442375E-4</v>
      </c>
      <c r="G236">
        <v>889</v>
      </c>
      <c r="H236">
        <v>6.6048971337421094E-4</v>
      </c>
      <c r="I236">
        <v>0.24296962879640041</v>
      </c>
      <c r="J236">
        <v>22</v>
      </c>
      <c r="K236">
        <v>0.81481481481481477</v>
      </c>
      <c r="L236">
        <v>6.557418393545474E-4</v>
      </c>
      <c r="M236" s="1">
        <v>3.8679731820526051E-4</v>
      </c>
      <c r="Q236">
        <v>7.6878280566528543E-4</v>
      </c>
      <c r="R236">
        <v>3.7037037037037028E-2</v>
      </c>
      <c r="S236">
        <v>3.7037037037037028E-2</v>
      </c>
      <c r="T236">
        <v>2</v>
      </c>
      <c r="U236">
        <v>25</v>
      </c>
      <c r="V236">
        <v>1.4236718623431219E-4</v>
      </c>
      <c r="W236">
        <v>2</v>
      </c>
      <c r="X236" t="s">
        <v>38</v>
      </c>
      <c r="Y236">
        <v>4</v>
      </c>
      <c r="Z236">
        <v>3.358522250209908E-3</v>
      </c>
      <c r="AA236">
        <v>1.8518518518518521E-2</v>
      </c>
      <c r="AB236" t="s">
        <v>41</v>
      </c>
      <c r="AC236">
        <v>15</v>
      </c>
      <c r="AD236">
        <v>2.16076058772688E-3</v>
      </c>
      <c r="AE236">
        <v>6.9444444444444448E-2</v>
      </c>
      <c r="AF236" t="s">
        <v>47</v>
      </c>
      <c r="AG236">
        <v>42</v>
      </c>
      <c r="AH236">
        <v>1.6360874138132519E-3</v>
      </c>
      <c r="AI236">
        <v>0.19444444444444439</v>
      </c>
      <c r="AJ236" t="s">
        <v>33</v>
      </c>
      <c r="AK236">
        <v>53</v>
      </c>
      <c r="AL236">
        <v>1.635903450830298E-3</v>
      </c>
      <c r="AM236">
        <v>0.24537037037037041</v>
      </c>
      <c r="AN236" t="s">
        <v>42</v>
      </c>
      <c r="AO236">
        <v>4</v>
      </c>
      <c r="AP236">
        <v>1.4571948998178511E-3</v>
      </c>
      <c r="AQ236">
        <v>1.8518518518518521E-2</v>
      </c>
      <c r="AR236" t="s">
        <v>26</v>
      </c>
      <c r="AS236">
        <v>2</v>
      </c>
      <c r="AT236">
        <v>7.5103266992114157E-4</v>
      </c>
      <c r="AU236">
        <v>9.2592592592592587E-3</v>
      </c>
      <c r="AV236" t="s">
        <v>30</v>
      </c>
      <c r="AW236">
        <v>7</v>
      </c>
      <c r="AX236">
        <v>7.4113287453679197E-4</v>
      </c>
      <c r="AY236">
        <v>3.2407407407407413E-2</v>
      </c>
      <c r="AZ236" t="s">
        <v>31</v>
      </c>
      <c r="BA236">
        <v>18</v>
      </c>
      <c r="BB236">
        <v>7.2850898494414762E-4</v>
      </c>
      <c r="BC236">
        <v>8.3333333333333329E-2</v>
      </c>
      <c r="BD236" t="s">
        <v>43</v>
      </c>
      <c r="BE236">
        <v>18</v>
      </c>
      <c r="BF236">
        <v>6.8186983862413822E-4</v>
      </c>
      <c r="BG236">
        <v>8.3333333333333329E-2</v>
      </c>
      <c r="BH236" t="s">
        <v>36</v>
      </c>
      <c r="BI236">
        <v>3</v>
      </c>
      <c r="BJ236">
        <v>6.4808813998703824E-4</v>
      </c>
      <c r="BK236">
        <v>1.388888888888889E-2</v>
      </c>
      <c r="BL236" t="s">
        <v>34</v>
      </c>
      <c r="BM236">
        <v>2</v>
      </c>
      <c r="BN236">
        <v>6.3673989175421842E-4</v>
      </c>
      <c r="BO236">
        <v>9.2592592592592587E-3</v>
      </c>
      <c r="BP236" t="s">
        <v>49</v>
      </c>
      <c r="BQ236">
        <v>5</v>
      </c>
      <c r="BR236">
        <v>5.757052389176742E-4</v>
      </c>
      <c r="BS236">
        <v>2.314814814814815E-2</v>
      </c>
      <c r="BT236" t="s">
        <v>37</v>
      </c>
      <c r="BU236">
        <v>9</v>
      </c>
      <c r="BV236">
        <v>5.5415306939227875E-4</v>
      </c>
      <c r="BW236">
        <v>4.1666666666666657E-2</v>
      </c>
      <c r="BX236" t="s">
        <v>39</v>
      </c>
      <c r="BY236">
        <v>6</v>
      </c>
      <c r="BZ236">
        <v>3.8679731820526051E-4</v>
      </c>
      <c r="CA236">
        <v>2.777777777777778E-2</v>
      </c>
      <c r="CB236" t="s">
        <v>48</v>
      </c>
      <c r="CC236">
        <v>5</v>
      </c>
      <c r="CD236">
        <v>3.5018910211514218E-4</v>
      </c>
      <c r="CE236">
        <v>2.314814814814815E-2</v>
      </c>
      <c r="CF236" t="s">
        <v>28</v>
      </c>
      <c r="CG236">
        <v>6</v>
      </c>
      <c r="CH236">
        <v>2.7089259108763382E-4</v>
      </c>
      <c r="CI236">
        <v>2.777777777777778E-2</v>
      </c>
      <c r="CJ236" t="s">
        <v>45</v>
      </c>
      <c r="CK236">
        <v>2</v>
      </c>
      <c r="CL236">
        <v>2.5458248472505089E-4</v>
      </c>
      <c r="CM236">
        <v>9.2592592592592587E-3</v>
      </c>
      <c r="CN236" t="s">
        <v>46</v>
      </c>
      <c r="CO236">
        <v>3</v>
      </c>
      <c r="CP236">
        <v>2.240310656411022E-4</v>
      </c>
      <c r="CQ236">
        <v>1.388888888888889E-2</v>
      </c>
      <c r="CR236" t="s">
        <v>35</v>
      </c>
      <c r="CS236">
        <v>2</v>
      </c>
      <c r="CT236">
        <v>2.02757502027575E-4</v>
      </c>
      <c r="CU236">
        <v>9.2592592592592587E-3</v>
      </c>
      <c r="CV236" t="s">
        <v>27</v>
      </c>
      <c r="CW236">
        <v>5</v>
      </c>
      <c r="CX236">
        <v>1.6304170606841229E-4</v>
      </c>
      <c r="CY236">
        <v>2.314814814814815E-2</v>
      </c>
      <c r="CZ236" t="s">
        <v>29</v>
      </c>
      <c r="DA236">
        <v>4</v>
      </c>
      <c r="DB236">
        <v>1.5411288769023309E-4</v>
      </c>
      <c r="DC236">
        <v>1.8518518518518521E-2</v>
      </c>
      <c r="DD236" t="s">
        <v>44</v>
      </c>
      <c r="DE236">
        <v>1</v>
      </c>
      <c r="DF236">
        <v>1.3292569453675389E-4</v>
      </c>
      <c r="DG236">
        <v>4.6296296296296294E-3</v>
      </c>
    </row>
    <row r="237" spans="1:115" x14ac:dyDescent="0.25">
      <c r="A237" t="s">
        <v>490</v>
      </c>
      <c r="B237" t="s">
        <v>23</v>
      </c>
      <c r="C237">
        <v>1</v>
      </c>
      <c r="E237">
        <v>234</v>
      </c>
      <c r="F237">
        <v>7.1665268070979238E-4</v>
      </c>
      <c r="G237">
        <v>1547</v>
      </c>
      <c r="H237">
        <v>1.1493561153992169E-3</v>
      </c>
      <c r="I237">
        <v>0.15126050420168069</v>
      </c>
      <c r="J237">
        <v>20</v>
      </c>
      <c r="K237">
        <v>0.7407407407407407</v>
      </c>
      <c r="L237">
        <v>5.7471049591642065E-4</v>
      </c>
      <c r="M237" s="1">
        <v>3.8528221922558281E-4</v>
      </c>
      <c r="Q237">
        <v>5.8451616763583174E-4</v>
      </c>
      <c r="R237">
        <v>3.7037037037037028E-2</v>
      </c>
      <c r="S237">
        <v>3.7037037037037028E-2</v>
      </c>
      <c r="T237">
        <v>2</v>
      </c>
      <c r="U237">
        <v>26</v>
      </c>
      <c r="V237">
        <v>1.515412286463268E-4</v>
      </c>
      <c r="W237">
        <v>1</v>
      </c>
      <c r="X237" t="s">
        <v>44</v>
      </c>
      <c r="Y237">
        <v>14</v>
      </c>
      <c r="Z237">
        <v>1.860959723514555E-3</v>
      </c>
      <c r="AA237">
        <v>5.9829059829059832E-2</v>
      </c>
      <c r="AB237" t="s">
        <v>47</v>
      </c>
      <c r="AC237">
        <v>42</v>
      </c>
      <c r="AD237">
        <v>1.6360874138132519E-3</v>
      </c>
      <c r="AE237">
        <v>0.17948717948717949</v>
      </c>
      <c r="AF237" t="s">
        <v>33</v>
      </c>
      <c r="AG237">
        <v>51</v>
      </c>
      <c r="AH237">
        <v>1.574171245138589E-3</v>
      </c>
      <c r="AI237">
        <v>0.21794871794871801</v>
      </c>
      <c r="AJ237" t="s">
        <v>45</v>
      </c>
      <c r="AK237">
        <v>12</v>
      </c>
      <c r="AL237">
        <v>1.527494908350305E-3</v>
      </c>
      <c r="AM237">
        <v>5.128205128205128E-2</v>
      </c>
      <c r="AN237" t="s">
        <v>35</v>
      </c>
      <c r="AO237">
        <v>12</v>
      </c>
      <c r="AP237">
        <v>1.2165450121654499E-3</v>
      </c>
      <c r="AQ237">
        <v>5.128205128205128E-2</v>
      </c>
      <c r="AR237" t="s">
        <v>48</v>
      </c>
      <c r="AS237">
        <v>17</v>
      </c>
      <c r="AT237">
        <v>1.190642947191483E-3</v>
      </c>
      <c r="AU237">
        <v>7.2649572649572655E-2</v>
      </c>
      <c r="AV237" t="s">
        <v>41</v>
      </c>
      <c r="AW237">
        <v>8</v>
      </c>
      <c r="AX237">
        <v>1.152405646787669E-3</v>
      </c>
      <c r="AY237">
        <v>3.4188034188034191E-2</v>
      </c>
      <c r="AZ237" t="s">
        <v>30</v>
      </c>
      <c r="BA237">
        <v>8</v>
      </c>
      <c r="BB237">
        <v>8.4700899947061934E-4</v>
      </c>
      <c r="BC237">
        <v>3.4188034188034191E-2</v>
      </c>
      <c r="BD237" t="s">
        <v>31</v>
      </c>
      <c r="BE237">
        <v>19</v>
      </c>
      <c r="BF237">
        <v>7.6898170632993363E-4</v>
      </c>
      <c r="BG237">
        <v>8.11965811965812E-2</v>
      </c>
      <c r="BH237" t="s">
        <v>46</v>
      </c>
      <c r="BI237">
        <v>8</v>
      </c>
      <c r="BJ237">
        <v>5.9741617504293926E-4</v>
      </c>
      <c r="BK237">
        <v>3.4188034188034191E-2</v>
      </c>
      <c r="BL237" t="s">
        <v>39</v>
      </c>
      <c r="BM237">
        <v>9</v>
      </c>
      <c r="BN237">
        <v>5.8019597730789069E-4</v>
      </c>
      <c r="BO237">
        <v>3.8461538461538457E-2</v>
      </c>
      <c r="BP237" t="s">
        <v>49</v>
      </c>
      <c r="BQ237">
        <v>5</v>
      </c>
      <c r="BR237">
        <v>5.757052389176742E-4</v>
      </c>
      <c r="BS237">
        <v>2.1367521367521371E-2</v>
      </c>
      <c r="BT237" t="s">
        <v>36</v>
      </c>
      <c r="BU237">
        <v>2</v>
      </c>
      <c r="BV237">
        <v>4.3205875999135877E-4</v>
      </c>
      <c r="BW237">
        <v>8.5470085470085479E-3</v>
      </c>
      <c r="BX237" t="s">
        <v>29</v>
      </c>
      <c r="BY237">
        <v>10</v>
      </c>
      <c r="BZ237">
        <v>3.8528221922558281E-4</v>
      </c>
      <c r="CA237">
        <v>4.2735042735042743E-2</v>
      </c>
      <c r="CB237" t="s">
        <v>26</v>
      </c>
      <c r="CC237">
        <v>1</v>
      </c>
      <c r="CD237">
        <v>3.7551633496057078E-4</v>
      </c>
      <c r="CE237">
        <v>4.2735042735042739E-3</v>
      </c>
      <c r="CF237" t="s">
        <v>43</v>
      </c>
      <c r="CG237">
        <v>7</v>
      </c>
      <c r="CH237">
        <v>2.651716039093871E-4</v>
      </c>
      <c r="CI237">
        <v>2.9914529914529919E-2</v>
      </c>
      <c r="CJ237" t="s">
        <v>37</v>
      </c>
      <c r="CK237">
        <v>3</v>
      </c>
      <c r="CL237">
        <v>1.8471768979742631E-4</v>
      </c>
      <c r="CM237">
        <v>1.282051282051282E-2</v>
      </c>
      <c r="CN237" t="s">
        <v>28</v>
      </c>
      <c r="CO237">
        <v>4</v>
      </c>
      <c r="CP237">
        <v>1.8059506072508921E-4</v>
      </c>
      <c r="CQ237">
        <v>1.7094017094017099E-2</v>
      </c>
      <c r="CR237" t="s">
        <v>25</v>
      </c>
      <c r="CS237">
        <v>1</v>
      </c>
      <c r="CT237">
        <v>1.3361838588989841E-4</v>
      </c>
      <c r="CU237">
        <v>4.2735042735042739E-3</v>
      </c>
      <c r="CV237" t="s">
        <v>27</v>
      </c>
      <c r="CW237">
        <v>1</v>
      </c>
      <c r="CX237">
        <v>3.2608341213682462E-5</v>
      </c>
      <c r="CY237">
        <v>4.2735042735042739E-3</v>
      </c>
    </row>
    <row r="238" spans="1:115" x14ac:dyDescent="0.25">
      <c r="A238" t="s">
        <v>91</v>
      </c>
      <c r="B238" t="s">
        <v>23</v>
      </c>
      <c r="C238">
        <v>0</v>
      </c>
      <c r="E238">
        <v>186</v>
      </c>
      <c r="F238">
        <v>5.6964700261547604E-4</v>
      </c>
      <c r="G238">
        <v>509</v>
      </c>
      <c r="H238">
        <v>3.781656514144807E-4</v>
      </c>
      <c r="I238">
        <v>0.36542239685658151</v>
      </c>
      <c r="J238">
        <v>23</v>
      </c>
      <c r="K238">
        <v>0.85185185185185186</v>
      </c>
      <c r="L238">
        <v>6.4893166219862335E-4</v>
      </c>
      <c r="M238" s="1">
        <v>3.7551633496057078E-4</v>
      </c>
      <c r="Q238">
        <v>8.1345197309722864E-4</v>
      </c>
      <c r="R238">
        <v>3.7037037037037028E-2</v>
      </c>
      <c r="S238">
        <v>3.7037037037037028E-2</v>
      </c>
      <c r="T238">
        <v>2</v>
      </c>
      <c r="U238">
        <v>24</v>
      </c>
      <c r="V238">
        <v>1.2051140342181159E-4</v>
      </c>
      <c r="W238">
        <v>1</v>
      </c>
      <c r="X238" t="s">
        <v>25</v>
      </c>
      <c r="Y238">
        <v>24</v>
      </c>
      <c r="Z238">
        <v>3.206841261357563E-3</v>
      </c>
      <c r="AA238">
        <v>0.1290322580645161</v>
      </c>
      <c r="AB238" t="s">
        <v>38</v>
      </c>
      <c r="AC238">
        <v>3</v>
      </c>
      <c r="AD238">
        <v>2.5188916876574311E-3</v>
      </c>
      <c r="AE238">
        <v>1.6129032258064519E-2</v>
      </c>
      <c r="AF238" t="s">
        <v>40</v>
      </c>
      <c r="AG238">
        <v>1</v>
      </c>
      <c r="AH238">
        <v>2.0449897750511249E-3</v>
      </c>
      <c r="AI238">
        <v>5.3763440860215058E-3</v>
      </c>
      <c r="AJ238" t="s">
        <v>29</v>
      </c>
      <c r="AK238">
        <v>46</v>
      </c>
      <c r="AL238">
        <v>1.772298208437681E-3</v>
      </c>
      <c r="AM238">
        <v>0.24731182795698919</v>
      </c>
      <c r="AN238" t="s">
        <v>28</v>
      </c>
      <c r="AO238">
        <v>29</v>
      </c>
      <c r="AP238">
        <v>1.309314190256896E-3</v>
      </c>
      <c r="AQ238">
        <v>0.15591397849462371</v>
      </c>
      <c r="AR238" t="s">
        <v>32</v>
      </c>
      <c r="AS238">
        <v>3</v>
      </c>
      <c r="AT238">
        <v>8.1632653061224493E-4</v>
      </c>
      <c r="AU238">
        <v>1.6129032258064519E-2</v>
      </c>
      <c r="AV238" t="s">
        <v>33</v>
      </c>
      <c r="AW238">
        <v>26</v>
      </c>
      <c r="AX238">
        <v>8.0251867399222174E-4</v>
      </c>
      <c r="AY238">
        <v>0.1397849462365591</v>
      </c>
      <c r="AZ238" t="s">
        <v>42</v>
      </c>
      <c r="BA238">
        <v>2</v>
      </c>
      <c r="BB238">
        <v>7.2859744990892532E-4</v>
      </c>
      <c r="BC238">
        <v>1.075268817204301E-2</v>
      </c>
      <c r="BD238" t="s">
        <v>34</v>
      </c>
      <c r="BE238">
        <v>2</v>
      </c>
      <c r="BF238">
        <v>6.3673989175421842E-4</v>
      </c>
      <c r="BG238">
        <v>1.075268817204301E-2</v>
      </c>
      <c r="BH238" t="s">
        <v>30</v>
      </c>
      <c r="BI238">
        <v>5</v>
      </c>
      <c r="BJ238">
        <v>5.2938062466913714E-4</v>
      </c>
      <c r="BK238">
        <v>2.6881720430107531E-2</v>
      </c>
      <c r="BL238" t="s">
        <v>36</v>
      </c>
      <c r="BM238">
        <v>2</v>
      </c>
      <c r="BN238">
        <v>4.3205875999135877E-4</v>
      </c>
      <c r="BO238">
        <v>1.075268817204301E-2</v>
      </c>
      <c r="BP238" t="s">
        <v>37</v>
      </c>
      <c r="BQ238">
        <v>7</v>
      </c>
      <c r="BR238">
        <v>4.3100794286066131E-4</v>
      </c>
      <c r="BS238">
        <v>3.7634408602150539E-2</v>
      </c>
      <c r="BT238" t="s">
        <v>27</v>
      </c>
      <c r="BU238">
        <v>13</v>
      </c>
      <c r="BV238">
        <v>4.2390843577787198E-4</v>
      </c>
      <c r="BW238">
        <v>6.9892473118279563E-2</v>
      </c>
      <c r="BX238" t="s">
        <v>26</v>
      </c>
      <c r="BY238">
        <v>1</v>
      </c>
      <c r="BZ238">
        <v>3.7551633496057078E-4</v>
      </c>
      <c r="CA238">
        <v>5.3763440860215058E-3</v>
      </c>
      <c r="CB238" t="s">
        <v>31</v>
      </c>
      <c r="CC238">
        <v>9</v>
      </c>
      <c r="CD238">
        <v>3.6425449247207381E-4</v>
      </c>
      <c r="CE238">
        <v>4.8387096774193547E-2</v>
      </c>
      <c r="CF238" t="s">
        <v>35</v>
      </c>
      <c r="CG238">
        <v>3</v>
      </c>
      <c r="CH238">
        <v>3.0413625304136248E-4</v>
      </c>
      <c r="CI238">
        <v>1.6129032258064519E-2</v>
      </c>
      <c r="CJ238" t="s">
        <v>45</v>
      </c>
      <c r="CK238">
        <v>2</v>
      </c>
      <c r="CL238">
        <v>2.5458248472505089E-4</v>
      </c>
      <c r="CM238">
        <v>1.075268817204301E-2</v>
      </c>
      <c r="CN238" t="s">
        <v>41</v>
      </c>
      <c r="CO238">
        <v>1</v>
      </c>
      <c r="CP238">
        <v>1.4405070584845871E-4</v>
      </c>
      <c r="CQ238">
        <v>5.3763440860215058E-3</v>
      </c>
      <c r="CR238" t="s">
        <v>44</v>
      </c>
      <c r="CS238">
        <v>1</v>
      </c>
      <c r="CT238">
        <v>1.3292569453675389E-4</v>
      </c>
      <c r="CU238">
        <v>5.3763440860215058E-3</v>
      </c>
      <c r="CV238" t="s">
        <v>47</v>
      </c>
      <c r="CW238">
        <v>2</v>
      </c>
      <c r="CX238">
        <v>7.7908924467297731E-5</v>
      </c>
      <c r="CY238">
        <v>1.075268817204301E-2</v>
      </c>
      <c r="CZ238" t="s">
        <v>43</v>
      </c>
      <c r="DA238">
        <v>2</v>
      </c>
      <c r="DB238">
        <v>7.5763315402682026E-5</v>
      </c>
      <c r="DC238">
        <v>1.075268817204301E-2</v>
      </c>
      <c r="DD238" t="s">
        <v>46</v>
      </c>
      <c r="DE238">
        <v>1</v>
      </c>
      <c r="DF238">
        <v>7.4677021880367408E-5</v>
      </c>
      <c r="DG238">
        <v>5.3763440860215058E-3</v>
      </c>
      <c r="DH238" t="s">
        <v>39</v>
      </c>
      <c r="DI238">
        <v>1</v>
      </c>
      <c r="DJ238">
        <v>6.4466219700876743E-5</v>
      </c>
      <c r="DK238">
        <v>5.3763440860215058E-3</v>
      </c>
    </row>
    <row r="239" spans="1:115" x14ac:dyDescent="0.25">
      <c r="A239" t="s">
        <v>116</v>
      </c>
      <c r="B239" t="s">
        <v>23</v>
      </c>
      <c r="C239">
        <v>0</v>
      </c>
      <c r="E239">
        <v>312</v>
      </c>
      <c r="F239">
        <v>9.5553690761305654E-4</v>
      </c>
      <c r="G239">
        <v>818</v>
      </c>
      <c r="H239">
        <v>6.0773969127120861E-4</v>
      </c>
      <c r="I239">
        <v>0.38141809290953538</v>
      </c>
      <c r="J239">
        <v>23</v>
      </c>
      <c r="K239">
        <v>0.85185185185185186</v>
      </c>
      <c r="L239">
        <v>8.988959109612328E-4</v>
      </c>
      <c r="M239" s="1">
        <v>3.7551633496057078E-4</v>
      </c>
      <c r="Q239">
        <v>1.015792874462655E-3</v>
      </c>
      <c r="R239">
        <v>3.7037037037037028E-2</v>
      </c>
      <c r="S239">
        <v>3.7037037037037028E-2</v>
      </c>
      <c r="T239">
        <v>2</v>
      </c>
      <c r="U239">
        <v>25</v>
      </c>
      <c r="V239">
        <v>1.5048783325372661E-4</v>
      </c>
      <c r="W239">
        <v>1</v>
      </c>
      <c r="X239" t="s">
        <v>45</v>
      </c>
      <c r="Y239">
        <v>30</v>
      </c>
      <c r="Z239">
        <v>3.8187372708757641E-3</v>
      </c>
      <c r="AA239">
        <v>9.6153846153846159E-2</v>
      </c>
      <c r="AB239" t="s">
        <v>35</v>
      </c>
      <c r="AC239">
        <v>31</v>
      </c>
      <c r="AD239">
        <v>3.1427412814274132E-3</v>
      </c>
      <c r="AE239">
        <v>9.9358974358974353E-2</v>
      </c>
      <c r="AF239" t="s">
        <v>44</v>
      </c>
      <c r="AG239">
        <v>22</v>
      </c>
      <c r="AH239">
        <v>2.9243652798085868E-3</v>
      </c>
      <c r="AI239">
        <v>7.0512820512820512E-2</v>
      </c>
      <c r="AJ239" t="s">
        <v>33</v>
      </c>
      <c r="AK239">
        <v>67</v>
      </c>
      <c r="AL239">
        <v>2.0680288906722642E-3</v>
      </c>
      <c r="AM239">
        <v>0.2147435897435897</v>
      </c>
      <c r="AN239" t="s">
        <v>29</v>
      </c>
      <c r="AO239">
        <v>47</v>
      </c>
      <c r="AP239">
        <v>1.810826430360239E-3</v>
      </c>
      <c r="AQ239">
        <v>0.15064102564102561</v>
      </c>
      <c r="AR239" t="s">
        <v>30</v>
      </c>
      <c r="AS239">
        <v>14</v>
      </c>
      <c r="AT239">
        <v>1.4822657490735839E-3</v>
      </c>
      <c r="AU239">
        <v>4.4871794871794872E-2</v>
      </c>
      <c r="AV239" t="s">
        <v>41</v>
      </c>
      <c r="AW239">
        <v>10</v>
      </c>
      <c r="AX239">
        <v>1.440507058484586E-3</v>
      </c>
      <c r="AY239">
        <v>3.2051282051282048E-2</v>
      </c>
      <c r="AZ239" t="s">
        <v>42</v>
      </c>
      <c r="BA239">
        <v>3</v>
      </c>
      <c r="BB239">
        <v>1.092896174863388E-3</v>
      </c>
      <c r="BC239">
        <v>9.6153846153846159E-3</v>
      </c>
      <c r="BD239" t="s">
        <v>36</v>
      </c>
      <c r="BE239">
        <v>4</v>
      </c>
      <c r="BF239">
        <v>8.6411751998271766E-4</v>
      </c>
      <c r="BG239">
        <v>1.282051282051282E-2</v>
      </c>
      <c r="BH239" t="s">
        <v>38</v>
      </c>
      <c r="BI239">
        <v>1</v>
      </c>
      <c r="BJ239">
        <v>8.3963056255247689E-4</v>
      </c>
      <c r="BK239">
        <v>3.205128205128205E-3</v>
      </c>
      <c r="BL239" t="s">
        <v>31</v>
      </c>
      <c r="BM239">
        <v>19</v>
      </c>
      <c r="BN239">
        <v>7.6898170632993363E-4</v>
      </c>
      <c r="BO239">
        <v>6.0897435897435903E-2</v>
      </c>
      <c r="BP239" t="s">
        <v>43</v>
      </c>
      <c r="BQ239">
        <v>17</v>
      </c>
      <c r="BR239">
        <v>6.4398818092279721E-4</v>
      </c>
      <c r="BS239">
        <v>5.4487179487179488E-2</v>
      </c>
      <c r="BT239" t="s">
        <v>37</v>
      </c>
      <c r="BU239">
        <v>9</v>
      </c>
      <c r="BV239">
        <v>5.5415306939227875E-4</v>
      </c>
      <c r="BW239">
        <v>2.8846153846153851E-2</v>
      </c>
      <c r="BX239" t="s">
        <v>26</v>
      </c>
      <c r="BY239">
        <v>1</v>
      </c>
      <c r="BZ239">
        <v>3.7551633496057078E-4</v>
      </c>
      <c r="CA239">
        <v>3.205128205128205E-3</v>
      </c>
      <c r="CB239" t="s">
        <v>47</v>
      </c>
      <c r="CC239">
        <v>9</v>
      </c>
      <c r="CD239">
        <v>3.505901601028398E-4</v>
      </c>
      <c r="CE239">
        <v>2.8846153846153851E-2</v>
      </c>
      <c r="CF239" t="s">
        <v>48</v>
      </c>
      <c r="CG239">
        <v>5</v>
      </c>
      <c r="CH239">
        <v>3.5018910211514218E-4</v>
      </c>
      <c r="CI239">
        <v>1.6025641025641021E-2</v>
      </c>
      <c r="CJ239" t="s">
        <v>49</v>
      </c>
      <c r="CK239">
        <v>3</v>
      </c>
      <c r="CL239">
        <v>3.4542314335060447E-4</v>
      </c>
      <c r="CM239">
        <v>9.6153846153846159E-3</v>
      </c>
      <c r="CN239" t="s">
        <v>34</v>
      </c>
      <c r="CO239">
        <v>1</v>
      </c>
      <c r="CP239">
        <v>3.1836994587710921E-4</v>
      </c>
      <c r="CQ239">
        <v>3.205128205128205E-3</v>
      </c>
      <c r="CR239" t="s">
        <v>28</v>
      </c>
      <c r="CS239">
        <v>7</v>
      </c>
      <c r="CT239">
        <v>3.1604135626890612E-4</v>
      </c>
      <c r="CU239">
        <v>2.2435897435897439E-2</v>
      </c>
      <c r="CV239" t="s">
        <v>25</v>
      </c>
      <c r="CW239">
        <v>2</v>
      </c>
      <c r="CX239">
        <v>2.6723677177979688E-4</v>
      </c>
      <c r="CY239">
        <v>6.41025641025641E-3</v>
      </c>
      <c r="CZ239" t="s">
        <v>39</v>
      </c>
      <c r="DA239">
        <v>4</v>
      </c>
      <c r="DB239">
        <v>2.5786487880350703E-4</v>
      </c>
      <c r="DC239">
        <v>1.282051282051282E-2</v>
      </c>
      <c r="DD239" t="s">
        <v>27</v>
      </c>
      <c r="DE239">
        <v>5</v>
      </c>
      <c r="DF239">
        <v>1.6304170606841229E-4</v>
      </c>
      <c r="DG239">
        <v>1.6025641025641021E-2</v>
      </c>
      <c r="DH239" t="s">
        <v>46</v>
      </c>
      <c r="DI239">
        <v>1</v>
      </c>
      <c r="DJ239">
        <v>7.4677021880367408E-5</v>
      </c>
      <c r="DK239">
        <v>3.205128205128205E-3</v>
      </c>
    </row>
    <row r="240" spans="1:115" x14ac:dyDescent="0.25">
      <c r="A240" t="s">
        <v>184</v>
      </c>
      <c r="B240" t="s">
        <v>23</v>
      </c>
      <c r="C240">
        <v>1</v>
      </c>
      <c r="E240">
        <v>177</v>
      </c>
      <c r="F240">
        <v>5.4208343797279167E-4</v>
      </c>
      <c r="G240">
        <v>647</v>
      </c>
      <c r="H240">
        <v>4.8069386338933011E-4</v>
      </c>
      <c r="I240">
        <v>0.27357032457496139</v>
      </c>
      <c r="J240">
        <v>21</v>
      </c>
      <c r="K240">
        <v>0.77777777777777779</v>
      </c>
      <c r="L240">
        <v>3.8522432780173458E-4</v>
      </c>
      <c r="M240" s="1">
        <v>3.7551633496057078E-4</v>
      </c>
      <c r="Q240">
        <v>3.2753295609559642E-4</v>
      </c>
      <c r="R240">
        <v>3.7037037037037028E-2</v>
      </c>
      <c r="S240">
        <v>3.7037037037037028E-2</v>
      </c>
      <c r="T240">
        <v>1</v>
      </c>
      <c r="U240">
        <v>26</v>
      </c>
      <c r="V240">
        <v>7.2785101354576968E-5</v>
      </c>
      <c r="W240">
        <v>1</v>
      </c>
      <c r="X240" t="s">
        <v>43</v>
      </c>
      <c r="Y240">
        <v>34</v>
      </c>
      <c r="Z240">
        <v>1.287976361845594E-3</v>
      </c>
      <c r="AA240">
        <v>0.19209039548022599</v>
      </c>
      <c r="AB240" t="s">
        <v>44</v>
      </c>
      <c r="AC240">
        <v>7</v>
      </c>
      <c r="AD240">
        <v>9.3047986175727763E-4</v>
      </c>
      <c r="AE240">
        <v>3.954802259887006E-2</v>
      </c>
      <c r="AF240" t="s">
        <v>29</v>
      </c>
      <c r="AG240">
        <v>24</v>
      </c>
      <c r="AH240">
        <v>9.2467732614139855E-4</v>
      </c>
      <c r="AI240">
        <v>0.13559322033898311</v>
      </c>
      <c r="AJ240" t="s">
        <v>41</v>
      </c>
      <c r="AK240">
        <v>5</v>
      </c>
      <c r="AL240">
        <v>7.2025352924229324E-4</v>
      </c>
      <c r="AM240">
        <v>2.8248587570621469E-2</v>
      </c>
      <c r="AN240" t="s">
        <v>27</v>
      </c>
      <c r="AO240">
        <v>20</v>
      </c>
      <c r="AP240">
        <v>6.5216682427364915E-4</v>
      </c>
      <c r="AQ240">
        <v>0.1129943502824859</v>
      </c>
      <c r="AR240" t="s">
        <v>30</v>
      </c>
      <c r="AS240">
        <v>6</v>
      </c>
      <c r="AT240">
        <v>6.352567496029645E-4</v>
      </c>
      <c r="AU240">
        <v>3.3898305084745763E-2</v>
      </c>
      <c r="AV240" t="s">
        <v>33</v>
      </c>
      <c r="AW240">
        <v>19</v>
      </c>
      <c r="AX240">
        <v>5.8645595407123895E-4</v>
      </c>
      <c r="AY240">
        <v>0.10734463276836161</v>
      </c>
      <c r="AZ240" t="s">
        <v>39</v>
      </c>
      <c r="BA240">
        <v>9</v>
      </c>
      <c r="BB240">
        <v>5.8019597730789069E-4</v>
      </c>
      <c r="BC240">
        <v>5.0847457627118647E-2</v>
      </c>
      <c r="BD240" t="s">
        <v>48</v>
      </c>
      <c r="BE240">
        <v>8</v>
      </c>
      <c r="BF240">
        <v>5.6030256338422744E-4</v>
      </c>
      <c r="BG240">
        <v>4.519774011299435E-2</v>
      </c>
      <c r="BH240" t="s">
        <v>49</v>
      </c>
      <c r="BI240">
        <v>4</v>
      </c>
      <c r="BJ240">
        <v>4.6056419113413928E-4</v>
      </c>
      <c r="BK240">
        <v>2.2598870056497179E-2</v>
      </c>
      <c r="BL240" t="s">
        <v>47</v>
      </c>
      <c r="BM240">
        <v>11</v>
      </c>
      <c r="BN240">
        <v>4.2849908457013751E-4</v>
      </c>
      <c r="BO240">
        <v>6.2146892655367228E-2</v>
      </c>
      <c r="BP240" t="s">
        <v>31</v>
      </c>
      <c r="BQ240">
        <v>10</v>
      </c>
      <c r="BR240">
        <v>4.0472721385785982E-4</v>
      </c>
      <c r="BS240">
        <v>5.6497175141242938E-2</v>
      </c>
      <c r="BT240" t="s">
        <v>45</v>
      </c>
      <c r="BU240">
        <v>3</v>
      </c>
      <c r="BV240">
        <v>3.8187372708757642E-4</v>
      </c>
      <c r="BW240">
        <v>1.6949152542372881E-2</v>
      </c>
      <c r="BX240" t="s">
        <v>26</v>
      </c>
      <c r="BY240">
        <v>1</v>
      </c>
      <c r="BZ240">
        <v>3.7551633496057078E-4</v>
      </c>
      <c r="CA240">
        <v>5.6497175141242938E-3</v>
      </c>
      <c r="CB240" t="s">
        <v>46</v>
      </c>
      <c r="CC240">
        <v>4</v>
      </c>
      <c r="CD240">
        <v>2.9870808752146958E-4</v>
      </c>
      <c r="CE240">
        <v>2.2598870056497179E-2</v>
      </c>
      <c r="CF240" t="s">
        <v>32</v>
      </c>
      <c r="CG240">
        <v>1</v>
      </c>
      <c r="CH240">
        <v>2.7210884353741501E-4</v>
      </c>
      <c r="CI240">
        <v>5.6497175141242938E-3</v>
      </c>
      <c r="CJ240" t="s">
        <v>28</v>
      </c>
      <c r="CK240">
        <v>5</v>
      </c>
      <c r="CL240">
        <v>2.2574382590636149E-4</v>
      </c>
      <c r="CM240">
        <v>2.8248587570621469E-2</v>
      </c>
      <c r="CN240" t="s">
        <v>36</v>
      </c>
      <c r="CO240">
        <v>1</v>
      </c>
      <c r="CP240">
        <v>2.1602937999567939E-4</v>
      </c>
      <c r="CQ240">
        <v>5.6497175141242938E-3</v>
      </c>
      <c r="CR240" t="s">
        <v>35</v>
      </c>
      <c r="CS240">
        <v>2</v>
      </c>
      <c r="CT240">
        <v>2.02757502027575E-4</v>
      </c>
      <c r="CU240">
        <v>1.1299435028248589E-2</v>
      </c>
      <c r="CV240" t="s">
        <v>25</v>
      </c>
      <c r="CW240">
        <v>1</v>
      </c>
      <c r="CX240">
        <v>1.3361838588989841E-4</v>
      </c>
      <c r="CY240">
        <v>5.6497175141242938E-3</v>
      </c>
      <c r="CZ240" t="s">
        <v>37</v>
      </c>
      <c r="DA240">
        <v>2</v>
      </c>
      <c r="DB240">
        <v>1.231451265316175E-4</v>
      </c>
      <c r="DC240">
        <v>1.1299435028248589E-2</v>
      </c>
    </row>
    <row r="241" spans="1:123" x14ac:dyDescent="0.25">
      <c r="A241" t="s">
        <v>187</v>
      </c>
      <c r="B241" t="s">
        <v>23</v>
      </c>
      <c r="C241">
        <v>1</v>
      </c>
      <c r="E241">
        <v>265</v>
      </c>
      <c r="F241">
        <v>8.1159384781237173E-4</v>
      </c>
      <c r="G241">
        <v>649</v>
      </c>
      <c r="H241">
        <v>4.8217977950490762E-4</v>
      </c>
      <c r="I241">
        <v>0.40832049306625579</v>
      </c>
      <c r="J241">
        <v>17</v>
      </c>
      <c r="K241">
        <v>0.62962962962962965</v>
      </c>
      <c r="L241">
        <v>6.1963956797758517E-4</v>
      </c>
      <c r="M241" s="1">
        <v>3.7551633496057078E-4</v>
      </c>
      <c r="Q241">
        <v>7.5768065081506888E-4</v>
      </c>
      <c r="R241">
        <v>3.7037037037037028E-2</v>
      </c>
      <c r="S241">
        <v>3.7037037037037028E-2</v>
      </c>
      <c r="T241">
        <v>1</v>
      </c>
      <c r="U241">
        <v>23</v>
      </c>
      <c r="V241">
        <v>2.8062246326484029E-4</v>
      </c>
      <c r="W241">
        <v>2</v>
      </c>
      <c r="X241" t="s">
        <v>44</v>
      </c>
      <c r="Y241">
        <v>23</v>
      </c>
      <c r="Z241">
        <v>3.0572909743453408E-3</v>
      </c>
      <c r="AA241">
        <v>8.6792452830188674E-2</v>
      </c>
      <c r="AB241" t="s">
        <v>33</v>
      </c>
      <c r="AC241">
        <v>65</v>
      </c>
      <c r="AD241">
        <v>2.0062966849805539E-3</v>
      </c>
      <c r="AE241">
        <v>0.2452830188679245</v>
      </c>
      <c r="AF241" t="s">
        <v>36</v>
      </c>
      <c r="AG241">
        <v>9</v>
      </c>
      <c r="AH241">
        <v>1.9442644199611149E-3</v>
      </c>
      <c r="AI241">
        <v>3.3962264150943403E-2</v>
      </c>
      <c r="AJ241" t="s">
        <v>35</v>
      </c>
      <c r="AK241">
        <v>14</v>
      </c>
      <c r="AL241">
        <v>1.4193025141930251E-3</v>
      </c>
      <c r="AM241">
        <v>5.2830188679245292E-2</v>
      </c>
      <c r="AN241" t="s">
        <v>43</v>
      </c>
      <c r="AO241">
        <v>33</v>
      </c>
      <c r="AP241">
        <v>1.2500947041442531E-3</v>
      </c>
      <c r="AQ241">
        <v>0.12452830188679249</v>
      </c>
      <c r="AR241" t="s">
        <v>29</v>
      </c>
      <c r="AS241">
        <v>30</v>
      </c>
      <c r="AT241">
        <v>1.155846657676748E-3</v>
      </c>
      <c r="AU241">
        <v>0.1132075471698113</v>
      </c>
      <c r="AV241" t="s">
        <v>47</v>
      </c>
      <c r="AW241">
        <v>27</v>
      </c>
      <c r="AX241">
        <v>1.0517704803085189E-3</v>
      </c>
      <c r="AY241">
        <v>0.10188679245283019</v>
      </c>
      <c r="AZ241" t="s">
        <v>46</v>
      </c>
      <c r="BA241">
        <v>11</v>
      </c>
      <c r="BB241">
        <v>8.2144724068404149E-4</v>
      </c>
      <c r="BC241">
        <v>4.1509433962264149E-2</v>
      </c>
      <c r="BD241" t="s">
        <v>25</v>
      </c>
      <c r="BE241">
        <v>5</v>
      </c>
      <c r="BF241">
        <v>6.680919294494923E-4</v>
      </c>
      <c r="BG241">
        <v>1.886792452830189E-2</v>
      </c>
      <c r="BH241" t="s">
        <v>48</v>
      </c>
      <c r="BI241">
        <v>9</v>
      </c>
      <c r="BJ241">
        <v>6.303403838072559E-4</v>
      </c>
      <c r="BK241">
        <v>3.3962264150943403E-2</v>
      </c>
      <c r="BL241" t="s">
        <v>31</v>
      </c>
      <c r="BM241">
        <v>15</v>
      </c>
      <c r="BN241">
        <v>6.0709082078678968E-4</v>
      </c>
      <c r="BO241">
        <v>5.6603773584905662E-2</v>
      </c>
      <c r="BP241" t="s">
        <v>30</v>
      </c>
      <c r="BQ241">
        <v>5</v>
      </c>
      <c r="BR241">
        <v>5.2938062466913714E-4</v>
      </c>
      <c r="BS241">
        <v>1.886792452830189E-2</v>
      </c>
      <c r="BT241" t="s">
        <v>28</v>
      </c>
      <c r="BU241">
        <v>9</v>
      </c>
      <c r="BV241">
        <v>4.0633888663145062E-4</v>
      </c>
      <c r="BW241">
        <v>3.3962264150943403E-2</v>
      </c>
      <c r="BX241" t="s">
        <v>26</v>
      </c>
      <c r="BY241">
        <v>1</v>
      </c>
      <c r="BZ241">
        <v>3.7551633496057078E-4</v>
      </c>
      <c r="CA241">
        <v>3.773584905660377E-3</v>
      </c>
      <c r="CB241" t="s">
        <v>39</v>
      </c>
      <c r="CC241">
        <v>5</v>
      </c>
      <c r="CD241">
        <v>3.2233109850438371E-4</v>
      </c>
      <c r="CE241">
        <v>1.886792452830189E-2</v>
      </c>
      <c r="CF241" t="s">
        <v>45</v>
      </c>
      <c r="CG241">
        <v>2</v>
      </c>
      <c r="CH241">
        <v>2.5458248472505089E-4</v>
      </c>
      <c r="CI241">
        <v>7.5471698113207548E-3</v>
      </c>
      <c r="CJ241" t="s">
        <v>49</v>
      </c>
      <c r="CK241">
        <v>2</v>
      </c>
      <c r="CL241">
        <v>2.3028209556706969E-4</v>
      </c>
      <c r="CM241">
        <v>7.5471698113207548E-3</v>
      </c>
    </row>
    <row r="242" spans="1:123" x14ac:dyDescent="0.25">
      <c r="A242" t="s">
        <v>291</v>
      </c>
      <c r="B242" t="s">
        <v>23</v>
      </c>
      <c r="C242">
        <v>0</v>
      </c>
      <c r="E242">
        <v>439</v>
      </c>
      <c r="F242">
        <v>1.344489430904269E-3</v>
      </c>
      <c r="G242">
        <v>1200</v>
      </c>
      <c r="H242">
        <v>8.9154966934651642E-4</v>
      </c>
      <c r="I242">
        <v>0.36583333333333329</v>
      </c>
      <c r="J242">
        <v>22</v>
      </c>
      <c r="K242">
        <v>0.81481481481481477</v>
      </c>
      <c r="L242">
        <v>1.478474194851439E-3</v>
      </c>
      <c r="M242" s="1">
        <v>3.7551633496057078E-4</v>
      </c>
      <c r="Q242">
        <v>3.1101691576669072E-3</v>
      </c>
      <c r="R242">
        <v>3.7037037037037028E-2</v>
      </c>
      <c r="S242">
        <v>3.7037037037037028E-2</v>
      </c>
      <c r="T242">
        <v>2</v>
      </c>
      <c r="U242">
        <v>24</v>
      </c>
      <c r="V242">
        <v>5.7595725141979773E-4</v>
      </c>
      <c r="W242">
        <v>2</v>
      </c>
      <c r="X242" t="s">
        <v>36</v>
      </c>
      <c r="Y242">
        <v>68</v>
      </c>
      <c r="Z242">
        <v>1.46899978397062E-2</v>
      </c>
      <c r="AA242">
        <v>0.15489749430523919</v>
      </c>
      <c r="AB242" t="s">
        <v>37</v>
      </c>
      <c r="AC242">
        <v>115</v>
      </c>
      <c r="AD242">
        <v>7.0808447755680067E-3</v>
      </c>
      <c r="AE242">
        <v>0.26195899772209569</v>
      </c>
      <c r="AF242" t="s">
        <v>49</v>
      </c>
      <c r="AG242">
        <v>54</v>
      </c>
      <c r="AH242">
        <v>6.2176165803108814E-3</v>
      </c>
      <c r="AI242">
        <v>0.1230068337129841</v>
      </c>
      <c r="AJ242" t="s">
        <v>46</v>
      </c>
      <c r="AK242">
        <v>40</v>
      </c>
      <c r="AL242">
        <v>2.9870808752146959E-3</v>
      </c>
      <c r="AM242">
        <v>9.1116173120728935E-2</v>
      </c>
      <c r="AN242" t="s">
        <v>31</v>
      </c>
      <c r="AO242">
        <v>34</v>
      </c>
      <c r="AP242">
        <v>1.376072527116723E-3</v>
      </c>
      <c r="AQ242">
        <v>7.7448747152619596E-2</v>
      </c>
      <c r="AR242" t="s">
        <v>27</v>
      </c>
      <c r="AS242">
        <v>39</v>
      </c>
      <c r="AT242">
        <v>1.271725307333616E-3</v>
      </c>
      <c r="AU242">
        <v>8.8838268792710701E-2</v>
      </c>
      <c r="AV242" t="s">
        <v>47</v>
      </c>
      <c r="AW242">
        <v>23</v>
      </c>
      <c r="AX242">
        <v>8.9595263137392384E-4</v>
      </c>
      <c r="AY242">
        <v>5.2391799544419138E-2</v>
      </c>
      <c r="AZ242" t="s">
        <v>34</v>
      </c>
      <c r="BA242">
        <v>2</v>
      </c>
      <c r="BB242">
        <v>6.3673989175421842E-4</v>
      </c>
      <c r="BC242">
        <v>4.5558086560364463E-3</v>
      </c>
      <c r="BD242" t="s">
        <v>48</v>
      </c>
      <c r="BE242">
        <v>9</v>
      </c>
      <c r="BF242">
        <v>6.303403838072559E-4</v>
      </c>
      <c r="BG242">
        <v>2.0501138952164009E-2</v>
      </c>
      <c r="BH242" t="s">
        <v>32</v>
      </c>
      <c r="BI242">
        <v>2</v>
      </c>
      <c r="BJ242">
        <v>5.4421768707482992E-4</v>
      </c>
      <c r="BK242">
        <v>4.5558086560364463E-3</v>
      </c>
      <c r="BL242" t="s">
        <v>44</v>
      </c>
      <c r="BM242">
        <v>4</v>
      </c>
      <c r="BN242">
        <v>5.3170277814701579E-4</v>
      </c>
      <c r="BO242">
        <v>9.1116173120728925E-3</v>
      </c>
      <c r="BP242" t="s">
        <v>29</v>
      </c>
      <c r="BQ242">
        <v>11</v>
      </c>
      <c r="BR242">
        <v>4.2381044114814102E-4</v>
      </c>
      <c r="BS242">
        <v>2.5056947608200451E-2</v>
      </c>
      <c r="BT242" t="s">
        <v>30</v>
      </c>
      <c r="BU242">
        <v>4</v>
      </c>
      <c r="BV242">
        <v>4.2350449973530972E-4</v>
      </c>
      <c r="BW242">
        <v>9.1116173120728925E-3</v>
      </c>
      <c r="BX242" t="s">
        <v>26</v>
      </c>
      <c r="BY242">
        <v>1</v>
      </c>
      <c r="BZ242">
        <v>3.7551633496057078E-4</v>
      </c>
      <c r="CA242">
        <v>2.2779043280182231E-3</v>
      </c>
      <c r="CB242" t="s">
        <v>33</v>
      </c>
      <c r="CC242">
        <v>11</v>
      </c>
      <c r="CD242">
        <v>3.3952713130440149E-4</v>
      </c>
      <c r="CE242">
        <v>2.5056947608200451E-2</v>
      </c>
      <c r="CF242" t="s">
        <v>28</v>
      </c>
      <c r="CG242">
        <v>7</v>
      </c>
      <c r="CH242">
        <v>3.1604135626890612E-4</v>
      </c>
      <c r="CI242">
        <v>1.5945330296127561E-2</v>
      </c>
      <c r="CJ242" t="s">
        <v>41</v>
      </c>
      <c r="CK242">
        <v>2</v>
      </c>
      <c r="CL242">
        <v>2.8810141169691731E-4</v>
      </c>
      <c r="CM242">
        <v>4.5558086560364463E-3</v>
      </c>
      <c r="CN242" t="s">
        <v>25</v>
      </c>
      <c r="CO242">
        <v>2</v>
      </c>
      <c r="CP242">
        <v>2.6723677177979688E-4</v>
      </c>
      <c r="CQ242">
        <v>4.5558086560364463E-3</v>
      </c>
      <c r="CR242" t="s">
        <v>43</v>
      </c>
      <c r="CS242">
        <v>7</v>
      </c>
      <c r="CT242">
        <v>2.651716039093871E-4</v>
      </c>
      <c r="CU242">
        <v>1.5945330296127561E-2</v>
      </c>
      <c r="CV242" t="s">
        <v>39</v>
      </c>
      <c r="CW242">
        <v>2</v>
      </c>
      <c r="CX242">
        <v>1.2893243940175351E-4</v>
      </c>
      <c r="CY242">
        <v>4.5558086560364463E-3</v>
      </c>
      <c r="CZ242" t="s">
        <v>45</v>
      </c>
      <c r="DA242">
        <v>1</v>
      </c>
      <c r="DB242">
        <v>1.2729124236252539E-4</v>
      </c>
      <c r="DC242">
        <v>2.2779043280182231E-3</v>
      </c>
      <c r="DD242" t="s">
        <v>35</v>
      </c>
      <c r="DE242">
        <v>1</v>
      </c>
      <c r="DF242">
        <v>1.013787510137875E-4</v>
      </c>
      <c r="DG242">
        <v>2.2779043280182231E-3</v>
      </c>
    </row>
    <row r="243" spans="1:123" x14ac:dyDescent="0.25">
      <c r="A243" t="s">
        <v>303</v>
      </c>
      <c r="B243" t="s">
        <v>23</v>
      </c>
      <c r="C243">
        <v>1</v>
      </c>
      <c r="E243">
        <v>140</v>
      </c>
      <c r="F243">
        <v>4.2876656110842282E-4</v>
      </c>
      <c r="G243">
        <v>493</v>
      </c>
      <c r="H243">
        <v>3.6627832248986049E-4</v>
      </c>
      <c r="I243">
        <v>0.28397565922920892</v>
      </c>
      <c r="J243">
        <v>23</v>
      </c>
      <c r="K243">
        <v>0.85185185185185186</v>
      </c>
      <c r="L243">
        <v>5.0180875512380264E-4</v>
      </c>
      <c r="M243" s="1">
        <v>3.7551633496057078E-4</v>
      </c>
      <c r="Q243">
        <v>4.5987941287384742E-4</v>
      </c>
      <c r="R243">
        <v>3.7037037037037028E-2</v>
      </c>
      <c r="S243">
        <v>3.7037037037037028E-2</v>
      </c>
      <c r="T243">
        <v>0</v>
      </c>
      <c r="U243">
        <v>24</v>
      </c>
      <c r="V243">
        <v>6.8130283388718118E-5</v>
      </c>
      <c r="W243">
        <v>1</v>
      </c>
      <c r="X243" t="s">
        <v>32</v>
      </c>
      <c r="Y243">
        <v>7</v>
      </c>
      <c r="Z243">
        <v>1.904761904761905E-3</v>
      </c>
      <c r="AA243">
        <v>0.05</v>
      </c>
      <c r="AB243" t="s">
        <v>42</v>
      </c>
      <c r="AC243">
        <v>4</v>
      </c>
      <c r="AD243">
        <v>1.4571948998178511E-3</v>
      </c>
      <c r="AE243">
        <v>2.8571428571428571E-2</v>
      </c>
      <c r="AF243" t="s">
        <v>36</v>
      </c>
      <c r="AG243">
        <v>6</v>
      </c>
      <c r="AH243">
        <v>1.2961762799740761E-3</v>
      </c>
      <c r="AI243">
        <v>4.2857142857142858E-2</v>
      </c>
      <c r="AJ243" t="s">
        <v>30</v>
      </c>
      <c r="AK243">
        <v>9</v>
      </c>
      <c r="AL243">
        <v>9.5288512440444681E-4</v>
      </c>
      <c r="AM243">
        <v>6.4285714285714279E-2</v>
      </c>
      <c r="AN243" t="s">
        <v>38</v>
      </c>
      <c r="AO243">
        <v>1</v>
      </c>
      <c r="AP243">
        <v>8.3963056255247689E-4</v>
      </c>
      <c r="AQ243">
        <v>7.1428571428571426E-3</v>
      </c>
      <c r="AR243" t="s">
        <v>46</v>
      </c>
      <c r="AS243">
        <v>11</v>
      </c>
      <c r="AT243">
        <v>8.2144724068404149E-4</v>
      </c>
      <c r="AU243">
        <v>7.857142857142857E-2</v>
      </c>
      <c r="AV243" t="s">
        <v>33</v>
      </c>
      <c r="AW243">
        <v>25</v>
      </c>
      <c r="AX243">
        <v>7.7165257114636702E-4</v>
      </c>
      <c r="AY243">
        <v>0.1785714285714286</v>
      </c>
      <c r="AZ243" t="s">
        <v>31</v>
      </c>
      <c r="BA243">
        <v>14</v>
      </c>
      <c r="BB243">
        <v>5.6661809940100377E-4</v>
      </c>
      <c r="BC243">
        <v>0.1</v>
      </c>
      <c r="BD243" t="s">
        <v>44</v>
      </c>
      <c r="BE243">
        <v>4</v>
      </c>
      <c r="BF243">
        <v>5.3170277814701579E-4</v>
      </c>
      <c r="BG243">
        <v>2.8571428571428571E-2</v>
      </c>
      <c r="BH243" t="s">
        <v>45</v>
      </c>
      <c r="BI243">
        <v>4</v>
      </c>
      <c r="BJ243">
        <v>5.0916496945010179E-4</v>
      </c>
      <c r="BK243">
        <v>2.8571428571428571E-2</v>
      </c>
      <c r="BL243" t="s">
        <v>37</v>
      </c>
      <c r="BM243">
        <v>8</v>
      </c>
      <c r="BN243">
        <v>4.9258050612647E-4</v>
      </c>
      <c r="BO243">
        <v>5.7142857142857141E-2</v>
      </c>
      <c r="BP243" t="s">
        <v>47</v>
      </c>
      <c r="BQ243">
        <v>11</v>
      </c>
      <c r="BR243">
        <v>4.2849908457013751E-4</v>
      </c>
      <c r="BS243">
        <v>7.857142857142857E-2</v>
      </c>
      <c r="BT243" t="s">
        <v>25</v>
      </c>
      <c r="BU243">
        <v>3</v>
      </c>
      <c r="BV243">
        <v>4.0085515766969543E-4</v>
      </c>
      <c r="BW243">
        <v>2.1428571428571429E-2</v>
      </c>
      <c r="BX243" t="s">
        <v>26</v>
      </c>
      <c r="BY243">
        <v>1</v>
      </c>
      <c r="BZ243">
        <v>3.7551633496057078E-4</v>
      </c>
      <c r="CA243">
        <v>7.1428571428571426E-3</v>
      </c>
      <c r="CB243" t="s">
        <v>49</v>
      </c>
      <c r="CC243">
        <v>3</v>
      </c>
      <c r="CD243">
        <v>3.4542314335060447E-4</v>
      </c>
      <c r="CE243">
        <v>2.1428571428571429E-2</v>
      </c>
      <c r="CF243" t="s">
        <v>39</v>
      </c>
      <c r="CG243">
        <v>5</v>
      </c>
      <c r="CH243">
        <v>3.2233109850438371E-4</v>
      </c>
      <c r="CI243">
        <v>3.5714285714285712E-2</v>
      </c>
      <c r="CJ243" t="s">
        <v>34</v>
      </c>
      <c r="CK243">
        <v>1</v>
      </c>
      <c r="CL243">
        <v>3.1836994587710921E-4</v>
      </c>
      <c r="CM243">
        <v>7.1428571428571426E-3</v>
      </c>
      <c r="CN243" t="s">
        <v>29</v>
      </c>
      <c r="CO243">
        <v>8</v>
      </c>
      <c r="CP243">
        <v>3.0822577538046618E-4</v>
      </c>
      <c r="CQ243">
        <v>5.7142857142857141E-2</v>
      </c>
      <c r="CR243" t="s">
        <v>41</v>
      </c>
      <c r="CS243">
        <v>2</v>
      </c>
      <c r="CT243">
        <v>2.8810141169691731E-4</v>
      </c>
      <c r="CU243">
        <v>1.428571428571429E-2</v>
      </c>
      <c r="CV243" t="s">
        <v>27</v>
      </c>
      <c r="CW243">
        <v>6</v>
      </c>
      <c r="CX243">
        <v>1.9565004728209481E-4</v>
      </c>
      <c r="CY243">
        <v>4.2857142857142858E-2</v>
      </c>
      <c r="CZ243" t="s">
        <v>28</v>
      </c>
      <c r="DA243">
        <v>4</v>
      </c>
      <c r="DB243">
        <v>1.8059506072508921E-4</v>
      </c>
      <c r="DC243">
        <v>2.8571428571428571E-2</v>
      </c>
      <c r="DD243" t="s">
        <v>48</v>
      </c>
      <c r="DE243">
        <v>2</v>
      </c>
      <c r="DF243">
        <v>1.4007564084605689E-4</v>
      </c>
      <c r="DG243">
        <v>1.428571428571429E-2</v>
      </c>
      <c r="DH243" t="s">
        <v>35</v>
      </c>
      <c r="DI243">
        <v>1</v>
      </c>
      <c r="DJ243">
        <v>1.013787510137875E-4</v>
      </c>
      <c r="DK243">
        <v>7.1428571428571426E-3</v>
      </c>
    </row>
    <row r="244" spans="1:123" x14ac:dyDescent="0.25">
      <c r="A244" t="s">
        <v>648</v>
      </c>
      <c r="B244" t="s">
        <v>23</v>
      </c>
      <c r="C244">
        <v>0</v>
      </c>
      <c r="E244">
        <v>128</v>
      </c>
      <c r="F244">
        <v>3.9201514158484368E-4</v>
      </c>
      <c r="G244">
        <v>338</v>
      </c>
      <c r="H244">
        <v>2.5111982353260209E-4</v>
      </c>
      <c r="I244">
        <v>0.378698224852071</v>
      </c>
      <c r="J244">
        <v>24</v>
      </c>
      <c r="K244">
        <v>0.88888888888888884</v>
      </c>
      <c r="L244">
        <v>4.4609953734503212E-4</v>
      </c>
      <c r="M244" s="1">
        <v>3.7551633496057078E-4</v>
      </c>
      <c r="Q244">
        <v>3.4505523766535569E-4</v>
      </c>
      <c r="R244">
        <v>3.7037037037037028E-2</v>
      </c>
      <c r="S244">
        <v>3.7037037037037028E-2</v>
      </c>
      <c r="T244">
        <v>0</v>
      </c>
      <c r="U244">
        <v>25</v>
      </c>
      <c r="V244">
        <v>3.833947085170621E-5</v>
      </c>
      <c r="W244">
        <v>1</v>
      </c>
      <c r="X244" t="s">
        <v>42</v>
      </c>
      <c r="Y244">
        <v>4</v>
      </c>
      <c r="Z244">
        <v>1.4571948998178511E-3</v>
      </c>
      <c r="AA244">
        <v>3.125E-2</v>
      </c>
      <c r="AB244" t="s">
        <v>45</v>
      </c>
      <c r="AC244">
        <v>8</v>
      </c>
      <c r="AD244">
        <v>1.018329938900204E-3</v>
      </c>
      <c r="AE244">
        <v>6.25E-2</v>
      </c>
      <c r="AF244" t="s">
        <v>34</v>
      </c>
      <c r="AG244">
        <v>3</v>
      </c>
      <c r="AH244">
        <v>9.5510983763132757E-4</v>
      </c>
      <c r="AI244">
        <v>2.34375E-2</v>
      </c>
      <c r="AJ244" t="s">
        <v>30</v>
      </c>
      <c r="AK244">
        <v>9</v>
      </c>
      <c r="AL244">
        <v>9.5288512440444681E-4</v>
      </c>
      <c r="AM244">
        <v>7.03125E-2</v>
      </c>
      <c r="AN244" t="s">
        <v>38</v>
      </c>
      <c r="AO244">
        <v>1</v>
      </c>
      <c r="AP244">
        <v>8.3963056255247689E-4</v>
      </c>
      <c r="AQ244">
        <v>7.8125E-3</v>
      </c>
      <c r="AR244" t="s">
        <v>44</v>
      </c>
      <c r="AS244">
        <v>5</v>
      </c>
      <c r="AT244">
        <v>6.6462847268376974E-4</v>
      </c>
      <c r="AU244">
        <v>3.90625E-2</v>
      </c>
      <c r="AV244" t="s">
        <v>36</v>
      </c>
      <c r="AW244">
        <v>3</v>
      </c>
      <c r="AX244">
        <v>6.4808813998703824E-4</v>
      </c>
      <c r="AY244">
        <v>2.34375E-2</v>
      </c>
      <c r="AZ244" t="s">
        <v>37</v>
      </c>
      <c r="BA244">
        <v>9</v>
      </c>
      <c r="BB244">
        <v>5.5415306939227875E-4</v>
      </c>
      <c r="BC244">
        <v>7.03125E-2</v>
      </c>
      <c r="BD244" t="s">
        <v>43</v>
      </c>
      <c r="BE244">
        <v>13</v>
      </c>
      <c r="BF244">
        <v>4.9246155011743319E-4</v>
      </c>
      <c r="BG244">
        <v>0.1015625</v>
      </c>
      <c r="BH244" t="s">
        <v>48</v>
      </c>
      <c r="BI244">
        <v>7</v>
      </c>
      <c r="BJ244">
        <v>4.9026474296119909E-4</v>
      </c>
      <c r="BK244">
        <v>5.46875E-2</v>
      </c>
      <c r="BL244" t="s">
        <v>35</v>
      </c>
      <c r="BM244">
        <v>4</v>
      </c>
      <c r="BN244">
        <v>4.0551500405515011E-4</v>
      </c>
      <c r="BO244">
        <v>3.125E-2</v>
      </c>
      <c r="BP244" t="s">
        <v>27</v>
      </c>
      <c r="BQ244">
        <v>12</v>
      </c>
      <c r="BR244">
        <v>3.9130009456418951E-4</v>
      </c>
      <c r="BS244">
        <v>9.375E-2</v>
      </c>
      <c r="BT244" t="s">
        <v>47</v>
      </c>
      <c r="BU244">
        <v>10</v>
      </c>
      <c r="BV244">
        <v>3.8954462233648863E-4</v>
      </c>
      <c r="BW244">
        <v>7.8125E-2</v>
      </c>
      <c r="BX244" t="s">
        <v>26</v>
      </c>
      <c r="BY244">
        <v>1</v>
      </c>
      <c r="BZ244">
        <v>3.7551633496057078E-4</v>
      </c>
      <c r="CA244">
        <v>7.8125E-3</v>
      </c>
      <c r="CB244" t="s">
        <v>24</v>
      </c>
      <c r="CC244">
        <v>1</v>
      </c>
      <c r="CD244">
        <v>3.6900369003690041E-4</v>
      </c>
      <c r="CE244">
        <v>7.8125E-3</v>
      </c>
      <c r="CF244" t="s">
        <v>29</v>
      </c>
      <c r="CG244">
        <v>9</v>
      </c>
      <c r="CH244">
        <v>3.4675399730302439E-4</v>
      </c>
      <c r="CI244">
        <v>7.03125E-2</v>
      </c>
      <c r="CJ244" t="s">
        <v>46</v>
      </c>
      <c r="CK244">
        <v>4</v>
      </c>
      <c r="CL244">
        <v>2.9870808752146958E-4</v>
      </c>
      <c r="CM244">
        <v>3.125E-2</v>
      </c>
      <c r="CN244" t="s">
        <v>31</v>
      </c>
      <c r="CO244">
        <v>7</v>
      </c>
      <c r="CP244">
        <v>2.8330904970050189E-4</v>
      </c>
      <c r="CQ244">
        <v>5.46875E-2</v>
      </c>
      <c r="CR244" t="s">
        <v>49</v>
      </c>
      <c r="CS244">
        <v>2</v>
      </c>
      <c r="CT244">
        <v>2.3028209556706969E-4</v>
      </c>
      <c r="CU244">
        <v>1.5625E-2</v>
      </c>
      <c r="CV244" t="s">
        <v>28</v>
      </c>
      <c r="CW244">
        <v>5</v>
      </c>
      <c r="CX244">
        <v>2.2574382590636149E-4</v>
      </c>
      <c r="CY244">
        <v>3.90625E-2</v>
      </c>
      <c r="CZ244" t="s">
        <v>39</v>
      </c>
      <c r="DA244">
        <v>3</v>
      </c>
      <c r="DB244">
        <v>1.933986591026302E-4</v>
      </c>
      <c r="DC244">
        <v>2.34375E-2</v>
      </c>
      <c r="DD244" t="s">
        <v>33</v>
      </c>
      <c r="DE244">
        <v>6</v>
      </c>
      <c r="DF244">
        <v>1.851966170751281E-4</v>
      </c>
      <c r="DG244">
        <v>4.6875E-2</v>
      </c>
      <c r="DH244" t="s">
        <v>41</v>
      </c>
      <c r="DI244">
        <v>1</v>
      </c>
      <c r="DJ244">
        <v>1.4405070584845871E-4</v>
      </c>
      <c r="DK244">
        <v>7.8125E-3</v>
      </c>
      <c r="DL244" t="s">
        <v>25</v>
      </c>
      <c r="DM244">
        <v>1</v>
      </c>
      <c r="DN244">
        <v>1.3361838588989841E-4</v>
      </c>
      <c r="DO244">
        <v>7.8125E-3</v>
      </c>
    </row>
    <row r="245" spans="1:123" x14ac:dyDescent="0.25">
      <c r="A245" t="s">
        <v>750</v>
      </c>
      <c r="B245" t="s">
        <v>23</v>
      </c>
      <c r="C245">
        <v>1</v>
      </c>
      <c r="E245">
        <v>182</v>
      </c>
      <c r="F245">
        <v>5.5739652944094967E-4</v>
      </c>
      <c r="G245">
        <v>679</v>
      </c>
      <c r="H245">
        <v>5.0446852123857053E-4</v>
      </c>
      <c r="I245">
        <v>0.26804123711340211</v>
      </c>
      <c r="J245">
        <v>21</v>
      </c>
      <c r="K245">
        <v>0.77777777777777779</v>
      </c>
      <c r="L245">
        <v>5.1616929616296321E-4</v>
      </c>
      <c r="M245" s="1">
        <v>3.7551633496057078E-4</v>
      </c>
      <c r="Q245">
        <v>5.5057743796374113E-4</v>
      </c>
      <c r="R245">
        <v>3.7037037037037028E-2</v>
      </c>
      <c r="S245">
        <v>3.7037037037037028E-2</v>
      </c>
      <c r="T245">
        <v>2</v>
      </c>
      <c r="U245">
        <v>25</v>
      </c>
      <c r="V245">
        <v>1.2235054176972031E-4</v>
      </c>
      <c r="W245">
        <v>1</v>
      </c>
      <c r="X245" t="s">
        <v>48</v>
      </c>
      <c r="Y245">
        <v>28</v>
      </c>
      <c r="Z245">
        <v>1.9610589718447959E-3</v>
      </c>
      <c r="AA245">
        <v>0.15384615384615391</v>
      </c>
      <c r="AB245" t="s">
        <v>49</v>
      </c>
      <c r="AC245">
        <v>14</v>
      </c>
      <c r="AD245">
        <v>1.6119746689694881E-3</v>
      </c>
      <c r="AE245">
        <v>7.6923076923076927E-2</v>
      </c>
      <c r="AF245" t="s">
        <v>47</v>
      </c>
      <c r="AG245">
        <v>39</v>
      </c>
      <c r="AH245">
        <v>1.5192240271123059E-3</v>
      </c>
      <c r="AI245">
        <v>0.2142857142857143</v>
      </c>
      <c r="AJ245" t="s">
        <v>44</v>
      </c>
      <c r="AK245">
        <v>11</v>
      </c>
      <c r="AL245">
        <v>1.462182639904293E-3</v>
      </c>
      <c r="AM245">
        <v>6.043956043956044E-2</v>
      </c>
      <c r="AN245" t="s">
        <v>32</v>
      </c>
      <c r="AO245">
        <v>4</v>
      </c>
      <c r="AP245">
        <v>1.08843537414966E-3</v>
      </c>
      <c r="AQ245">
        <v>2.197802197802198E-2</v>
      </c>
      <c r="AR245" t="s">
        <v>45</v>
      </c>
      <c r="AS245">
        <v>7</v>
      </c>
      <c r="AT245">
        <v>8.9103869653767826E-4</v>
      </c>
      <c r="AU245">
        <v>3.8461538461538457E-2</v>
      </c>
      <c r="AV245" t="s">
        <v>46</v>
      </c>
      <c r="AW245">
        <v>11</v>
      </c>
      <c r="AX245">
        <v>8.2144724068404149E-4</v>
      </c>
      <c r="AY245">
        <v>6.043956043956044E-2</v>
      </c>
      <c r="AZ245" t="s">
        <v>35</v>
      </c>
      <c r="BA245">
        <v>6</v>
      </c>
      <c r="BB245">
        <v>6.0827250608272508E-4</v>
      </c>
      <c r="BC245">
        <v>3.2967032967032968E-2</v>
      </c>
      <c r="BD245" t="s">
        <v>39</v>
      </c>
      <c r="BE245">
        <v>8</v>
      </c>
      <c r="BF245">
        <v>5.1572975760701394E-4</v>
      </c>
      <c r="BG245">
        <v>4.3956043956043959E-2</v>
      </c>
      <c r="BH245" t="s">
        <v>28</v>
      </c>
      <c r="BI245">
        <v>11</v>
      </c>
      <c r="BJ245">
        <v>4.9663641699399517E-4</v>
      </c>
      <c r="BK245">
        <v>6.043956043956044E-2</v>
      </c>
      <c r="BL245" t="s">
        <v>36</v>
      </c>
      <c r="BM245">
        <v>2</v>
      </c>
      <c r="BN245">
        <v>4.3205875999135877E-4</v>
      </c>
      <c r="BO245">
        <v>1.098901098901099E-2</v>
      </c>
      <c r="BP245" t="s">
        <v>31</v>
      </c>
      <c r="BQ245">
        <v>10</v>
      </c>
      <c r="BR245">
        <v>4.0472721385785982E-4</v>
      </c>
      <c r="BS245">
        <v>5.4945054945054937E-2</v>
      </c>
      <c r="BT245" t="s">
        <v>25</v>
      </c>
      <c r="BU245">
        <v>3</v>
      </c>
      <c r="BV245">
        <v>4.0085515766969543E-4</v>
      </c>
      <c r="BW245">
        <v>1.648351648351648E-2</v>
      </c>
      <c r="BX245" t="s">
        <v>26</v>
      </c>
      <c r="BY245">
        <v>1</v>
      </c>
      <c r="BZ245">
        <v>3.7551633496057078E-4</v>
      </c>
      <c r="CA245">
        <v>5.4945054945054949E-3</v>
      </c>
      <c r="CB245" t="s">
        <v>41</v>
      </c>
      <c r="CC245">
        <v>2</v>
      </c>
      <c r="CD245">
        <v>2.8810141169691731E-4</v>
      </c>
      <c r="CE245">
        <v>1.098901098901099E-2</v>
      </c>
      <c r="CF245" t="s">
        <v>33</v>
      </c>
      <c r="CG245">
        <v>9</v>
      </c>
      <c r="CH245">
        <v>2.7779492561269211E-4</v>
      </c>
      <c r="CI245">
        <v>4.9450549450549448E-2</v>
      </c>
      <c r="CJ245" t="s">
        <v>43</v>
      </c>
      <c r="CK245">
        <v>6</v>
      </c>
      <c r="CL245">
        <v>2.2728994620804609E-4</v>
      </c>
      <c r="CM245">
        <v>3.2967032967032968E-2</v>
      </c>
      <c r="CN245" t="s">
        <v>30</v>
      </c>
      <c r="CO245">
        <v>2</v>
      </c>
      <c r="CP245">
        <v>2.1175224986765481E-4</v>
      </c>
      <c r="CQ245">
        <v>1.098901098901099E-2</v>
      </c>
      <c r="CR245" t="s">
        <v>29</v>
      </c>
      <c r="CS245">
        <v>4</v>
      </c>
      <c r="CT245">
        <v>1.5411288769023309E-4</v>
      </c>
      <c r="CU245">
        <v>2.197802197802198E-2</v>
      </c>
      <c r="CV245" t="s">
        <v>37</v>
      </c>
      <c r="CW245">
        <v>2</v>
      </c>
      <c r="CX245">
        <v>1.231451265316175E-4</v>
      </c>
      <c r="CY245">
        <v>1.098901098901099E-2</v>
      </c>
      <c r="CZ245" t="s">
        <v>27</v>
      </c>
      <c r="DA245">
        <v>2</v>
      </c>
      <c r="DB245">
        <v>6.5216682427364923E-5</v>
      </c>
      <c r="DC245">
        <v>1.098901098901099E-2</v>
      </c>
    </row>
    <row r="246" spans="1:123" x14ac:dyDescent="0.25">
      <c r="A246" t="s">
        <v>910</v>
      </c>
      <c r="B246" t="s">
        <v>23</v>
      </c>
      <c r="C246">
        <v>0</v>
      </c>
      <c r="E246">
        <v>170</v>
      </c>
      <c r="F246">
        <v>5.2064510991737059E-4</v>
      </c>
      <c r="G246">
        <v>211</v>
      </c>
      <c r="H246">
        <v>1.5676415019342911E-4</v>
      </c>
      <c r="I246">
        <v>0.80568720379146919</v>
      </c>
      <c r="J246">
        <v>22</v>
      </c>
      <c r="K246">
        <v>0.81481481481481477</v>
      </c>
      <c r="L246">
        <v>4.42365510893889E-4</v>
      </c>
      <c r="M246" s="1">
        <v>3.7551633496057078E-4</v>
      </c>
      <c r="Q246">
        <v>3.6995802368655639E-4</v>
      </c>
      <c r="R246">
        <v>3.7037037037037028E-2</v>
      </c>
      <c r="S246">
        <v>3.7037037037037028E-2</v>
      </c>
      <c r="T246">
        <v>0</v>
      </c>
      <c r="U246">
        <v>23</v>
      </c>
      <c r="V246">
        <v>6.851074512714009E-5</v>
      </c>
      <c r="W246">
        <v>1</v>
      </c>
      <c r="X246" t="s">
        <v>45</v>
      </c>
      <c r="Y246">
        <v>10</v>
      </c>
      <c r="Z246">
        <v>1.2729124236252551E-3</v>
      </c>
      <c r="AA246">
        <v>5.8823529411764712E-2</v>
      </c>
      <c r="AB246" t="s">
        <v>46</v>
      </c>
      <c r="AC246">
        <v>15</v>
      </c>
      <c r="AD246">
        <v>1.120155328205511E-3</v>
      </c>
      <c r="AE246">
        <v>8.8235294117647065E-2</v>
      </c>
      <c r="AF246" t="s">
        <v>41</v>
      </c>
      <c r="AG246">
        <v>7</v>
      </c>
      <c r="AH246">
        <v>1.008354940939211E-3</v>
      </c>
      <c r="AI246">
        <v>4.1176470588235287E-2</v>
      </c>
      <c r="AJ246" t="s">
        <v>28</v>
      </c>
      <c r="AK246">
        <v>21</v>
      </c>
      <c r="AL246">
        <v>9.4812406880671809E-4</v>
      </c>
      <c r="AM246">
        <v>0.1235294117647059</v>
      </c>
      <c r="AN246" t="s">
        <v>42</v>
      </c>
      <c r="AO246">
        <v>2</v>
      </c>
      <c r="AP246">
        <v>7.2859744990892532E-4</v>
      </c>
      <c r="AQ246">
        <v>1.1764705882352939E-2</v>
      </c>
      <c r="AR246" t="s">
        <v>27</v>
      </c>
      <c r="AS246">
        <v>22</v>
      </c>
      <c r="AT246">
        <v>7.1738350670101409E-4</v>
      </c>
      <c r="AU246">
        <v>0.12941176470588239</v>
      </c>
      <c r="AV246" t="s">
        <v>39</v>
      </c>
      <c r="AW246">
        <v>11</v>
      </c>
      <c r="AX246">
        <v>7.0912841670964417E-4</v>
      </c>
      <c r="AY246">
        <v>6.4705882352941183E-2</v>
      </c>
      <c r="AZ246" t="s">
        <v>31</v>
      </c>
      <c r="BA246">
        <v>17</v>
      </c>
      <c r="BB246">
        <v>6.8803626355836171E-4</v>
      </c>
      <c r="BC246">
        <v>0.1</v>
      </c>
      <c r="BD246" t="s">
        <v>43</v>
      </c>
      <c r="BE246">
        <v>17</v>
      </c>
      <c r="BF246">
        <v>6.4398818092279721E-4</v>
      </c>
      <c r="BG246">
        <v>0.1</v>
      </c>
      <c r="BH246" t="s">
        <v>30</v>
      </c>
      <c r="BI246">
        <v>6</v>
      </c>
      <c r="BJ246">
        <v>6.352567496029645E-4</v>
      </c>
      <c r="BK246">
        <v>3.5294117647058823E-2</v>
      </c>
      <c r="BL246" t="s">
        <v>47</v>
      </c>
      <c r="BM246">
        <v>15</v>
      </c>
      <c r="BN246">
        <v>5.8431693350473302E-4</v>
      </c>
      <c r="BO246">
        <v>8.8235294117647065E-2</v>
      </c>
      <c r="BP246" t="s">
        <v>49</v>
      </c>
      <c r="BQ246">
        <v>5</v>
      </c>
      <c r="BR246">
        <v>5.757052389176742E-4</v>
      </c>
      <c r="BS246">
        <v>2.9411764705882349E-2</v>
      </c>
      <c r="BT246" t="s">
        <v>35</v>
      </c>
      <c r="BU246">
        <v>4</v>
      </c>
      <c r="BV246">
        <v>4.0551500405515011E-4</v>
      </c>
      <c r="BW246">
        <v>2.3529411764705879E-2</v>
      </c>
      <c r="BX246" t="s">
        <v>26</v>
      </c>
      <c r="BY246">
        <v>1</v>
      </c>
      <c r="BZ246">
        <v>3.7551633496057078E-4</v>
      </c>
      <c r="CA246">
        <v>5.8823529411764714E-3</v>
      </c>
      <c r="CB246" t="s">
        <v>48</v>
      </c>
      <c r="CC246">
        <v>5</v>
      </c>
      <c r="CD246">
        <v>3.5018910211514218E-4</v>
      </c>
      <c r="CE246">
        <v>2.9411764705882349E-2</v>
      </c>
      <c r="CF246" t="s">
        <v>34</v>
      </c>
      <c r="CG246">
        <v>1</v>
      </c>
      <c r="CH246">
        <v>3.1836994587710921E-4</v>
      </c>
      <c r="CI246">
        <v>5.8823529411764714E-3</v>
      </c>
      <c r="CJ246" t="s">
        <v>32</v>
      </c>
      <c r="CK246">
        <v>1</v>
      </c>
      <c r="CL246">
        <v>2.7210884353741501E-4</v>
      </c>
      <c r="CM246">
        <v>5.8823529411764714E-3</v>
      </c>
      <c r="CN246" t="s">
        <v>25</v>
      </c>
      <c r="CO246">
        <v>1</v>
      </c>
      <c r="CP246">
        <v>1.3361838588989841E-4</v>
      </c>
      <c r="CQ246">
        <v>5.8823529411764714E-3</v>
      </c>
      <c r="CR246" t="s">
        <v>44</v>
      </c>
      <c r="CS246">
        <v>1</v>
      </c>
      <c r="CT246">
        <v>1.3292569453675389E-4</v>
      </c>
      <c r="CU246">
        <v>5.8823529411764714E-3</v>
      </c>
      <c r="CV246" t="s">
        <v>33</v>
      </c>
      <c r="CW246">
        <v>4</v>
      </c>
      <c r="CX246">
        <v>1.234644113834187E-4</v>
      </c>
      <c r="CY246">
        <v>2.3529411764705879E-2</v>
      </c>
      <c r="CZ246" t="s">
        <v>37</v>
      </c>
      <c r="DA246">
        <v>2</v>
      </c>
      <c r="DB246">
        <v>1.231451265316175E-4</v>
      </c>
      <c r="DC246">
        <v>1.1764705882352939E-2</v>
      </c>
      <c r="DD246" t="s">
        <v>29</v>
      </c>
      <c r="DE246">
        <v>2</v>
      </c>
      <c r="DF246">
        <v>7.7056443845116546E-5</v>
      </c>
      <c r="DG246">
        <v>1.1764705882352939E-2</v>
      </c>
    </row>
    <row r="247" spans="1:123" x14ac:dyDescent="0.25">
      <c r="A247" t="s">
        <v>621</v>
      </c>
      <c r="B247" t="s">
        <v>23</v>
      </c>
      <c r="C247">
        <v>1</v>
      </c>
      <c r="E247">
        <v>195</v>
      </c>
      <c r="F247">
        <v>5.9721056725816029E-4</v>
      </c>
      <c r="G247">
        <v>350</v>
      </c>
      <c r="H247">
        <v>2.6003532022606727E-4</v>
      </c>
      <c r="I247">
        <v>0.55714285714285716</v>
      </c>
      <c r="J247">
        <v>22</v>
      </c>
      <c r="K247">
        <v>0.81481481481481477</v>
      </c>
      <c r="L247">
        <v>5.9009738969237498E-4</v>
      </c>
      <c r="M247" s="1">
        <v>3.7338510940183699E-4</v>
      </c>
      <c r="Q247">
        <v>5.7255052820440969E-4</v>
      </c>
      <c r="R247">
        <v>3.7037037037037028E-2</v>
      </c>
      <c r="S247">
        <v>3.7037037037037028E-2</v>
      </c>
      <c r="T247">
        <v>1</v>
      </c>
      <c r="U247">
        <v>24</v>
      </c>
      <c r="V247">
        <v>1.060278755934092E-4</v>
      </c>
      <c r="W247">
        <v>1</v>
      </c>
      <c r="X247" t="s">
        <v>26</v>
      </c>
      <c r="Y247">
        <v>6</v>
      </c>
      <c r="Z247">
        <v>2.2530980097634251E-3</v>
      </c>
      <c r="AA247">
        <v>3.0769230769230771E-2</v>
      </c>
      <c r="AB247" t="s">
        <v>38</v>
      </c>
      <c r="AC247">
        <v>2</v>
      </c>
      <c r="AD247">
        <v>1.679261125104954E-3</v>
      </c>
      <c r="AE247">
        <v>1.025641025641026E-2</v>
      </c>
      <c r="AF247" t="s">
        <v>34</v>
      </c>
      <c r="AG247">
        <v>5</v>
      </c>
      <c r="AH247">
        <v>1.5918497293855461E-3</v>
      </c>
      <c r="AI247">
        <v>2.564102564102564E-2</v>
      </c>
      <c r="AJ247" t="s">
        <v>43</v>
      </c>
      <c r="AK247">
        <v>34</v>
      </c>
      <c r="AL247">
        <v>1.287976361845594E-3</v>
      </c>
      <c r="AM247">
        <v>0.17435897435897441</v>
      </c>
      <c r="AN247" t="s">
        <v>30</v>
      </c>
      <c r="AO247">
        <v>10</v>
      </c>
      <c r="AP247">
        <v>1.0587612493382741E-3</v>
      </c>
      <c r="AQ247">
        <v>5.128205128205128E-2</v>
      </c>
      <c r="AR247" t="s">
        <v>31</v>
      </c>
      <c r="AS247">
        <v>22</v>
      </c>
      <c r="AT247">
        <v>8.9039987048729157E-4</v>
      </c>
      <c r="AU247">
        <v>0.11282051282051279</v>
      </c>
      <c r="AV247" t="s">
        <v>29</v>
      </c>
      <c r="AW247">
        <v>23</v>
      </c>
      <c r="AX247">
        <v>8.8614910421884029E-4</v>
      </c>
      <c r="AY247">
        <v>0.1179487179487179</v>
      </c>
      <c r="AZ247" t="s">
        <v>28</v>
      </c>
      <c r="BA247">
        <v>18</v>
      </c>
      <c r="BB247">
        <v>8.1267777326290123E-4</v>
      </c>
      <c r="BC247">
        <v>9.2307692307692313E-2</v>
      </c>
      <c r="BD247" t="s">
        <v>25</v>
      </c>
      <c r="BE247">
        <v>6</v>
      </c>
      <c r="BF247">
        <v>8.0171031533939074E-4</v>
      </c>
      <c r="BG247">
        <v>3.0769230769230771E-2</v>
      </c>
      <c r="BH247" t="s">
        <v>39</v>
      </c>
      <c r="BI247">
        <v>12</v>
      </c>
      <c r="BJ247">
        <v>7.7359463641052091E-4</v>
      </c>
      <c r="BK247">
        <v>6.1538461538461542E-2</v>
      </c>
      <c r="BL247" t="s">
        <v>44</v>
      </c>
      <c r="BM247">
        <v>5</v>
      </c>
      <c r="BN247">
        <v>6.6462847268376974E-4</v>
      </c>
      <c r="BO247">
        <v>2.564102564102564E-2</v>
      </c>
      <c r="BP247" t="s">
        <v>33</v>
      </c>
      <c r="BQ247">
        <v>18</v>
      </c>
      <c r="BR247">
        <v>5.5558985122538423E-4</v>
      </c>
      <c r="BS247">
        <v>9.2307692307692313E-2</v>
      </c>
      <c r="BT247" t="s">
        <v>35</v>
      </c>
      <c r="BU247">
        <v>4</v>
      </c>
      <c r="BV247">
        <v>4.0551500405515011E-4</v>
      </c>
      <c r="BW247">
        <v>2.0512820512820509E-2</v>
      </c>
      <c r="BX247" t="s">
        <v>46</v>
      </c>
      <c r="BY247">
        <v>5</v>
      </c>
      <c r="BZ247">
        <v>3.7338510940183699E-4</v>
      </c>
      <c r="CA247">
        <v>2.564102564102564E-2</v>
      </c>
      <c r="CB247" t="s">
        <v>42</v>
      </c>
      <c r="CC247">
        <v>1</v>
      </c>
      <c r="CD247">
        <v>3.6429872495446271E-4</v>
      </c>
      <c r="CE247">
        <v>5.1282051282051282E-3</v>
      </c>
      <c r="CF247" t="s">
        <v>47</v>
      </c>
      <c r="CG247">
        <v>9</v>
      </c>
      <c r="CH247">
        <v>3.505901601028398E-4</v>
      </c>
      <c r="CI247">
        <v>4.6153846153846163E-2</v>
      </c>
      <c r="CJ247" t="s">
        <v>45</v>
      </c>
      <c r="CK247">
        <v>2</v>
      </c>
      <c r="CL247">
        <v>2.5458248472505089E-4</v>
      </c>
      <c r="CM247">
        <v>1.025641025641026E-2</v>
      </c>
      <c r="CN247" t="s">
        <v>37</v>
      </c>
      <c r="CO247">
        <v>4</v>
      </c>
      <c r="CP247">
        <v>2.46290253063235E-4</v>
      </c>
      <c r="CQ247">
        <v>2.0512820512820509E-2</v>
      </c>
      <c r="CR247" t="s">
        <v>49</v>
      </c>
      <c r="CS247">
        <v>2</v>
      </c>
      <c r="CT247">
        <v>2.3028209556706969E-4</v>
      </c>
      <c r="CU247">
        <v>1.025641025641026E-2</v>
      </c>
      <c r="CV247" t="s">
        <v>48</v>
      </c>
      <c r="CW247">
        <v>3</v>
      </c>
      <c r="CX247">
        <v>2.1011346126908529E-4</v>
      </c>
      <c r="CY247">
        <v>1.5384615384615391E-2</v>
      </c>
      <c r="CZ247" t="s">
        <v>41</v>
      </c>
      <c r="DA247">
        <v>1</v>
      </c>
      <c r="DB247">
        <v>1.4405070584845871E-4</v>
      </c>
      <c r="DC247">
        <v>5.1282051282051282E-3</v>
      </c>
      <c r="DD247" t="s">
        <v>27</v>
      </c>
      <c r="DE247">
        <v>3</v>
      </c>
      <c r="DF247">
        <v>9.7825023641047378E-5</v>
      </c>
      <c r="DG247">
        <v>1.5384615384615391E-2</v>
      </c>
    </row>
    <row r="248" spans="1:123" x14ac:dyDescent="0.25">
      <c r="A248" t="s">
        <v>53</v>
      </c>
      <c r="B248" t="s">
        <v>23</v>
      </c>
      <c r="C248">
        <v>0</v>
      </c>
      <c r="E248">
        <v>220</v>
      </c>
      <c r="F248">
        <v>6.7377602459895011E-4</v>
      </c>
      <c r="G248">
        <v>377</v>
      </c>
      <c r="H248">
        <v>2.8009518778636389E-4</v>
      </c>
      <c r="I248">
        <v>0.58355437665782495</v>
      </c>
      <c r="J248">
        <v>22</v>
      </c>
      <c r="K248">
        <v>0.81481481481481477</v>
      </c>
      <c r="L248">
        <v>4.9678086673655367E-4</v>
      </c>
      <c r="M248" s="1">
        <v>3.7039323415025621E-4</v>
      </c>
      <c r="Q248">
        <v>6.3122240908639678E-4</v>
      </c>
      <c r="R248">
        <v>3.7037037037037028E-2</v>
      </c>
      <c r="S248">
        <v>3.7037037037037028E-2</v>
      </c>
      <c r="T248">
        <v>1</v>
      </c>
      <c r="U248">
        <v>23</v>
      </c>
      <c r="V248">
        <v>1.168930387197031E-4</v>
      </c>
      <c r="W248">
        <v>2</v>
      </c>
      <c r="X248" t="s">
        <v>43</v>
      </c>
      <c r="Y248">
        <v>89</v>
      </c>
      <c r="Z248">
        <v>3.3714675354193499E-3</v>
      </c>
      <c r="AA248">
        <v>0.40454545454545449</v>
      </c>
      <c r="AB248" t="s">
        <v>31</v>
      </c>
      <c r="AC248">
        <v>24</v>
      </c>
      <c r="AD248">
        <v>9.7134531325886349E-4</v>
      </c>
      <c r="AE248">
        <v>0.1090909090909091</v>
      </c>
      <c r="AF248" t="s">
        <v>36</v>
      </c>
      <c r="AG248">
        <v>4</v>
      </c>
      <c r="AH248">
        <v>8.6411751998271766E-4</v>
      </c>
      <c r="AI248">
        <v>1.8181818181818181E-2</v>
      </c>
      <c r="AJ248" t="s">
        <v>28</v>
      </c>
      <c r="AK248">
        <v>18</v>
      </c>
      <c r="AL248">
        <v>8.1267777326290123E-4</v>
      </c>
      <c r="AM248">
        <v>8.1818181818181818E-2</v>
      </c>
      <c r="AN248" t="s">
        <v>26</v>
      </c>
      <c r="AO248">
        <v>2</v>
      </c>
      <c r="AP248">
        <v>7.5103266992114157E-4</v>
      </c>
      <c r="AQ248">
        <v>9.0909090909090905E-3</v>
      </c>
      <c r="AR248" t="s">
        <v>44</v>
      </c>
      <c r="AS248">
        <v>5</v>
      </c>
      <c r="AT248">
        <v>6.6462847268376974E-4</v>
      </c>
      <c r="AU248">
        <v>2.2727272727272731E-2</v>
      </c>
      <c r="AV248" t="s">
        <v>35</v>
      </c>
      <c r="AW248">
        <v>6</v>
      </c>
      <c r="AX248">
        <v>6.0827250608272508E-4</v>
      </c>
      <c r="AY248">
        <v>2.7272727272727271E-2</v>
      </c>
      <c r="AZ248" t="s">
        <v>46</v>
      </c>
      <c r="BA248">
        <v>8</v>
      </c>
      <c r="BB248">
        <v>5.9741617504293926E-4</v>
      </c>
      <c r="BC248">
        <v>3.6363636363636362E-2</v>
      </c>
      <c r="BD248" t="s">
        <v>41</v>
      </c>
      <c r="BE248">
        <v>4</v>
      </c>
      <c r="BF248">
        <v>5.7620282339383461E-4</v>
      </c>
      <c r="BG248">
        <v>1.8181818181818181E-2</v>
      </c>
      <c r="BH248" t="s">
        <v>25</v>
      </c>
      <c r="BI248">
        <v>4</v>
      </c>
      <c r="BJ248">
        <v>5.3447354355959376E-4</v>
      </c>
      <c r="BK248">
        <v>1.8181818181818181E-2</v>
      </c>
      <c r="BL248" t="s">
        <v>45</v>
      </c>
      <c r="BM248">
        <v>4</v>
      </c>
      <c r="BN248">
        <v>5.0916496945010179E-4</v>
      </c>
      <c r="BO248">
        <v>1.8181818181818181E-2</v>
      </c>
      <c r="BP248" t="s">
        <v>48</v>
      </c>
      <c r="BQ248">
        <v>7</v>
      </c>
      <c r="BR248">
        <v>4.9026474296119909E-4</v>
      </c>
      <c r="BS248">
        <v>3.1818181818181808E-2</v>
      </c>
      <c r="BT248" t="s">
        <v>47</v>
      </c>
      <c r="BU248">
        <v>11</v>
      </c>
      <c r="BV248">
        <v>4.2849908457013751E-4</v>
      </c>
      <c r="BW248">
        <v>0.05</v>
      </c>
      <c r="BX248" t="s">
        <v>33</v>
      </c>
      <c r="BY248">
        <v>12</v>
      </c>
      <c r="BZ248">
        <v>3.7039323415025621E-4</v>
      </c>
      <c r="CA248">
        <v>5.4545454545454543E-2</v>
      </c>
      <c r="CB248" t="s">
        <v>39</v>
      </c>
      <c r="CC248">
        <v>5</v>
      </c>
      <c r="CD248">
        <v>3.2233109850438371E-4</v>
      </c>
      <c r="CE248">
        <v>2.2727272727272731E-2</v>
      </c>
      <c r="CF248" t="s">
        <v>34</v>
      </c>
      <c r="CG248">
        <v>1</v>
      </c>
      <c r="CH248">
        <v>3.1836994587710921E-4</v>
      </c>
      <c r="CI248">
        <v>4.5454545454545452E-3</v>
      </c>
      <c r="CJ248" t="s">
        <v>30</v>
      </c>
      <c r="CK248">
        <v>3</v>
      </c>
      <c r="CL248">
        <v>3.1762837480148231E-4</v>
      </c>
      <c r="CM248">
        <v>1.3636363636363639E-2</v>
      </c>
      <c r="CN248" t="s">
        <v>29</v>
      </c>
      <c r="CO248">
        <v>8</v>
      </c>
      <c r="CP248">
        <v>3.0822577538046618E-4</v>
      </c>
      <c r="CQ248">
        <v>3.6363636363636362E-2</v>
      </c>
      <c r="CR248" t="s">
        <v>32</v>
      </c>
      <c r="CS248">
        <v>1</v>
      </c>
      <c r="CT248">
        <v>2.7210884353741501E-4</v>
      </c>
      <c r="CU248">
        <v>4.5454545454545452E-3</v>
      </c>
      <c r="CV248" t="s">
        <v>49</v>
      </c>
      <c r="CW248">
        <v>2</v>
      </c>
      <c r="CX248">
        <v>2.3028209556706969E-4</v>
      </c>
      <c r="CY248">
        <v>9.0909090909090905E-3</v>
      </c>
      <c r="CZ248" t="s">
        <v>37</v>
      </c>
      <c r="DA248">
        <v>1</v>
      </c>
      <c r="DB248">
        <v>6.157256326580875E-5</v>
      </c>
      <c r="DC248">
        <v>4.5454545454545452E-3</v>
      </c>
      <c r="DD248" t="s">
        <v>27</v>
      </c>
      <c r="DE248">
        <v>1</v>
      </c>
      <c r="DF248">
        <v>3.2608341213682462E-5</v>
      </c>
      <c r="DG248">
        <v>4.5454545454545452E-3</v>
      </c>
    </row>
    <row r="249" spans="1:123" x14ac:dyDescent="0.25">
      <c r="A249" t="s">
        <v>587</v>
      </c>
      <c r="B249" t="s">
        <v>23</v>
      </c>
      <c r="C249">
        <v>1</v>
      </c>
      <c r="E249">
        <v>263</v>
      </c>
      <c r="F249">
        <v>8.0546861122510855E-4</v>
      </c>
      <c r="G249">
        <v>988</v>
      </c>
      <c r="H249">
        <v>7.3404256109529844E-4</v>
      </c>
      <c r="I249">
        <v>0.26619433198380571</v>
      </c>
      <c r="J249">
        <v>20</v>
      </c>
      <c r="K249">
        <v>0.7407407407407407</v>
      </c>
      <c r="L249">
        <v>7.5600501622486306E-4</v>
      </c>
      <c r="M249" s="1">
        <v>3.6943537959485261E-4</v>
      </c>
      <c r="Q249">
        <v>8.7554266463116075E-4</v>
      </c>
      <c r="R249">
        <v>3.7037037037037042E-2</v>
      </c>
      <c r="S249">
        <v>3.7037037037037042E-2</v>
      </c>
      <c r="T249">
        <v>0</v>
      </c>
      <c r="U249">
        <v>26</v>
      </c>
      <c r="V249">
        <v>2.2699254268215279E-4</v>
      </c>
      <c r="W249">
        <v>2</v>
      </c>
      <c r="X249" t="s">
        <v>44</v>
      </c>
      <c r="Y249">
        <v>27</v>
      </c>
      <c r="Z249">
        <v>3.588993752492357E-3</v>
      </c>
      <c r="AA249">
        <v>0.10266159695817489</v>
      </c>
      <c r="AB249" t="s">
        <v>34</v>
      </c>
      <c r="AC249">
        <v>8</v>
      </c>
      <c r="AD249">
        <v>2.5469595670168741E-3</v>
      </c>
      <c r="AE249">
        <v>3.0418250950570339E-2</v>
      </c>
      <c r="AF249" t="s">
        <v>39</v>
      </c>
      <c r="AG249">
        <v>28</v>
      </c>
      <c r="AH249">
        <v>1.805054151624549E-3</v>
      </c>
      <c r="AI249">
        <v>0.10646387832699621</v>
      </c>
      <c r="AJ249" t="s">
        <v>26</v>
      </c>
      <c r="AK249">
        <v>4</v>
      </c>
      <c r="AL249">
        <v>1.5020653398422829E-3</v>
      </c>
      <c r="AM249">
        <v>1.5209125475285169E-2</v>
      </c>
      <c r="AN249" t="s">
        <v>29</v>
      </c>
      <c r="AO249">
        <v>38</v>
      </c>
      <c r="AP249">
        <v>1.4640724330572149E-3</v>
      </c>
      <c r="AQ249">
        <v>0.14448669201520911</v>
      </c>
      <c r="AR249" t="s">
        <v>43</v>
      </c>
      <c r="AS249">
        <v>38</v>
      </c>
      <c r="AT249">
        <v>1.439502992650958E-3</v>
      </c>
      <c r="AU249">
        <v>0.14448669201520911</v>
      </c>
      <c r="AV249" t="s">
        <v>45</v>
      </c>
      <c r="AW249">
        <v>11</v>
      </c>
      <c r="AX249">
        <v>1.4002036659877799E-3</v>
      </c>
      <c r="AY249">
        <v>4.1825095057034217E-2</v>
      </c>
      <c r="AZ249" t="s">
        <v>35</v>
      </c>
      <c r="BA249">
        <v>13</v>
      </c>
      <c r="BB249">
        <v>1.317923763179238E-3</v>
      </c>
      <c r="BC249">
        <v>4.9429657794676812E-2</v>
      </c>
      <c r="BD249" t="s">
        <v>30</v>
      </c>
      <c r="BE249">
        <v>10</v>
      </c>
      <c r="BF249">
        <v>1.0587612493382741E-3</v>
      </c>
      <c r="BG249">
        <v>3.8022813688212927E-2</v>
      </c>
      <c r="BH249" t="s">
        <v>31</v>
      </c>
      <c r="BI249">
        <v>20</v>
      </c>
      <c r="BJ249">
        <v>8.0945442771571965E-4</v>
      </c>
      <c r="BK249">
        <v>7.6045627376425853E-2</v>
      </c>
      <c r="BL249" t="s">
        <v>33</v>
      </c>
      <c r="BM249">
        <v>23</v>
      </c>
      <c r="BN249">
        <v>7.099203654546577E-4</v>
      </c>
      <c r="BO249">
        <v>8.7452471482889732E-2</v>
      </c>
      <c r="BP249" t="s">
        <v>41</v>
      </c>
      <c r="BQ249">
        <v>4</v>
      </c>
      <c r="BR249">
        <v>5.7620282339383461E-4</v>
      </c>
      <c r="BS249">
        <v>1.5209125475285169E-2</v>
      </c>
      <c r="BT249" t="s">
        <v>47</v>
      </c>
      <c r="BU249">
        <v>13</v>
      </c>
      <c r="BV249">
        <v>5.0640800903743526E-4</v>
      </c>
      <c r="BW249">
        <v>4.9429657794676812E-2</v>
      </c>
      <c r="BX249" t="s">
        <v>37</v>
      </c>
      <c r="BY249">
        <v>6</v>
      </c>
      <c r="BZ249">
        <v>3.6943537959485261E-4</v>
      </c>
      <c r="CA249">
        <v>2.2813688212927761E-2</v>
      </c>
      <c r="CB249" t="s">
        <v>28</v>
      </c>
      <c r="CC249">
        <v>7</v>
      </c>
      <c r="CD249">
        <v>3.1604135626890612E-4</v>
      </c>
      <c r="CE249">
        <v>2.6615969581749051E-2</v>
      </c>
      <c r="CF249" t="s">
        <v>48</v>
      </c>
      <c r="CG249">
        <v>4</v>
      </c>
      <c r="CH249">
        <v>2.8015128169211372E-4</v>
      </c>
      <c r="CI249">
        <v>1.5209125475285169E-2</v>
      </c>
      <c r="CJ249" t="s">
        <v>25</v>
      </c>
      <c r="CK249">
        <v>2</v>
      </c>
      <c r="CL249">
        <v>2.6723677177979688E-4</v>
      </c>
      <c r="CM249">
        <v>7.6045627376425864E-3</v>
      </c>
      <c r="CN249" t="s">
        <v>36</v>
      </c>
      <c r="CO249">
        <v>1</v>
      </c>
      <c r="CP249">
        <v>2.1602937999567939E-4</v>
      </c>
      <c r="CQ249">
        <v>3.8022813688212932E-3</v>
      </c>
      <c r="CR249" t="s">
        <v>27</v>
      </c>
      <c r="CS249">
        <v>5</v>
      </c>
      <c r="CT249">
        <v>1.6304170606841229E-4</v>
      </c>
      <c r="CU249">
        <v>1.901140684410646E-2</v>
      </c>
      <c r="CV249" t="s">
        <v>46</v>
      </c>
      <c r="CW249">
        <v>1</v>
      </c>
      <c r="CX249">
        <v>7.4677021880367408E-5</v>
      </c>
      <c r="CY249">
        <v>3.8022813688212932E-3</v>
      </c>
    </row>
    <row r="250" spans="1:123" x14ac:dyDescent="0.25">
      <c r="A250" t="s">
        <v>224</v>
      </c>
      <c r="B250" t="s">
        <v>23</v>
      </c>
      <c r="C250">
        <v>0</v>
      </c>
      <c r="E250">
        <v>263</v>
      </c>
      <c r="F250">
        <v>8.0546861122510855E-4</v>
      </c>
      <c r="G250">
        <v>955</v>
      </c>
      <c r="H250">
        <v>7.0952494518826924E-4</v>
      </c>
      <c r="I250">
        <v>0.27539267015706809</v>
      </c>
      <c r="J250">
        <v>25</v>
      </c>
      <c r="K250">
        <v>0.92592592592592593</v>
      </c>
      <c r="L250">
        <v>8.9767868891837564E-4</v>
      </c>
      <c r="M250" s="1">
        <v>3.6900369003690041E-4</v>
      </c>
      <c r="Q250">
        <v>1.288164822997458E-3</v>
      </c>
      <c r="R250">
        <v>3.7037037037037028E-2</v>
      </c>
      <c r="S250">
        <v>3.7037037037037028E-2</v>
      </c>
      <c r="T250">
        <v>2</v>
      </c>
      <c r="U250">
        <v>26</v>
      </c>
      <c r="V250">
        <v>9.5419616518330219E-5</v>
      </c>
      <c r="W250">
        <v>2</v>
      </c>
      <c r="X250" t="s">
        <v>38</v>
      </c>
      <c r="Y250">
        <v>8</v>
      </c>
      <c r="Z250">
        <v>6.7170445004198151E-3</v>
      </c>
      <c r="AA250">
        <v>3.0418250950570339E-2</v>
      </c>
      <c r="AB250" t="s">
        <v>27</v>
      </c>
      <c r="AC250">
        <v>71</v>
      </c>
      <c r="AD250">
        <v>2.315192226171455E-3</v>
      </c>
      <c r="AE250">
        <v>0.26996197718631182</v>
      </c>
      <c r="AF250" t="s">
        <v>30</v>
      </c>
      <c r="AG250">
        <v>15</v>
      </c>
      <c r="AH250">
        <v>1.5881418740074111E-3</v>
      </c>
      <c r="AI250">
        <v>5.7034220532319387E-2</v>
      </c>
      <c r="AJ250" t="s">
        <v>36</v>
      </c>
      <c r="AK250">
        <v>7</v>
      </c>
      <c r="AL250">
        <v>1.5122056599697559E-3</v>
      </c>
      <c r="AM250">
        <v>2.6615969581749051E-2</v>
      </c>
      <c r="AN250" t="s">
        <v>26</v>
      </c>
      <c r="AO250">
        <v>4</v>
      </c>
      <c r="AP250">
        <v>1.5020653398422829E-3</v>
      </c>
      <c r="AQ250">
        <v>1.5209125475285169E-2</v>
      </c>
      <c r="AR250" t="s">
        <v>29</v>
      </c>
      <c r="AS250">
        <v>34</v>
      </c>
      <c r="AT250">
        <v>1.309959545366981E-3</v>
      </c>
      <c r="AU250">
        <v>0.12927756653992389</v>
      </c>
      <c r="AV250" t="s">
        <v>35</v>
      </c>
      <c r="AW250">
        <v>12</v>
      </c>
      <c r="AX250">
        <v>1.2165450121654499E-3</v>
      </c>
      <c r="AY250">
        <v>4.5627376425855508E-2</v>
      </c>
      <c r="AZ250" t="s">
        <v>33</v>
      </c>
      <c r="BA250">
        <v>39</v>
      </c>
      <c r="BB250">
        <v>1.203778010988333E-3</v>
      </c>
      <c r="BC250">
        <v>0.14828897338403041</v>
      </c>
      <c r="BD250" t="s">
        <v>32</v>
      </c>
      <c r="BE250">
        <v>4</v>
      </c>
      <c r="BF250">
        <v>1.08843537414966E-3</v>
      </c>
      <c r="BG250">
        <v>1.5209125475285169E-2</v>
      </c>
      <c r="BH250" t="s">
        <v>25</v>
      </c>
      <c r="BI250">
        <v>8</v>
      </c>
      <c r="BJ250">
        <v>1.0689470871191879E-3</v>
      </c>
      <c r="BK250">
        <v>3.0418250950570339E-2</v>
      </c>
      <c r="BL250" t="s">
        <v>41</v>
      </c>
      <c r="BM250">
        <v>6</v>
      </c>
      <c r="BN250">
        <v>8.6430423509075197E-4</v>
      </c>
      <c r="BO250">
        <v>2.2813688212927761E-2</v>
      </c>
      <c r="BP250" t="s">
        <v>31</v>
      </c>
      <c r="BQ250">
        <v>13</v>
      </c>
      <c r="BR250">
        <v>5.2614537801521776E-4</v>
      </c>
      <c r="BS250">
        <v>4.9429657794676812E-2</v>
      </c>
      <c r="BT250" t="s">
        <v>28</v>
      </c>
      <c r="BU250">
        <v>11</v>
      </c>
      <c r="BV250">
        <v>4.9663641699399517E-4</v>
      </c>
      <c r="BW250">
        <v>4.1825095057034217E-2</v>
      </c>
      <c r="BX250" t="s">
        <v>24</v>
      </c>
      <c r="BY250">
        <v>1</v>
      </c>
      <c r="BZ250">
        <v>3.6900369003690041E-4</v>
      </c>
      <c r="CA250">
        <v>3.8022813688212932E-3</v>
      </c>
      <c r="CB250" t="s">
        <v>42</v>
      </c>
      <c r="CC250">
        <v>1</v>
      </c>
      <c r="CD250">
        <v>3.6429872495446271E-4</v>
      </c>
      <c r="CE250">
        <v>3.8022813688212932E-3</v>
      </c>
      <c r="CF250" t="s">
        <v>47</v>
      </c>
      <c r="CG250">
        <v>9</v>
      </c>
      <c r="CH250">
        <v>3.505901601028398E-4</v>
      </c>
      <c r="CI250">
        <v>3.4220532319391643E-2</v>
      </c>
      <c r="CJ250" t="s">
        <v>34</v>
      </c>
      <c r="CK250">
        <v>1</v>
      </c>
      <c r="CL250">
        <v>3.1836994587710921E-4</v>
      </c>
      <c r="CM250">
        <v>3.8022813688212932E-3</v>
      </c>
      <c r="CN250" t="s">
        <v>45</v>
      </c>
      <c r="CO250">
        <v>2</v>
      </c>
      <c r="CP250">
        <v>2.5458248472505089E-4</v>
      </c>
      <c r="CQ250">
        <v>7.6045627376425864E-3</v>
      </c>
      <c r="CR250" t="s">
        <v>37</v>
      </c>
      <c r="CS250">
        <v>4</v>
      </c>
      <c r="CT250">
        <v>2.46290253063235E-4</v>
      </c>
      <c r="CU250">
        <v>1.5209125475285169E-2</v>
      </c>
      <c r="CV250" t="s">
        <v>46</v>
      </c>
      <c r="CW250">
        <v>3</v>
      </c>
      <c r="CX250">
        <v>2.240310656411022E-4</v>
      </c>
      <c r="CY250">
        <v>1.140684410646388E-2</v>
      </c>
      <c r="CZ250" t="s">
        <v>48</v>
      </c>
      <c r="DA250">
        <v>3</v>
      </c>
      <c r="DB250">
        <v>2.1011346126908529E-4</v>
      </c>
      <c r="DC250">
        <v>1.140684410646388E-2</v>
      </c>
      <c r="DD250" t="s">
        <v>44</v>
      </c>
      <c r="DE250">
        <v>1</v>
      </c>
      <c r="DF250">
        <v>1.3292569453675389E-4</v>
      </c>
      <c r="DG250">
        <v>3.8022813688212932E-3</v>
      </c>
      <c r="DH250" t="s">
        <v>39</v>
      </c>
      <c r="DI250">
        <v>2</v>
      </c>
      <c r="DJ250">
        <v>1.2893243940175351E-4</v>
      </c>
      <c r="DK250">
        <v>7.6045627376425864E-3</v>
      </c>
      <c r="DL250" t="s">
        <v>49</v>
      </c>
      <c r="DM250">
        <v>1</v>
      </c>
      <c r="DN250">
        <v>1.1514104778353481E-4</v>
      </c>
      <c r="DO250">
        <v>3.8022813688212932E-3</v>
      </c>
      <c r="DP250" t="s">
        <v>43</v>
      </c>
      <c r="DQ250">
        <v>3</v>
      </c>
      <c r="DR250">
        <v>1.13644973104023E-4</v>
      </c>
      <c r="DS250">
        <v>1.140684410646388E-2</v>
      </c>
    </row>
    <row r="251" spans="1:123" x14ac:dyDescent="0.25">
      <c r="A251" t="s">
        <v>369</v>
      </c>
      <c r="B251" t="s">
        <v>23</v>
      </c>
      <c r="C251">
        <v>1</v>
      </c>
      <c r="E251">
        <v>267</v>
      </c>
      <c r="F251">
        <v>8.1771908439963491E-4</v>
      </c>
      <c r="G251">
        <v>661</v>
      </c>
      <c r="H251">
        <v>4.9109527619837275E-4</v>
      </c>
      <c r="I251">
        <v>0.40393343419062028</v>
      </c>
      <c r="J251">
        <v>22</v>
      </c>
      <c r="K251">
        <v>0.81481481481481477</v>
      </c>
      <c r="L251">
        <v>1.1072552589064201E-3</v>
      </c>
      <c r="M251" s="1">
        <v>3.6900369003690041E-4</v>
      </c>
      <c r="Q251">
        <v>2.6356620794573261E-3</v>
      </c>
      <c r="R251">
        <v>3.7037037037037028E-2</v>
      </c>
      <c r="S251">
        <v>3.7037037037037028E-2</v>
      </c>
      <c r="T251">
        <v>1</v>
      </c>
      <c r="U251">
        <v>25</v>
      </c>
      <c r="V251">
        <v>4.8808557026987529E-4</v>
      </c>
      <c r="W251">
        <v>3</v>
      </c>
      <c r="X251" t="s">
        <v>42</v>
      </c>
      <c r="Y251">
        <v>36</v>
      </c>
      <c r="Z251">
        <v>1.3114754098360659E-2</v>
      </c>
      <c r="AA251">
        <v>0.1348314606741573</v>
      </c>
      <c r="AB251" t="s">
        <v>37</v>
      </c>
      <c r="AC251">
        <v>104</v>
      </c>
      <c r="AD251">
        <v>6.4035465796441109E-3</v>
      </c>
      <c r="AE251">
        <v>0.38951310861423222</v>
      </c>
      <c r="AF251" t="s">
        <v>34</v>
      </c>
      <c r="AG251">
        <v>4</v>
      </c>
      <c r="AH251">
        <v>1.2734797835084371E-3</v>
      </c>
      <c r="AI251">
        <v>1.4981273408239701E-2</v>
      </c>
      <c r="AJ251" t="s">
        <v>45</v>
      </c>
      <c r="AK251">
        <v>9</v>
      </c>
      <c r="AL251">
        <v>1.1456211812627291E-3</v>
      </c>
      <c r="AM251">
        <v>3.3707865168539318E-2</v>
      </c>
      <c r="AN251" t="s">
        <v>41</v>
      </c>
      <c r="AO251">
        <v>6</v>
      </c>
      <c r="AP251">
        <v>8.6430423509075197E-4</v>
      </c>
      <c r="AQ251">
        <v>2.247191011235955E-2</v>
      </c>
      <c r="AR251" t="s">
        <v>39</v>
      </c>
      <c r="AS251">
        <v>13</v>
      </c>
      <c r="AT251">
        <v>8.3806085611139766E-4</v>
      </c>
      <c r="AU251">
        <v>4.8689138576779027E-2</v>
      </c>
      <c r="AV251" t="s">
        <v>32</v>
      </c>
      <c r="AW251">
        <v>3</v>
      </c>
      <c r="AX251">
        <v>8.1632653061224493E-4</v>
      </c>
      <c r="AY251">
        <v>1.123595505617977E-2</v>
      </c>
      <c r="AZ251" t="s">
        <v>27</v>
      </c>
      <c r="BA251">
        <v>22</v>
      </c>
      <c r="BB251">
        <v>7.1738350670101409E-4</v>
      </c>
      <c r="BC251">
        <v>8.2397003745318345E-2</v>
      </c>
      <c r="BD251" t="s">
        <v>44</v>
      </c>
      <c r="BE251">
        <v>5</v>
      </c>
      <c r="BF251">
        <v>6.6462847268376974E-4</v>
      </c>
      <c r="BG251">
        <v>1.872659176029963E-2</v>
      </c>
      <c r="BH251" t="s">
        <v>31</v>
      </c>
      <c r="BI251">
        <v>16</v>
      </c>
      <c r="BJ251">
        <v>6.4756354217257569E-4</v>
      </c>
      <c r="BK251">
        <v>5.9925093632958802E-2</v>
      </c>
      <c r="BL251" t="s">
        <v>28</v>
      </c>
      <c r="BM251">
        <v>14</v>
      </c>
      <c r="BN251">
        <v>6.3208271253781213E-4</v>
      </c>
      <c r="BO251">
        <v>5.2434456928838948E-2</v>
      </c>
      <c r="BP251" t="s">
        <v>49</v>
      </c>
      <c r="BQ251">
        <v>4</v>
      </c>
      <c r="BR251">
        <v>4.6056419113413928E-4</v>
      </c>
      <c r="BS251">
        <v>1.4981273408239701E-2</v>
      </c>
      <c r="BT251" t="s">
        <v>26</v>
      </c>
      <c r="BU251">
        <v>1</v>
      </c>
      <c r="BV251">
        <v>3.7551633496057078E-4</v>
      </c>
      <c r="BW251">
        <v>3.7453183520599251E-3</v>
      </c>
      <c r="BX251" t="s">
        <v>24</v>
      </c>
      <c r="BY251">
        <v>1</v>
      </c>
      <c r="BZ251">
        <v>3.6900369003690041E-4</v>
      </c>
      <c r="CA251">
        <v>3.7453183520599251E-3</v>
      </c>
      <c r="CB251" t="s">
        <v>33</v>
      </c>
      <c r="CC251">
        <v>10</v>
      </c>
      <c r="CD251">
        <v>3.0866102845854678E-4</v>
      </c>
      <c r="CE251">
        <v>3.7453183520599252E-2</v>
      </c>
      <c r="CF251" t="s">
        <v>25</v>
      </c>
      <c r="CG251">
        <v>2</v>
      </c>
      <c r="CH251">
        <v>2.6723677177979688E-4</v>
      </c>
      <c r="CI251">
        <v>7.4906367041198503E-3</v>
      </c>
      <c r="CJ251" t="s">
        <v>36</v>
      </c>
      <c r="CK251">
        <v>1</v>
      </c>
      <c r="CL251">
        <v>2.1602937999567939E-4</v>
      </c>
      <c r="CM251">
        <v>3.7453183520599251E-3</v>
      </c>
      <c r="CN251" t="s">
        <v>30</v>
      </c>
      <c r="CO251">
        <v>2</v>
      </c>
      <c r="CP251">
        <v>2.1175224986765481E-4</v>
      </c>
      <c r="CQ251">
        <v>7.4906367041198503E-3</v>
      </c>
      <c r="CR251" t="s">
        <v>43</v>
      </c>
      <c r="CS251">
        <v>5</v>
      </c>
      <c r="CT251">
        <v>1.8940828850670511E-4</v>
      </c>
      <c r="CU251">
        <v>1.872659176029963E-2</v>
      </c>
      <c r="CV251" t="s">
        <v>47</v>
      </c>
      <c r="CW251">
        <v>4</v>
      </c>
      <c r="CX251">
        <v>1.5581784893459549E-4</v>
      </c>
      <c r="CY251">
        <v>1.4981273408239701E-2</v>
      </c>
      <c r="CZ251" t="s">
        <v>29</v>
      </c>
      <c r="DA251">
        <v>4</v>
      </c>
      <c r="DB251">
        <v>1.5411288769023309E-4</v>
      </c>
      <c r="DC251">
        <v>1.4981273408239701E-2</v>
      </c>
      <c r="DD251" t="s">
        <v>48</v>
      </c>
      <c r="DE251">
        <v>1</v>
      </c>
      <c r="DF251">
        <v>7.003782042302843E-5</v>
      </c>
      <c r="DG251">
        <v>3.7453183520599251E-3</v>
      </c>
    </row>
    <row r="252" spans="1:123" x14ac:dyDescent="0.25">
      <c r="A252" t="s">
        <v>463</v>
      </c>
      <c r="B252" t="s">
        <v>23</v>
      </c>
      <c r="C252">
        <v>1</v>
      </c>
      <c r="E252">
        <v>195</v>
      </c>
      <c r="F252">
        <v>5.9721056725816029E-4</v>
      </c>
      <c r="G252">
        <v>401</v>
      </c>
      <c r="H252">
        <v>2.979261811732942E-4</v>
      </c>
      <c r="I252">
        <v>0.486284289276808</v>
      </c>
      <c r="J252">
        <v>25</v>
      </c>
      <c r="K252">
        <v>0.92592592592592593</v>
      </c>
      <c r="L252">
        <v>6.7724187593676949E-4</v>
      </c>
      <c r="M252" s="1">
        <v>3.6900369003690041E-4</v>
      </c>
      <c r="Q252">
        <v>8.1681104929662838E-4</v>
      </c>
      <c r="R252">
        <v>3.7037037037037028E-2</v>
      </c>
      <c r="S252">
        <v>3.7037037037037028E-2</v>
      </c>
      <c r="T252">
        <v>1</v>
      </c>
      <c r="U252">
        <v>25</v>
      </c>
      <c r="V252">
        <v>6.0504522170120608E-5</v>
      </c>
      <c r="W252">
        <v>2</v>
      </c>
      <c r="X252" t="s">
        <v>40</v>
      </c>
      <c r="Y252">
        <v>2</v>
      </c>
      <c r="Z252">
        <v>4.0899795501022499E-3</v>
      </c>
      <c r="AA252">
        <v>1.025641025641026E-2</v>
      </c>
      <c r="AB252" t="s">
        <v>38</v>
      </c>
      <c r="AC252">
        <v>2</v>
      </c>
      <c r="AD252">
        <v>1.679261125104954E-3</v>
      </c>
      <c r="AE252">
        <v>1.025641025641026E-2</v>
      </c>
      <c r="AF252" t="s">
        <v>43</v>
      </c>
      <c r="AG252">
        <v>42</v>
      </c>
      <c r="AH252">
        <v>1.591029623456322E-3</v>
      </c>
      <c r="AI252">
        <v>0.2153846153846154</v>
      </c>
      <c r="AJ252" t="s">
        <v>25</v>
      </c>
      <c r="AK252">
        <v>11</v>
      </c>
      <c r="AL252">
        <v>1.469802244788883E-3</v>
      </c>
      <c r="AM252">
        <v>5.6410256410256411E-2</v>
      </c>
      <c r="AN252" t="s">
        <v>35</v>
      </c>
      <c r="AO252">
        <v>12</v>
      </c>
      <c r="AP252">
        <v>1.2165450121654499E-3</v>
      </c>
      <c r="AQ252">
        <v>6.1538461538461542E-2</v>
      </c>
      <c r="AR252" t="s">
        <v>29</v>
      </c>
      <c r="AS252">
        <v>27</v>
      </c>
      <c r="AT252">
        <v>1.0402619919090729E-3</v>
      </c>
      <c r="AU252">
        <v>0.1384615384615385</v>
      </c>
      <c r="AV252" t="s">
        <v>39</v>
      </c>
      <c r="AW252">
        <v>13</v>
      </c>
      <c r="AX252">
        <v>8.3806085611139766E-4</v>
      </c>
      <c r="AY252">
        <v>6.6666666666666666E-2</v>
      </c>
      <c r="AZ252" t="s">
        <v>33</v>
      </c>
      <c r="BA252">
        <v>26</v>
      </c>
      <c r="BB252">
        <v>8.0251867399222174E-4</v>
      </c>
      <c r="BC252">
        <v>0.1333333333333333</v>
      </c>
      <c r="BD252" t="s">
        <v>36</v>
      </c>
      <c r="BE252">
        <v>3</v>
      </c>
      <c r="BF252">
        <v>6.4808813998703824E-4</v>
      </c>
      <c r="BG252">
        <v>1.5384615384615391E-2</v>
      </c>
      <c r="BH252" t="s">
        <v>28</v>
      </c>
      <c r="BI252">
        <v>13</v>
      </c>
      <c r="BJ252">
        <v>5.8693394735653977E-4</v>
      </c>
      <c r="BK252">
        <v>6.6666666666666666E-2</v>
      </c>
      <c r="BL252" t="s">
        <v>41</v>
      </c>
      <c r="BM252">
        <v>4</v>
      </c>
      <c r="BN252">
        <v>5.7620282339383461E-4</v>
      </c>
      <c r="BO252">
        <v>2.0512820512820509E-2</v>
      </c>
      <c r="BP252" t="s">
        <v>48</v>
      </c>
      <c r="BQ252">
        <v>6</v>
      </c>
      <c r="BR252">
        <v>4.2022692253817058E-4</v>
      </c>
      <c r="BS252">
        <v>3.0769230769230771E-2</v>
      </c>
      <c r="BT252" t="s">
        <v>26</v>
      </c>
      <c r="BU252">
        <v>1</v>
      </c>
      <c r="BV252">
        <v>3.7551633496057078E-4</v>
      </c>
      <c r="BW252">
        <v>5.1282051282051282E-3</v>
      </c>
      <c r="BX252" t="s">
        <v>24</v>
      </c>
      <c r="BY252">
        <v>1</v>
      </c>
      <c r="BZ252">
        <v>3.6900369003690041E-4</v>
      </c>
      <c r="CA252">
        <v>5.1282051282051282E-3</v>
      </c>
      <c r="CB252" t="s">
        <v>31</v>
      </c>
      <c r="CC252">
        <v>9</v>
      </c>
      <c r="CD252">
        <v>3.6425449247207381E-4</v>
      </c>
      <c r="CE252">
        <v>4.6153846153846163E-2</v>
      </c>
      <c r="CF252" t="s">
        <v>49</v>
      </c>
      <c r="CG252">
        <v>3</v>
      </c>
      <c r="CH252">
        <v>3.4542314335060447E-4</v>
      </c>
      <c r="CI252">
        <v>1.5384615384615391E-2</v>
      </c>
      <c r="CJ252" t="s">
        <v>34</v>
      </c>
      <c r="CK252">
        <v>1</v>
      </c>
      <c r="CL252">
        <v>3.1836994587710921E-4</v>
      </c>
      <c r="CM252">
        <v>5.1282051282051282E-3</v>
      </c>
      <c r="CN252" t="s">
        <v>32</v>
      </c>
      <c r="CO252">
        <v>1</v>
      </c>
      <c r="CP252">
        <v>2.7210884353741501E-4</v>
      </c>
      <c r="CQ252">
        <v>5.1282051282051282E-3</v>
      </c>
      <c r="CR252" t="s">
        <v>44</v>
      </c>
      <c r="CS252">
        <v>2</v>
      </c>
      <c r="CT252">
        <v>2.6585138907350789E-4</v>
      </c>
      <c r="CU252">
        <v>1.025641025641026E-2</v>
      </c>
      <c r="CV252" t="s">
        <v>45</v>
      </c>
      <c r="CW252">
        <v>2</v>
      </c>
      <c r="CX252">
        <v>2.5458248472505089E-4</v>
      </c>
      <c r="CY252">
        <v>1.025641025641026E-2</v>
      </c>
      <c r="CZ252" t="s">
        <v>37</v>
      </c>
      <c r="DA252">
        <v>4</v>
      </c>
      <c r="DB252">
        <v>2.46290253063235E-4</v>
      </c>
      <c r="DC252">
        <v>2.0512820512820509E-2</v>
      </c>
      <c r="DD252" t="s">
        <v>47</v>
      </c>
      <c r="DE252">
        <v>5</v>
      </c>
      <c r="DF252">
        <v>1.9477231116824431E-4</v>
      </c>
      <c r="DG252">
        <v>2.564102564102564E-2</v>
      </c>
      <c r="DH252" t="s">
        <v>46</v>
      </c>
      <c r="DI252">
        <v>2</v>
      </c>
      <c r="DJ252">
        <v>1.4935404376073479E-4</v>
      </c>
      <c r="DK252">
        <v>1.025641025641026E-2</v>
      </c>
      <c r="DL252" t="s">
        <v>30</v>
      </c>
      <c r="DM252">
        <v>1</v>
      </c>
      <c r="DN252">
        <v>1.058761249338274E-4</v>
      </c>
      <c r="DO252">
        <v>5.1282051282051282E-3</v>
      </c>
      <c r="DP252" t="s">
        <v>27</v>
      </c>
      <c r="DQ252">
        <v>2</v>
      </c>
      <c r="DR252">
        <v>6.5216682427364923E-5</v>
      </c>
      <c r="DS252">
        <v>1.025641025641026E-2</v>
      </c>
    </row>
    <row r="253" spans="1:123" x14ac:dyDescent="0.25">
      <c r="A253" t="s">
        <v>716</v>
      </c>
      <c r="B253" t="s">
        <v>23</v>
      </c>
      <c r="C253">
        <v>0</v>
      </c>
      <c r="E253">
        <v>259</v>
      </c>
      <c r="F253">
        <v>7.9321813805058219E-4</v>
      </c>
      <c r="G253">
        <v>934</v>
      </c>
      <c r="H253">
        <v>6.9392282597470522E-4</v>
      </c>
      <c r="I253">
        <v>0.2773019271948608</v>
      </c>
      <c r="J253">
        <v>20</v>
      </c>
      <c r="K253">
        <v>0.7407407407407407</v>
      </c>
      <c r="L253">
        <v>6.0871268989093634E-4</v>
      </c>
      <c r="M253" s="1">
        <v>3.6900369003690041E-4</v>
      </c>
      <c r="Q253">
        <v>6.864420879227652E-4</v>
      </c>
      <c r="R253">
        <v>3.7037037037037028E-2</v>
      </c>
      <c r="S253">
        <v>3.7037037037037028E-2</v>
      </c>
      <c r="T253">
        <v>1</v>
      </c>
      <c r="U253">
        <v>26</v>
      </c>
      <c r="V253">
        <v>1.7796646723923539E-4</v>
      </c>
      <c r="W253">
        <v>1</v>
      </c>
      <c r="X253" t="s">
        <v>41</v>
      </c>
      <c r="Y253">
        <v>17</v>
      </c>
      <c r="Z253">
        <v>2.4488619994237969E-3</v>
      </c>
      <c r="AA253">
        <v>6.5637065637065631E-2</v>
      </c>
      <c r="AB253" t="s">
        <v>33</v>
      </c>
      <c r="AC253">
        <v>77</v>
      </c>
      <c r="AD253">
        <v>2.3766899191308101E-3</v>
      </c>
      <c r="AE253">
        <v>0.29729729729729731</v>
      </c>
      <c r="AF253" t="s">
        <v>35</v>
      </c>
      <c r="AG253">
        <v>18</v>
      </c>
      <c r="AH253">
        <v>1.8248175182481749E-3</v>
      </c>
      <c r="AI253">
        <v>6.9498069498069498E-2</v>
      </c>
      <c r="AJ253" t="s">
        <v>47</v>
      </c>
      <c r="AK253">
        <v>35</v>
      </c>
      <c r="AL253">
        <v>1.3634061781777099E-3</v>
      </c>
      <c r="AM253">
        <v>0.13513513513513509</v>
      </c>
      <c r="AN253" t="s">
        <v>39</v>
      </c>
      <c r="AO253">
        <v>18</v>
      </c>
      <c r="AP253">
        <v>1.1603919546157809E-3</v>
      </c>
      <c r="AQ253">
        <v>6.9498069498069498E-2</v>
      </c>
      <c r="AR253" t="s">
        <v>48</v>
      </c>
      <c r="AS253">
        <v>14</v>
      </c>
      <c r="AT253">
        <v>9.8052948592239819E-4</v>
      </c>
      <c r="AU253">
        <v>5.4054054054054057E-2</v>
      </c>
      <c r="AV253" t="s">
        <v>31</v>
      </c>
      <c r="AW253">
        <v>21</v>
      </c>
      <c r="AX253">
        <v>8.4992714910150555E-4</v>
      </c>
      <c r="AY253">
        <v>8.1081081081081086E-2</v>
      </c>
      <c r="AZ253" t="s">
        <v>38</v>
      </c>
      <c r="BA253">
        <v>1</v>
      </c>
      <c r="BB253">
        <v>8.3963056255247689E-4</v>
      </c>
      <c r="BC253">
        <v>3.8610038610038611E-3</v>
      </c>
      <c r="BD253" t="s">
        <v>29</v>
      </c>
      <c r="BE253">
        <v>20</v>
      </c>
      <c r="BF253">
        <v>7.7056443845116551E-4</v>
      </c>
      <c r="BG253">
        <v>7.7220077220077218E-2</v>
      </c>
      <c r="BH253" t="s">
        <v>36</v>
      </c>
      <c r="BI253">
        <v>3</v>
      </c>
      <c r="BJ253">
        <v>6.4808813998703824E-4</v>
      </c>
      <c r="BK253">
        <v>1.1583011583011581E-2</v>
      </c>
      <c r="BL253" t="s">
        <v>43</v>
      </c>
      <c r="BM253">
        <v>14</v>
      </c>
      <c r="BN253">
        <v>5.3034320781877419E-4</v>
      </c>
      <c r="BO253">
        <v>5.4054054054054057E-2</v>
      </c>
      <c r="BP253" t="s">
        <v>25</v>
      </c>
      <c r="BQ253">
        <v>3</v>
      </c>
      <c r="BR253">
        <v>4.0085515766969543E-4</v>
      </c>
      <c r="BS253">
        <v>1.1583011583011581E-2</v>
      </c>
      <c r="BT253" t="s">
        <v>45</v>
      </c>
      <c r="BU253">
        <v>3</v>
      </c>
      <c r="BV253">
        <v>3.8187372708757642E-4</v>
      </c>
      <c r="BW253">
        <v>1.1583011583011581E-2</v>
      </c>
      <c r="BX253" t="s">
        <v>24</v>
      </c>
      <c r="BY253">
        <v>1</v>
      </c>
      <c r="BZ253">
        <v>3.6900369003690041E-4</v>
      </c>
      <c r="CA253">
        <v>3.8610038610038611E-3</v>
      </c>
      <c r="CB253" t="s">
        <v>49</v>
      </c>
      <c r="CC253">
        <v>3</v>
      </c>
      <c r="CD253">
        <v>3.4542314335060447E-4</v>
      </c>
      <c r="CE253">
        <v>1.1583011583011581E-2</v>
      </c>
      <c r="CF253" t="s">
        <v>30</v>
      </c>
      <c r="CG253">
        <v>3</v>
      </c>
      <c r="CH253">
        <v>3.1762837480148231E-4</v>
      </c>
      <c r="CI253">
        <v>1.1583011583011581E-2</v>
      </c>
      <c r="CJ253" t="s">
        <v>32</v>
      </c>
      <c r="CK253">
        <v>1</v>
      </c>
      <c r="CL253">
        <v>2.7210884353741501E-4</v>
      </c>
      <c r="CM253">
        <v>3.8610038610038611E-3</v>
      </c>
      <c r="CN253" t="s">
        <v>44</v>
      </c>
      <c r="CO253">
        <v>2</v>
      </c>
      <c r="CP253">
        <v>2.6585138907350789E-4</v>
      </c>
      <c r="CQ253">
        <v>7.7220077220077222E-3</v>
      </c>
      <c r="CR253" t="s">
        <v>46</v>
      </c>
      <c r="CS253">
        <v>3</v>
      </c>
      <c r="CT253">
        <v>2.240310656411022E-4</v>
      </c>
      <c r="CU253">
        <v>1.1583011583011581E-2</v>
      </c>
      <c r="CV253" t="s">
        <v>27</v>
      </c>
      <c r="CW253">
        <v>2</v>
      </c>
      <c r="CX253">
        <v>6.5216682427364923E-5</v>
      </c>
      <c r="CY253">
        <v>7.7220077220077222E-3</v>
      </c>
    </row>
    <row r="254" spans="1:123" x14ac:dyDescent="0.25">
      <c r="A254" t="s">
        <v>961</v>
      </c>
      <c r="B254" t="s">
        <v>23</v>
      </c>
      <c r="C254">
        <v>0</v>
      </c>
      <c r="E254">
        <v>165</v>
      </c>
      <c r="F254">
        <v>5.0533201844921258E-4</v>
      </c>
      <c r="G254">
        <v>266</v>
      </c>
      <c r="H254">
        <v>1.9762684337181109E-4</v>
      </c>
      <c r="I254">
        <v>0.62030075187969924</v>
      </c>
      <c r="J254">
        <v>22</v>
      </c>
      <c r="K254">
        <v>0.81481481481481477</v>
      </c>
      <c r="L254">
        <v>4.4989299778742757E-4</v>
      </c>
      <c r="M254" s="1">
        <v>3.6900369003690041E-4</v>
      </c>
      <c r="Q254">
        <v>3.9968274212125648E-4</v>
      </c>
      <c r="R254">
        <v>3.7037037037037042E-2</v>
      </c>
      <c r="S254">
        <v>3.7037037037037042E-2</v>
      </c>
      <c r="T254">
        <v>1</v>
      </c>
      <c r="U254">
        <v>24</v>
      </c>
      <c r="V254">
        <v>7.4015322615047512E-5</v>
      </c>
      <c r="W254">
        <v>1</v>
      </c>
      <c r="X254" t="s">
        <v>34</v>
      </c>
      <c r="Y254">
        <v>5</v>
      </c>
      <c r="Z254">
        <v>1.5918497293855461E-3</v>
      </c>
      <c r="AA254">
        <v>3.03030303030303E-2</v>
      </c>
      <c r="AB254" t="s">
        <v>29</v>
      </c>
      <c r="AC254">
        <v>37</v>
      </c>
      <c r="AD254">
        <v>1.4255442111346559E-3</v>
      </c>
      <c r="AE254">
        <v>0.22424242424242419</v>
      </c>
      <c r="AF254" t="s">
        <v>43</v>
      </c>
      <c r="AG254">
        <v>24</v>
      </c>
      <c r="AH254">
        <v>9.0915978483218425E-4</v>
      </c>
      <c r="AI254">
        <v>0.14545454545454539</v>
      </c>
      <c r="AJ254" t="s">
        <v>38</v>
      </c>
      <c r="AK254">
        <v>1</v>
      </c>
      <c r="AL254">
        <v>8.3963056255247689E-4</v>
      </c>
      <c r="AM254">
        <v>6.0606060606060606E-3</v>
      </c>
      <c r="AN254" t="s">
        <v>49</v>
      </c>
      <c r="AO254">
        <v>7</v>
      </c>
      <c r="AP254">
        <v>8.0598733448474381E-4</v>
      </c>
      <c r="AQ254">
        <v>4.2424242424242427E-2</v>
      </c>
      <c r="AR254" t="s">
        <v>44</v>
      </c>
      <c r="AS254">
        <v>6</v>
      </c>
      <c r="AT254">
        <v>7.9755416722052368E-4</v>
      </c>
      <c r="AU254">
        <v>3.6363636363636362E-2</v>
      </c>
      <c r="AV254" t="s">
        <v>39</v>
      </c>
      <c r="AW254">
        <v>12</v>
      </c>
      <c r="AX254">
        <v>7.7359463641052091E-4</v>
      </c>
      <c r="AY254">
        <v>7.2727272727272724E-2</v>
      </c>
      <c r="AZ254" t="s">
        <v>48</v>
      </c>
      <c r="BA254">
        <v>7</v>
      </c>
      <c r="BB254">
        <v>4.9026474296119909E-4</v>
      </c>
      <c r="BC254">
        <v>4.2424242424242427E-2</v>
      </c>
      <c r="BD254" t="s">
        <v>37</v>
      </c>
      <c r="BE254">
        <v>7</v>
      </c>
      <c r="BF254">
        <v>4.3100794286066131E-4</v>
      </c>
      <c r="BG254">
        <v>4.2424242424242427E-2</v>
      </c>
      <c r="BH254" t="s">
        <v>30</v>
      </c>
      <c r="BI254">
        <v>4</v>
      </c>
      <c r="BJ254">
        <v>4.2350449973530972E-4</v>
      </c>
      <c r="BK254">
        <v>2.4242424242424239E-2</v>
      </c>
      <c r="BL254" t="s">
        <v>25</v>
      </c>
      <c r="BM254">
        <v>3</v>
      </c>
      <c r="BN254">
        <v>4.0085515766969543E-4</v>
      </c>
      <c r="BO254">
        <v>1.8181818181818181E-2</v>
      </c>
      <c r="BP254" t="s">
        <v>26</v>
      </c>
      <c r="BQ254">
        <v>1</v>
      </c>
      <c r="BR254">
        <v>3.7551633496057078E-4</v>
      </c>
      <c r="BS254">
        <v>6.0606060606060606E-3</v>
      </c>
      <c r="BT254" t="s">
        <v>46</v>
      </c>
      <c r="BU254">
        <v>5</v>
      </c>
      <c r="BV254">
        <v>3.7338510940183699E-4</v>
      </c>
      <c r="BW254">
        <v>3.03030303030303E-2</v>
      </c>
      <c r="BX254" t="s">
        <v>24</v>
      </c>
      <c r="BY254">
        <v>1</v>
      </c>
      <c r="BZ254">
        <v>3.6900369003690041E-4</v>
      </c>
      <c r="CA254">
        <v>6.0606060606060606E-3</v>
      </c>
      <c r="CB254" t="s">
        <v>47</v>
      </c>
      <c r="CC254">
        <v>9</v>
      </c>
      <c r="CD254">
        <v>3.505901601028398E-4</v>
      </c>
      <c r="CE254">
        <v>5.4545454545454543E-2</v>
      </c>
      <c r="CF254" t="s">
        <v>33</v>
      </c>
      <c r="CG254">
        <v>11</v>
      </c>
      <c r="CH254">
        <v>3.3952713130440149E-4</v>
      </c>
      <c r="CI254">
        <v>6.6666666666666666E-2</v>
      </c>
      <c r="CJ254" t="s">
        <v>31</v>
      </c>
      <c r="CK254">
        <v>8</v>
      </c>
      <c r="CL254">
        <v>3.2378177108628779E-4</v>
      </c>
      <c r="CM254">
        <v>4.8484848484848478E-2</v>
      </c>
      <c r="CN254" t="s">
        <v>28</v>
      </c>
      <c r="CO254">
        <v>7</v>
      </c>
      <c r="CP254">
        <v>3.1604135626890612E-4</v>
      </c>
      <c r="CQ254">
        <v>4.2424242424242427E-2</v>
      </c>
      <c r="CR254" t="s">
        <v>45</v>
      </c>
      <c r="CS254">
        <v>2</v>
      </c>
      <c r="CT254">
        <v>2.5458248472505089E-4</v>
      </c>
      <c r="CU254">
        <v>1.2121212121212119E-2</v>
      </c>
      <c r="CV254" t="s">
        <v>36</v>
      </c>
      <c r="CW254">
        <v>1</v>
      </c>
      <c r="CX254">
        <v>2.1602937999567939E-4</v>
      </c>
      <c r="CY254">
        <v>6.0606060606060606E-3</v>
      </c>
      <c r="CZ254" t="s">
        <v>27</v>
      </c>
      <c r="DA254">
        <v>6</v>
      </c>
      <c r="DB254">
        <v>1.9565004728209481E-4</v>
      </c>
      <c r="DC254">
        <v>3.6363636363636362E-2</v>
      </c>
      <c r="DD254" t="s">
        <v>41</v>
      </c>
      <c r="DE254">
        <v>1</v>
      </c>
      <c r="DF254">
        <v>1.4405070584845871E-4</v>
      </c>
      <c r="DG254">
        <v>6.0606060606060606E-3</v>
      </c>
    </row>
    <row r="255" spans="1:123" x14ac:dyDescent="0.25">
      <c r="A255" t="s">
        <v>171</v>
      </c>
      <c r="B255" t="s">
        <v>23</v>
      </c>
      <c r="C255">
        <v>0</v>
      </c>
      <c r="E255">
        <v>336</v>
      </c>
      <c r="F255">
        <v>1.029039746660215E-3</v>
      </c>
      <c r="G255">
        <v>1030</v>
      </c>
      <c r="H255">
        <v>7.6524679952242659E-4</v>
      </c>
      <c r="I255">
        <v>0.32621359223300972</v>
      </c>
      <c r="J255">
        <v>23</v>
      </c>
      <c r="K255">
        <v>0.85185185185185186</v>
      </c>
      <c r="L255">
        <v>1.029664922458485E-3</v>
      </c>
      <c r="M255" s="1">
        <v>3.6429872495446271E-4</v>
      </c>
      <c r="Q255">
        <v>1.387655449181112E-3</v>
      </c>
      <c r="R255">
        <v>3.7037037037037028E-2</v>
      </c>
      <c r="S255">
        <v>3.7037037037037028E-2</v>
      </c>
      <c r="T255">
        <v>1</v>
      </c>
      <c r="U255">
        <v>23</v>
      </c>
      <c r="V255">
        <v>2.0557858506386841E-4</v>
      </c>
      <c r="W255">
        <v>2</v>
      </c>
      <c r="X255" t="s">
        <v>48</v>
      </c>
      <c r="Y255">
        <v>95</v>
      </c>
      <c r="Z255">
        <v>6.653592940187701E-3</v>
      </c>
      <c r="AA255">
        <v>0.28273809523809518</v>
      </c>
      <c r="AB255" t="s">
        <v>30</v>
      </c>
      <c r="AC255">
        <v>25</v>
      </c>
      <c r="AD255">
        <v>2.646903123345686E-3</v>
      </c>
      <c r="AE255">
        <v>7.4404761904761904E-2</v>
      </c>
      <c r="AF255" t="s">
        <v>41</v>
      </c>
      <c r="AG255">
        <v>16</v>
      </c>
      <c r="AH255">
        <v>2.304811293575338E-3</v>
      </c>
      <c r="AI255">
        <v>4.7619047619047623E-2</v>
      </c>
      <c r="AJ255" t="s">
        <v>44</v>
      </c>
      <c r="AK255">
        <v>16</v>
      </c>
      <c r="AL255">
        <v>2.1268111125880632E-3</v>
      </c>
      <c r="AM255">
        <v>4.7619047619047623E-2</v>
      </c>
      <c r="AN255" t="s">
        <v>49</v>
      </c>
      <c r="AO255">
        <v>18</v>
      </c>
      <c r="AP255">
        <v>2.0725388601036268E-3</v>
      </c>
      <c r="AQ255">
        <v>5.3571428571428568E-2</v>
      </c>
      <c r="AR255" t="s">
        <v>26</v>
      </c>
      <c r="AS255">
        <v>5</v>
      </c>
      <c r="AT255">
        <v>1.8775816748028539E-3</v>
      </c>
      <c r="AU255">
        <v>1.488095238095238E-2</v>
      </c>
      <c r="AV255" t="s">
        <v>39</v>
      </c>
      <c r="AW255">
        <v>28</v>
      </c>
      <c r="AX255">
        <v>1.805054151624549E-3</v>
      </c>
      <c r="AY255">
        <v>8.3333333333333329E-2</v>
      </c>
      <c r="AZ255" t="s">
        <v>34</v>
      </c>
      <c r="BA255">
        <v>5</v>
      </c>
      <c r="BB255">
        <v>1.5918497293855461E-3</v>
      </c>
      <c r="BC255">
        <v>1.488095238095238E-2</v>
      </c>
      <c r="BD255" t="s">
        <v>47</v>
      </c>
      <c r="BE255">
        <v>37</v>
      </c>
      <c r="BF255">
        <v>1.441315102645008E-3</v>
      </c>
      <c r="BG255">
        <v>0.1101190476190476</v>
      </c>
      <c r="BH255" t="s">
        <v>31</v>
      </c>
      <c r="BI255">
        <v>33</v>
      </c>
      <c r="BJ255">
        <v>1.3355998057309371E-3</v>
      </c>
      <c r="BK255">
        <v>9.8214285714285712E-2</v>
      </c>
      <c r="BL255" t="s">
        <v>45</v>
      </c>
      <c r="BM255">
        <v>7</v>
      </c>
      <c r="BN255">
        <v>8.9103869653767826E-4</v>
      </c>
      <c r="BO255">
        <v>2.0833333333333329E-2</v>
      </c>
      <c r="BP255" t="s">
        <v>33</v>
      </c>
      <c r="BQ255">
        <v>26</v>
      </c>
      <c r="BR255">
        <v>8.0251867399222174E-4</v>
      </c>
      <c r="BS255">
        <v>7.7380952380952384E-2</v>
      </c>
      <c r="BT255" t="s">
        <v>24</v>
      </c>
      <c r="BU255">
        <v>1</v>
      </c>
      <c r="BV255">
        <v>3.6900369003690041E-4</v>
      </c>
      <c r="BW255">
        <v>2.976190476190476E-3</v>
      </c>
      <c r="BX255" t="s">
        <v>42</v>
      </c>
      <c r="BY255">
        <v>1</v>
      </c>
      <c r="BZ255">
        <v>3.6429872495446271E-4</v>
      </c>
      <c r="CA255">
        <v>2.976190476190476E-3</v>
      </c>
      <c r="CB255" t="s">
        <v>46</v>
      </c>
      <c r="CC255">
        <v>4</v>
      </c>
      <c r="CD255">
        <v>2.9870808752146958E-4</v>
      </c>
      <c r="CE255">
        <v>1.1904761904761901E-2</v>
      </c>
      <c r="CF255" t="s">
        <v>37</v>
      </c>
      <c r="CG255">
        <v>4</v>
      </c>
      <c r="CH255">
        <v>2.46290253063235E-4</v>
      </c>
      <c r="CI255">
        <v>1.1904761904761901E-2</v>
      </c>
      <c r="CJ255" t="s">
        <v>43</v>
      </c>
      <c r="CK255">
        <v>6</v>
      </c>
      <c r="CL255">
        <v>2.2728994620804609E-4</v>
      </c>
      <c r="CM255">
        <v>1.785714285714286E-2</v>
      </c>
      <c r="CN255" t="s">
        <v>36</v>
      </c>
      <c r="CO255">
        <v>1</v>
      </c>
      <c r="CP255">
        <v>2.1602937999567939E-4</v>
      </c>
      <c r="CQ255">
        <v>2.976190476190476E-3</v>
      </c>
      <c r="CR255" t="s">
        <v>35</v>
      </c>
      <c r="CS255">
        <v>2</v>
      </c>
      <c r="CT255">
        <v>2.02757502027575E-4</v>
      </c>
      <c r="CU255">
        <v>5.9523809523809521E-3</v>
      </c>
      <c r="CV255" t="s">
        <v>25</v>
      </c>
      <c r="CW255">
        <v>1</v>
      </c>
      <c r="CX255">
        <v>1.3361838588989841E-4</v>
      </c>
      <c r="CY255">
        <v>2.976190476190476E-3</v>
      </c>
      <c r="CZ255" t="s">
        <v>29</v>
      </c>
      <c r="DA255">
        <v>3</v>
      </c>
      <c r="DB255">
        <v>1.1558466576767481E-4</v>
      </c>
      <c r="DC255">
        <v>8.9285714285714281E-3</v>
      </c>
      <c r="DD255" t="s">
        <v>28</v>
      </c>
      <c r="DE255">
        <v>1</v>
      </c>
      <c r="DF255">
        <v>4.5148765181272289E-5</v>
      </c>
      <c r="DG255">
        <v>2.976190476190476E-3</v>
      </c>
      <c r="DH255" t="s">
        <v>27</v>
      </c>
      <c r="DI255">
        <v>1</v>
      </c>
      <c r="DJ255">
        <v>3.2608341213682462E-5</v>
      </c>
      <c r="DK255">
        <v>2.976190476190476E-3</v>
      </c>
    </row>
    <row r="256" spans="1:123" x14ac:dyDescent="0.25">
      <c r="A256" t="s">
        <v>172</v>
      </c>
      <c r="B256" t="s">
        <v>23</v>
      </c>
      <c r="C256">
        <v>0</v>
      </c>
      <c r="E256">
        <v>365</v>
      </c>
      <c r="F256">
        <v>1.117855677175531E-3</v>
      </c>
      <c r="G256">
        <v>2475</v>
      </c>
      <c r="H256">
        <v>1.83882119302719E-3</v>
      </c>
      <c r="I256">
        <v>0.14747474747474751</v>
      </c>
      <c r="J256">
        <v>21</v>
      </c>
      <c r="K256">
        <v>0.77777777777777779</v>
      </c>
      <c r="L256">
        <v>1.049848172486561E-3</v>
      </c>
      <c r="M256" s="1">
        <v>3.6429872495446271E-4</v>
      </c>
      <c r="Q256">
        <v>2.145526892987918E-3</v>
      </c>
      <c r="R256">
        <v>3.7037037037037028E-2</v>
      </c>
      <c r="S256">
        <v>3.7037037037037028E-2</v>
      </c>
      <c r="T256">
        <v>1</v>
      </c>
      <c r="U256">
        <v>23</v>
      </c>
      <c r="V256">
        <v>4.7678375399731521E-4</v>
      </c>
      <c r="W256">
        <v>3</v>
      </c>
      <c r="X256" t="s">
        <v>39</v>
      </c>
      <c r="Y256">
        <v>173</v>
      </c>
      <c r="Z256">
        <v>1.1152656008251679E-2</v>
      </c>
      <c r="AA256">
        <v>0.47397260273972602</v>
      </c>
      <c r="AB256" t="s">
        <v>34</v>
      </c>
      <c r="AC256">
        <v>11</v>
      </c>
      <c r="AD256">
        <v>3.5020694046482008E-3</v>
      </c>
      <c r="AE256">
        <v>3.0136986301369861E-2</v>
      </c>
      <c r="AF256" t="s">
        <v>48</v>
      </c>
      <c r="AG256">
        <v>32</v>
      </c>
      <c r="AH256">
        <v>2.2412102535369102E-3</v>
      </c>
      <c r="AI256">
        <v>8.7671232876712329E-2</v>
      </c>
      <c r="AJ256" t="s">
        <v>30</v>
      </c>
      <c r="AK256">
        <v>20</v>
      </c>
      <c r="AL256">
        <v>2.117522498676549E-3</v>
      </c>
      <c r="AM256">
        <v>5.4794520547945202E-2</v>
      </c>
      <c r="AN256" t="s">
        <v>31</v>
      </c>
      <c r="AO256">
        <v>32</v>
      </c>
      <c r="AP256">
        <v>1.295127084345151E-3</v>
      </c>
      <c r="AQ256">
        <v>8.7671232876712329E-2</v>
      </c>
      <c r="AR256" t="s">
        <v>47</v>
      </c>
      <c r="AS256">
        <v>31</v>
      </c>
      <c r="AT256">
        <v>1.2075883292431151E-3</v>
      </c>
      <c r="AU256">
        <v>8.4931506849315067E-2</v>
      </c>
      <c r="AV256" t="s">
        <v>45</v>
      </c>
      <c r="AW256">
        <v>9</v>
      </c>
      <c r="AX256">
        <v>1.1456211812627291E-3</v>
      </c>
      <c r="AY256">
        <v>2.4657534246575338E-2</v>
      </c>
      <c r="AZ256" t="s">
        <v>26</v>
      </c>
      <c r="BA256">
        <v>3</v>
      </c>
      <c r="BB256">
        <v>1.1265490048817119E-3</v>
      </c>
      <c r="BC256">
        <v>8.21917808219178E-3</v>
      </c>
      <c r="BD256" t="s">
        <v>41</v>
      </c>
      <c r="BE256">
        <v>5</v>
      </c>
      <c r="BF256">
        <v>7.2025352924229324E-4</v>
      </c>
      <c r="BG256">
        <v>1.3698630136986301E-2</v>
      </c>
      <c r="BH256" t="s">
        <v>35</v>
      </c>
      <c r="BI256">
        <v>7</v>
      </c>
      <c r="BJ256">
        <v>7.0965125709651254E-4</v>
      </c>
      <c r="BK256">
        <v>1.9178082191780819E-2</v>
      </c>
      <c r="BL256" t="s">
        <v>44</v>
      </c>
      <c r="BM256">
        <v>4</v>
      </c>
      <c r="BN256">
        <v>5.3170277814701579E-4</v>
      </c>
      <c r="BO256">
        <v>1.0958904109589039E-2</v>
      </c>
      <c r="BP256" t="s">
        <v>46</v>
      </c>
      <c r="BQ256">
        <v>6</v>
      </c>
      <c r="BR256">
        <v>4.4806213128220439E-4</v>
      </c>
      <c r="BS256">
        <v>1.643835616438356E-2</v>
      </c>
      <c r="BT256" t="s">
        <v>37</v>
      </c>
      <c r="BU256">
        <v>7</v>
      </c>
      <c r="BV256">
        <v>4.3100794286066131E-4</v>
      </c>
      <c r="BW256">
        <v>1.9178082191780819E-2</v>
      </c>
      <c r="BX256" t="s">
        <v>42</v>
      </c>
      <c r="BY256">
        <v>1</v>
      </c>
      <c r="BZ256">
        <v>3.6429872495446271E-4</v>
      </c>
      <c r="CA256">
        <v>2.7397260273972599E-3</v>
      </c>
      <c r="CB256" t="s">
        <v>49</v>
      </c>
      <c r="CC256">
        <v>3</v>
      </c>
      <c r="CD256">
        <v>3.4542314335060447E-4</v>
      </c>
      <c r="CE256">
        <v>8.21917808219178E-3</v>
      </c>
      <c r="CF256" t="s">
        <v>33</v>
      </c>
      <c r="CG256">
        <v>10</v>
      </c>
      <c r="CH256">
        <v>3.0866102845854678E-4</v>
      </c>
      <c r="CI256">
        <v>2.7397260273972601E-2</v>
      </c>
      <c r="CJ256" t="s">
        <v>43</v>
      </c>
      <c r="CK256">
        <v>7</v>
      </c>
      <c r="CL256">
        <v>2.651716039093871E-4</v>
      </c>
      <c r="CM256">
        <v>1.9178082191780819E-2</v>
      </c>
      <c r="CN256" t="s">
        <v>36</v>
      </c>
      <c r="CO256">
        <v>1</v>
      </c>
      <c r="CP256">
        <v>2.1602937999567939E-4</v>
      </c>
      <c r="CQ256">
        <v>2.7397260273972599E-3</v>
      </c>
      <c r="CR256" t="s">
        <v>25</v>
      </c>
      <c r="CS256">
        <v>1</v>
      </c>
      <c r="CT256">
        <v>1.3361838588989841E-4</v>
      </c>
      <c r="CU256">
        <v>2.7397260273972599E-3</v>
      </c>
      <c r="CV256" t="s">
        <v>28</v>
      </c>
      <c r="CW256">
        <v>1</v>
      </c>
      <c r="CX256">
        <v>4.5148765181272289E-5</v>
      </c>
      <c r="CY256">
        <v>2.7397260273972599E-3</v>
      </c>
      <c r="CZ256" t="s">
        <v>29</v>
      </c>
      <c r="DA256">
        <v>1</v>
      </c>
      <c r="DB256">
        <v>3.8528221922558273E-5</v>
      </c>
      <c r="DC256">
        <v>2.7397260273972599E-3</v>
      </c>
    </row>
    <row r="257" spans="1:119" x14ac:dyDescent="0.25">
      <c r="A257" t="s">
        <v>205</v>
      </c>
      <c r="B257" t="s">
        <v>23</v>
      </c>
      <c r="C257">
        <v>0</v>
      </c>
      <c r="E257">
        <v>198</v>
      </c>
      <c r="F257">
        <v>6.0639842213905512E-4</v>
      </c>
      <c r="G257">
        <v>589</v>
      </c>
      <c r="H257">
        <v>4.3760229603758181E-4</v>
      </c>
      <c r="I257">
        <v>0.33616298811544992</v>
      </c>
      <c r="J257">
        <v>20</v>
      </c>
      <c r="K257">
        <v>0.7407407407407407</v>
      </c>
      <c r="L257">
        <v>6.9371678876064917E-4</v>
      </c>
      <c r="M257" s="1">
        <v>3.6429872495446271E-4</v>
      </c>
      <c r="Q257">
        <v>1.227096186763545E-3</v>
      </c>
      <c r="R257">
        <v>3.7037037037037042E-2</v>
      </c>
      <c r="S257">
        <v>3.7037037037037042E-2</v>
      </c>
      <c r="T257">
        <v>1</v>
      </c>
      <c r="U257">
        <v>23</v>
      </c>
      <c r="V257">
        <v>3.181360484201783E-4</v>
      </c>
      <c r="W257">
        <v>2</v>
      </c>
      <c r="X257" t="s">
        <v>44</v>
      </c>
      <c r="Y257">
        <v>46</v>
      </c>
      <c r="Z257">
        <v>6.1145819486906816E-3</v>
      </c>
      <c r="AA257">
        <v>0.23232323232323229</v>
      </c>
      <c r="AB257" t="s">
        <v>35</v>
      </c>
      <c r="AC257">
        <v>25</v>
      </c>
      <c r="AD257">
        <v>2.534468775344688E-3</v>
      </c>
      <c r="AE257">
        <v>0.1262626262626263</v>
      </c>
      <c r="AF257" t="s">
        <v>30</v>
      </c>
      <c r="AG257">
        <v>20</v>
      </c>
      <c r="AH257">
        <v>2.117522498676549E-3</v>
      </c>
      <c r="AI257">
        <v>0.10101010101010099</v>
      </c>
      <c r="AJ257" t="s">
        <v>34</v>
      </c>
      <c r="AK257">
        <v>4</v>
      </c>
      <c r="AL257">
        <v>1.2734797835084371E-3</v>
      </c>
      <c r="AM257">
        <v>2.02020202020202E-2</v>
      </c>
      <c r="AN257" t="s">
        <v>38</v>
      </c>
      <c r="AO257">
        <v>1</v>
      </c>
      <c r="AP257">
        <v>8.3963056255247689E-4</v>
      </c>
      <c r="AQ257">
        <v>5.0505050505050509E-3</v>
      </c>
      <c r="AR257" t="s">
        <v>43</v>
      </c>
      <c r="AS257">
        <v>22</v>
      </c>
      <c r="AT257">
        <v>8.3339646942950224E-4</v>
      </c>
      <c r="AU257">
        <v>0.1111111111111111</v>
      </c>
      <c r="AV257" t="s">
        <v>39</v>
      </c>
      <c r="AW257">
        <v>11</v>
      </c>
      <c r="AX257">
        <v>7.0912841670964417E-4</v>
      </c>
      <c r="AY257">
        <v>5.5555555555555552E-2</v>
      </c>
      <c r="AZ257" t="s">
        <v>33</v>
      </c>
      <c r="BA257">
        <v>21</v>
      </c>
      <c r="BB257">
        <v>6.4818815976294838E-4</v>
      </c>
      <c r="BC257">
        <v>0.10606060606060611</v>
      </c>
      <c r="BD257" t="s">
        <v>31</v>
      </c>
      <c r="BE257">
        <v>14</v>
      </c>
      <c r="BF257">
        <v>5.6661809940100377E-4</v>
      </c>
      <c r="BG257">
        <v>7.0707070707070704E-2</v>
      </c>
      <c r="BH257" t="s">
        <v>25</v>
      </c>
      <c r="BI257">
        <v>4</v>
      </c>
      <c r="BJ257">
        <v>5.3447354355959376E-4</v>
      </c>
      <c r="BK257">
        <v>2.02020202020202E-2</v>
      </c>
      <c r="BL257" t="s">
        <v>29</v>
      </c>
      <c r="BM257">
        <v>11</v>
      </c>
      <c r="BN257">
        <v>4.2381044114814102E-4</v>
      </c>
      <c r="BO257">
        <v>5.5555555555555552E-2</v>
      </c>
      <c r="BP257" t="s">
        <v>26</v>
      </c>
      <c r="BQ257">
        <v>1</v>
      </c>
      <c r="BR257">
        <v>3.7551633496057078E-4</v>
      </c>
      <c r="BS257">
        <v>5.0505050505050509E-3</v>
      </c>
      <c r="BT257" t="s">
        <v>37</v>
      </c>
      <c r="BU257">
        <v>6</v>
      </c>
      <c r="BV257">
        <v>3.6943537959485261E-4</v>
      </c>
      <c r="BW257">
        <v>3.03030303030303E-2</v>
      </c>
      <c r="BX257" t="s">
        <v>42</v>
      </c>
      <c r="BY257">
        <v>1</v>
      </c>
      <c r="BZ257">
        <v>3.6429872495446271E-4</v>
      </c>
      <c r="CA257">
        <v>5.0505050505050509E-3</v>
      </c>
      <c r="CB257" t="s">
        <v>32</v>
      </c>
      <c r="CC257">
        <v>1</v>
      </c>
      <c r="CD257">
        <v>2.7210884353741501E-4</v>
      </c>
      <c r="CE257">
        <v>5.0505050505050509E-3</v>
      </c>
      <c r="CF257" t="s">
        <v>45</v>
      </c>
      <c r="CG257">
        <v>2</v>
      </c>
      <c r="CH257">
        <v>2.5458248472505089E-4</v>
      </c>
      <c r="CI257">
        <v>1.01010101010101E-2</v>
      </c>
      <c r="CJ257" t="s">
        <v>47</v>
      </c>
      <c r="CK257">
        <v>5</v>
      </c>
      <c r="CL257">
        <v>1.9477231116824431E-4</v>
      </c>
      <c r="CM257">
        <v>2.5252525252525249E-2</v>
      </c>
      <c r="CN257" t="s">
        <v>41</v>
      </c>
      <c r="CO257">
        <v>1</v>
      </c>
      <c r="CP257">
        <v>1.4405070584845871E-4</v>
      </c>
      <c r="CQ257">
        <v>5.0505050505050509E-3</v>
      </c>
      <c r="CR257" t="s">
        <v>49</v>
      </c>
      <c r="CS257">
        <v>1</v>
      </c>
      <c r="CT257">
        <v>1.1514104778353481E-4</v>
      </c>
      <c r="CU257">
        <v>5.0505050505050509E-3</v>
      </c>
      <c r="CV257" t="s">
        <v>28</v>
      </c>
      <c r="CW257">
        <v>1</v>
      </c>
      <c r="CX257">
        <v>4.5148765181272289E-5</v>
      </c>
      <c r="CY257">
        <v>5.0505050505050509E-3</v>
      </c>
    </row>
    <row r="258" spans="1:119" x14ac:dyDescent="0.25">
      <c r="A258" t="s">
        <v>628</v>
      </c>
      <c r="B258" t="s">
        <v>23</v>
      </c>
      <c r="C258">
        <v>0</v>
      </c>
      <c r="E258">
        <v>174</v>
      </c>
      <c r="F258">
        <v>5.3289558309189695E-4</v>
      </c>
      <c r="G258">
        <v>726</v>
      </c>
      <c r="H258">
        <v>5.3938754995464238E-4</v>
      </c>
      <c r="I258">
        <v>0.23966942148760331</v>
      </c>
      <c r="J258">
        <v>21</v>
      </c>
      <c r="K258">
        <v>0.77777777777777779</v>
      </c>
      <c r="L258">
        <v>5.22094600529008E-4</v>
      </c>
      <c r="M258" s="1">
        <v>3.6429872495446271E-4</v>
      </c>
      <c r="Q258">
        <v>5.6495461303566173E-4</v>
      </c>
      <c r="R258">
        <v>3.7037037037037028E-2</v>
      </c>
      <c r="S258">
        <v>3.7037037037037028E-2</v>
      </c>
      <c r="T258">
        <v>1</v>
      </c>
      <c r="U258">
        <v>22</v>
      </c>
      <c r="V258">
        <v>1.255454695634804E-4</v>
      </c>
      <c r="W258">
        <v>1</v>
      </c>
      <c r="X258" t="s">
        <v>48</v>
      </c>
      <c r="Y258">
        <v>31</v>
      </c>
      <c r="Z258">
        <v>2.171172433113881E-3</v>
      </c>
      <c r="AA258">
        <v>0.17816091954022989</v>
      </c>
      <c r="AB258" t="s">
        <v>41</v>
      </c>
      <c r="AC258">
        <v>12</v>
      </c>
      <c r="AD258">
        <v>1.7286084701815039E-3</v>
      </c>
      <c r="AE258">
        <v>6.8965517241379309E-2</v>
      </c>
      <c r="AF258" t="s">
        <v>39</v>
      </c>
      <c r="AG258">
        <v>25</v>
      </c>
      <c r="AH258">
        <v>1.611655492521918E-3</v>
      </c>
      <c r="AI258">
        <v>0.14367816091954019</v>
      </c>
      <c r="AJ258" t="s">
        <v>36</v>
      </c>
      <c r="AK258">
        <v>4</v>
      </c>
      <c r="AL258">
        <v>8.6411751998271766E-4</v>
      </c>
      <c r="AM258">
        <v>2.298850574712644E-2</v>
      </c>
      <c r="AN258" t="s">
        <v>30</v>
      </c>
      <c r="AO258">
        <v>8</v>
      </c>
      <c r="AP258">
        <v>8.4700899947061934E-4</v>
      </c>
      <c r="AQ258">
        <v>4.5977011494252873E-2</v>
      </c>
      <c r="AR258" t="s">
        <v>44</v>
      </c>
      <c r="AS258">
        <v>6</v>
      </c>
      <c r="AT258">
        <v>7.9755416722052368E-4</v>
      </c>
      <c r="AU258">
        <v>3.4482758620689648E-2</v>
      </c>
      <c r="AV258" t="s">
        <v>31</v>
      </c>
      <c r="AW258">
        <v>19</v>
      </c>
      <c r="AX258">
        <v>7.6898170632993363E-4</v>
      </c>
      <c r="AY258">
        <v>0.10919540229885059</v>
      </c>
      <c r="AZ258" t="s">
        <v>45</v>
      </c>
      <c r="BA258">
        <v>6</v>
      </c>
      <c r="BB258">
        <v>7.6374745417515273E-4</v>
      </c>
      <c r="BC258">
        <v>3.4482758620689648E-2</v>
      </c>
      <c r="BD258" t="s">
        <v>26</v>
      </c>
      <c r="BE258">
        <v>2</v>
      </c>
      <c r="BF258">
        <v>7.5103266992114157E-4</v>
      </c>
      <c r="BG258">
        <v>1.149425287356322E-2</v>
      </c>
      <c r="BH258" t="s">
        <v>47</v>
      </c>
      <c r="BI258">
        <v>19</v>
      </c>
      <c r="BJ258">
        <v>7.4013478243932843E-4</v>
      </c>
      <c r="BK258">
        <v>0.10919540229885059</v>
      </c>
      <c r="BL258" t="s">
        <v>34</v>
      </c>
      <c r="BM258">
        <v>2</v>
      </c>
      <c r="BN258">
        <v>6.3673989175421842E-4</v>
      </c>
      <c r="BO258">
        <v>1.149425287356322E-2</v>
      </c>
      <c r="BP258" t="s">
        <v>49</v>
      </c>
      <c r="BQ258">
        <v>5</v>
      </c>
      <c r="BR258">
        <v>5.757052389176742E-4</v>
      </c>
      <c r="BS258">
        <v>2.8735632183908049E-2</v>
      </c>
      <c r="BT258" t="s">
        <v>33</v>
      </c>
      <c r="BU258">
        <v>15</v>
      </c>
      <c r="BV258">
        <v>4.6299154268782019E-4</v>
      </c>
      <c r="BW258">
        <v>8.6206896551724144E-2</v>
      </c>
      <c r="BX258" t="s">
        <v>42</v>
      </c>
      <c r="BY258">
        <v>1</v>
      </c>
      <c r="BZ258">
        <v>3.6429872495446271E-4</v>
      </c>
      <c r="CA258">
        <v>5.7471264367816091E-3</v>
      </c>
      <c r="CB258" t="s">
        <v>35</v>
      </c>
      <c r="CC258">
        <v>3</v>
      </c>
      <c r="CD258">
        <v>3.0413625304136248E-4</v>
      </c>
      <c r="CE258">
        <v>1.7241379310344831E-2</v>
      </c>
      <c r="CF258" t="s">
        <v>43</v>
      </c>
      <c r="CG258">
        <v>7</v>
      </c>
      <c r="CH258">
        <v>2.651716039093871E-4</v>
      </c>
      <c r="CI258">
        <v>4.0229885057471257E-2</v>
      </c>
      <c r="CJ258" t="s">
        <v>46</v>
      </c>
      <c r="CK258">
        <v>2</v>
      </c>
      <c r="CL258">
        <v>1.4935404376073479E-4</v>
      </c>
      <c r="CM258">
        <v>1.149425287356322E-2</v>
      </c>
      <c r="CN258" t="s">
        <v>28</v>
      </c>
      <c r="CO258">
        <v>2</v>
      </c>
      <c r="CP258">
        <v>9.0297530362544578E-5</v>
      </c>
      <c r="CQ258">
        <v>1.149425287356322E-2</v>
      </c>
      <c r="CR258" t="s">
        <v>29</v>
      </c>
      <c r="CS258">
        <v>2</v>
      </c>
      <c r="CT258">
        <v>7.7056443845116546E-5</v>
      </c>
      <c r="CU258">
        <v>1.149425287356322E-2</v>
      </c>
      <c r="CV258" t="s">
        <v>27</v>
      </c>
      <c r="CW258">
        <v>2</v>
      </c>
      <c r="CX258">
        <v>6.5216682427364923E-5</v>
      </c>
      <c r="CY258">
        <v>1.149425287356322E-2</v>
      </c>
      <c r="CZ258" t="s">
        <v>37</v>
      </c>
      <c r="DA258">
        <v>1</v>
      </c>
      <c r="DB258">
        <v>6.157256326580875E-5</v>
      </c>
      <c r="DC258">
        <v>5.7471264367816091E-3</v>
      </c>
    </row>
    <row r="259" spans="1:119" x14ac:dyDescent="0.25">
      <c r="A259" t="s">
        <v>653</v>
      </c>
      <c r="B259" t="s">
        <v>23</v>
      </c>
      <c r="C259">
        <v>1</v>
      </c>
      <c r="E259">
        <v>121</v>
      </c>
      <c r="F259">
        <v>3.705768135294225E-4</v>
      </c>
      <c r="G259">
        <v>1472</v>
      </c>
      <c r="H259">
        <v>1.09363426106506E-3</v>
      </c>
      <c r="I259">
        <v>8.2201086956521743E-2</v>
      </c>
      <c r="J259">
        <v>22</v>
      </c>
      <c r="K259">
        <v>0.81481481481481477</v>
      </c>
      <c r="L259">
        <v>4.0472008828584008E-4</v>
      </c>
      <c r="M259" s="1">
        <v>3.6429872495446271E-4</v>
      </c>
      <c r="Q259">
        <v>3.8509042955332541E-4</v>
      </c>
      <c r="R259">
        <v>3.7037037037037028E-2</v>
      </c>
      <c r="S259">
        <v>3.7037037037037028E-2</v>
      </c>
      <c r="T259">
        <v>0</v>
      </c>
      <c r="U259">
        <v>25</v>
      </c>
      <c r="V259">
        <v>7.1313042509875096E-5</v>
      </c>
      <c r="W259">
        <v>1</v>
      </c>
      <c r="X259" t="s">
        <v>38</v>
      </c>
      <c r="Y259">
        <v>2</v>
      </c>
      <c r="Z259">
        <v>1.679261125104954E-3</v>
      </c>
      <c r="AA259">
        <v>1.6528925619834711E-2</v>
      </c>
      <c r="AB259" t="s">
        <v>49</v>
      </c>
      <c r="AC259">
        <v>9</v>
      </c>
      <c r="AD259">
        <v>1.036269430051813E-3</v>
      </c>
      <c r="AE259">
        <v>7.43801652892562E-2</v>
      </c>
      <c r="AF259" t="s">
        <v>25</v>
      </c>
      <c r="AG259">
        <v>7</v>
      </c>
      <c r="AH259">
        <v>9.3532870122928918E-4</v>
      </c>
      <c r="AI259">
        <v>5.7851239669421489E-2</v>
      </c>
      <c r="AJ259" t="s">
        <v>48</v>
      </c>
      <c r="AK259">
        <v>12</v>
      </c>
      <c r="AL259">
        <v>8.4045384507634127E-4</v>
      </c>
      <c r="AM259">
        <v>9.9173553719008267E-2</v>
      </c>
      <c r="AN259" t="s">
        <v>47</v>
      </c>
      <c r="AO259">
        <v>20</v>
      </c>
      <c r="AP259">
        <v>7.7908924467297725E-4</v>
      </c>
      <c r="AQ259">
        <v>0.16528925619834711</v>
      </c>
      <c r="AR259" t="s">
        <v>35</v>
      </c>
      <c r="AS259">
        <v>6</v>
      </c>
      <c r="AT259">
        <v>6.0827250608272508E-4</v>
      </c>
      <c r="AU259">
        <v>4.9586776859504127E-2</v>
      </c>
      <c r="AV259" t="s">
        <v>32</v>
      </c>
      <c r="AW259">
        <v>2</v>
      </c>
      <c r="AX259">
        <v>5.4421768707482992E-4</v>
      </c>
      <c r="AY259">
        <v>1.6528925619834711E-2</v>
      </c>
      <c r="AZ259" t="s">
        <v>46</v>
      </c>
      <c r="BA259">
        <v>7</v>
      </c>
      <c r="BB259">
        <v>5.2273915316257186E-4</v>
      </c>
      <c r="BC259">
        <v>5.7851239669421489E-2</v>
      </c>
      <c r="BD259" t="s">
        <v>45</v>
      </c>
      <c r="BE259">
        <v>4</v>
      </c>
      <c r="BF259">
        <v>5.0916496945010179E-4</v>
      </c>
      <c r="BG259">
        <v>3.3057851239669422E-2</v>
      </c>
      <c r="BH259" t="s">
        <v>31</v>
      </c>
      <c r="BI259">
        <v>11</v>
      </c>
      <c r="BJ259">
        <v>4.4519993524364578E-4</v>
      </c>
      <c r="BK259">
        <v>9.0909090909090912E-2</v>
      </c>
      <c r="BL259" t="s">
        <v>41</v>
      </c>
      <c r="BM259">
        <v>3</v>
      </c>
      <c r="BN259">
        <v>4.3215211754537599E-4</v>
      </c>
      <c r="BO259">
        <v>2.479338842975207E-2</v>
      </c>
      <c r="BP259" t="s">
        <v>44</v>
      </c>
      <c r="BQ259">
        <v>3</v>
      </c>
      <c r="BR259">
        <v>3.9877708361026179E-4</v>
      </c>
      <c r="BS259">
        <v>2.479338842975207E-2</v>
      </c>
      <c r="BT259" t="s">
        <v>26</v>
      </c>
      <c r="BU259">
        <v>1</v>
      </c>
      <c r="BV259">
        <v>3.7551633496057078E-4</v>
      </c>
      <c r="BW259">
        <v>8.2644628099173556E-3</v>
      </c>
      <c r="BX259" t="s">
        <v>42</v>
      </c>
      <c r="BY259">
        <v>1</v>
      </c>
      <c r="BZ259">
        <v>3.6429872495446271E-4</v>
      </c>
      <c r="CA259">
        <v>8.2644628099173556E-3</v>
      </c>
      <c r="CB259" t="s">
        <v>33</v>
      </c>
      <c r="CC259">
        <v>10</v>
      </c>
      <c r="CD259">
        <v>3.0866102845854678E-4</v>
      </c>
      <c r="CE259">
        <v>8.2644628099173556E-2</v>
      </c>
      <c r="CF259" t="s">
        <v>43</v>
      </c>
      <c r="CG259">
        <v>8</v>
      </c>
      <c r="CH259">
        <v>3.030532616107281E-4</v>
      </c>
      <c r="CI259">
        <v>6.6115702479338845E-2</v>
      </c>
      <c r="CJ259" t="s">
        <v>36</v>
      </c>
      <c r="CK259">
        <v>1</v>
      </c>
      <c r="CL259">
        <v>2.1602937999567939E-4</v>
      </c>
      <c r="CM259">
        <v>8.2644628099173556E-3</v>
      </c>
      <c r="CN259" t="s">
        <v>29</v>
      </c>
      <c r="CO259">
        <v>5</v>
      </c>
      <c r="CP259">
        <v>1.9264110961279141E-4</v>
      </c>
      <c r="CQ259">
        <v>4.1322314049586778E-2</v>
      </c>
      <c r="CR259" t="s">
        <v>28</v>
      </c>
      <c r="CS259">
        <v>4</v>
      </c>
      <c r="CT259">
        <v>1.8059506072508921E-4</v>
      </c>
      <c r="CU259">
        <v>3.3057851239669422E-2</v>
      </c>
      <c r="CV259" t="s">
        <v>39</v>
      </c>
      <c r="CW259">
        <v>2</v>
      </c>
      <c r="CX259">
        <v>1.2893243940175351E-4</v>
      </c>
      <c r="CY259">
        <v>1.6528925619834711E-2</v>
      </c>
      <c r="CZ259" t="s">
        <v>27</v>
      </c>
      <c r="DA259">
        <v>2</v>
      </c>
      <c r="DB259">
        <v>6.5216682427364923E-5</v>
      </c>
      <c r="DC259">
        <v>1.6528925619834711E-2</v>
      </c>
      <c r="DD259" t="s">
        <v>37</v>
      </c>
      <c r="DE259">
        <v>1</v>
      </c>
      <c r="DF259">
        <v>6.157256326580875E-5</v>
      </c>
      <c r="DG259">
        <v>8.2644628099173556E-3</v>
      </c>
    </row>
    <row r="260" spans="1:119" x14ac:dyDescent="0.25">
      <c r="A260" t="s">
        <v>733</v>
      </c>
      <c r="B260" t="s">
        <v>23</v>
      </c>
      <c r="C260">
        <v>1</v>
      </c>
      <c r="E260">
        <v>181</v>
      </c>
      <c r="F260">
        <v>5.5433391114731803E-4</v>
      </c>
      <c r="G260">
        <v>308</v>
      </c>
      <c r="H260">
        <v>2.2883108179893921E-4</v>
      </c>
      <c r="I260">
        <v>0.58766233766233766</v>
      </c>
      <c r="J260">
        <v>23</v>
      </c>
      <c r="K260">
        <v>0.85185185185185186</v>
      </c>
      <c r="L260">
        <v>5.0718334672363898E-4</v>
      </c>
      <c r="M260" s="1">
        <v>3.6429872495446271E-4</v>
      </c>
      <c r="Q260">
        <v>5.7565783690805949E-4</v>
      </c>
      <c r="R260">
        <v>3.7037037037037028E-2</v>
      </c>
      <c r="S260">
        <v>3.7037037037037028E-2</v>
      </c>
      <c r="T260">
        <v>0</v>
      </c>
      <c r="U260">
        <v>24</v>
      </c>
      <c r="V260">
        <v>8.5282642504897702E-5</v>
      </c>
      <c r="W260">
        <v>2</v>
      </c>
      <c r="X260" t="s">
        <v>44</v>
      </c>
      <c r="Y260">
        <v>22</v>
      </c>
      <c r="Z260">
        <v>2.9243652798085868E-3</v>
      </c>
      <c r="AA260">
        <v>0.1215469613259668</v>
      </c>
      <c r="AB260" t="s">
        <v>32</v>
      </c>
      <c r="AC260">
        <v>5</v>
      </c>
      <c r="AD260">
        <v>1.360544217687075E-3</v>
      </c>
      <c r="AE260">
        <v>2.7624309392265189E-2</v>
      </c>
      <c r="AF260" t="s">
        <v>28</v>
      </c>
      <c r="AG260">
        <v>26</v>
      </c>
      <c r="AH260">
        <v>1.17386789471308E-3</v>
      </c>
      <c r="AI260">
        <v>0.143646408839779</v>
      </c>
      <c r="AJ260" t="s">
        <v>25</v>
      </c>
      <c r="AK260">
        <v>6</v>
      </c>
      <c r="AL260">
        <v>8.0171031533939074E-4</v>
      </c>
      <c r="AM260">
        <v>3.3149171270718231E-2</v>
      </c>
      <c r="AN260" t="s">
        <v>48</v>
      </c>
      <c r="AO260">
        <v>11</v>
      </c>
      <c r="AP260">
        <v>7.7041602465331282E-4</v>
      </c>
      <c r="AQ260">
        <v>6.0773480662983423E-2</v>
      </c>
      <c r="AR260" t="s">
        <v>27</v>
      </c>
      <c r="AS260">
        <v>19</v>
      </c>
      <c r="AT260">
        <v>6.1955848305996679E-4</v>
      </c>
      <c r="AU260">
        <v>0.1049723756906077</v>
      </c>
      <c r="AV260" t="s">
        <v>37</v>
      </c>
      <c r="AW260">
        <v>10</v>
      </c>
      <c r="AX260">
        <v>6.157256326580875E-4</v>
      </c>
      <c r="AY260">
        <v>5.5248618784530378E-2</v>
      </c>
      <c r="AZ260" t="s">
        <v>33</v>
      </c>
      <c r="BA260">
        <v>19</v>
      </c>
      <c r="BB260">
        <v>5.8645595407123895E-4</v>
      </c>
      <c r="BC260">
        <v>0.1049723756906077</v>
      </c>
      <c r="BD260" t="s">
        <v>47</v>
      </c>
      <c r="BE260">
        <v>15</v>
      </c>
      <c r="BF260">
        <v>5.8431693350473302E-4</v>
      </c>
      <c r="BG260">
        <v>8.2872928176795577E-2</v>
      </c>
      <c r="BH260" t="s">
        <v>46</v>
      </c>
      <c r="BI260">
        <v>7</v>
      </c>
      <c r="BJ260">
        <v>5.2273915316257186E-4</v>
      </c>
      <c r="BK260">
        <v>3.8674033149171269E-2</v>
      </c>
      <c r="BL260" t="s">
        <v>43</v>
      </c>
      <c r="BM260">
        <v>10</v>
      </c>
      <c r="BN260">
        <v>3.7881657701341012E-4</v>
      </c>
      <c r="BO260">
        <v>5.5248618784530378E-2</v>
      </c>
      <c r="BP260" t="s">
        <v>26</v>
      </c>
      <c r="BQ260">
        <v>1</v>
      </c>
      <c r="BR260">
        <v>3.7551633496057078E-4</v>
      </c>
      <c r="BS260">
        <v>5.5248618784530376E-3</v>
      </c>
      <c r="BT260" t="s">
        <v>24</v>
      </c>
      <c r="BU260">
        <v>1</v>
      </c>
      <c r="BV260">
        <v>3.6900369003690041E-4</v>
      </c>
      <c r="BW260">
        <v>5.5248618784530376E-3</v>
      </c>
      <c r="BX260" t="s">
        <v>42</v>
      </c>
      <c r="BY260">
        <v>1</v>
      </c>
      <c r="BZ260">
        <v>3.6429872495446271E-4</v>
      </c>
      <c r="CA260">
        <v>5.5248618784530376E-3</v>
      </c>
      <c r="CB260" t="s">
        <v>31</v>
      </c>
      <c r="CC260">
        <v>8</v>
      </c>
      <c r="CD260">
        <v>3.2378177108628779E-4</v>
      </c>
      <c r="CE260">
        <v>4.4198895027624308E-2</v>
      </c>
      <c r="CF260" t="s">
        <v>39</v>
      </c>
      <c r="CG260">
        <v>5</v>
      </c>
      <c r="CH260">
        <v>3.2233109850438371E-4</v>
      </c>
      <c r="CI260">
        <v>2.7624309392265189E-2</v>
      </c>
      <c r="CJ260" t="s">
        <v>34</v>
      </c>
      <c r="CK260">
        <v>1</v>
      </c>
      <c r="CL260">
        <v>3.1836994587710921E-4</v>
      </c>
      <c r="CM260">
        <v>5.5248618784530376E-3</v>
      </c>
      <c r="CN260" t="s">
        <v>35</v>
      </c>
      <c r="CO260">
        <v>3</v>
      </c>
      <c r="CP260">
        <v>3.0413625304136248E-4</v>
      </c>
      <c r="CQ260">
        <v>1.6574585635359119E-2</v>
      </c>
      <c r="CR260" t="s">
        <v>49</v>
      </c>
      <c r="CS260">
        <v>2</v>
      </c>
      <c r="CT260">
        <v>2.3028209556706969E-4</v>
      </c>
      <c r="CU260">
        <v>1.104972375690608E-2</v>
      </c>
      <c r="CV260" t="s">
        <v>36</v>
      </c>
      <c r="CW260">
        <v>1</v>
      </c>
      <c r="CX260">
        <v>2.1602937999567939E-4</v>
      </c>
      <c r="CY260">
        <v>5.5248618784530376E-3</v>
      </c>
      <c r="CZ260" t="s">
        <v>30</v>
      </c>
      <c r="DA260">
        <v>2</v>
      </c>
      <c r="DB260">
        <v>2.1175224986765481E-4</v>
      </c>
      <c r="DC260">
        <v>1.104972375690608E-2</v>
      </c>
      <c r="DD260" t="s">
        <v>29</v>
      </c>
      <c r="DE260">
        <v>5</v>
      </c>
      <c r="DF260">
        <v>1.9264110961279141E-4</v>
      </c>
      <c r="DG260">
        <v>2.7624309392265189E-2</v>
      </c>
      <c r="DH260" t="s">
        <v>45</v>
      </c>
      <c r="DI260">
        <v>1</v>
      </c>
      <c r="DJ260">
        <v>1.2729124236252539E-4</v>
      </c>
      <c r="DK260">
        <v>5.5248618784530376E-3</v>
      </c>
    </row>
    <row r="261" spans="1:119" x14ac:dyDescent="0.25">
      <c r="A261" t="s">
        <v>889</v>
      </c>
      <c r="B261" t="s">
        <v>23</v>
      </c>
      <c r="C261">
        <v>0</v>
      </c>
      <c r="E261">
        <v>120</v>
      </c>
      <c r="F261">
        <v>3.6751419523579101E-4</v>
      </c>
      <c r="G261">
        <v>297</v>
      </c>
      <c r="H261">
        <v>2.2065854316326281E-4</v>
      </c>
      <c r="I261">
        <v>0.40404040404040398</v>
      </c>
      <c r="J261">
        <v>23</v>
      </c>
      <c r="K261">
        <v>0.85185185185185186</v>
      </c>
      <c r="L261">
        <v>3.641489207135859E-4</v>
      </c>
      <c r="M261" s="1">
        <v>3.6429872495446271E-4</v>
      </c>
      <c r="Q261">
        <v>3.4667130058154582E-4</v>
      </c>
      <c r="R261">
        <v>3.7037037037037042E-2</v>
      </c>
      <c r="S261">
        <v>3.7037037037037042E-2</v>
      </c>
      <c r="T261">
        <v>0</v>
      </c>
      <c r="U261">
        <v>24</v>
      </c>
      <c r="V261">
        <v>5.1358711197266042E-5</v>
      </c>
      <c r="W261">
        <v>1</v>
      </c>
      <c r="X261" t="s">
        <v>38</v>
      </c>
      <c r="Y261">
        <v>2</v>
      </c>
      <c r="Z261">
        <v>1.679261125104954E-3</v>
      </c>
      <c r="AA261">
        <v>1.666666666666667E-2</v>
      </c>
      <c r="AB261" t="s">
        <v>39</v>
      </c>
      <c r="AC261">
        <v>12</v>
      </c>
      <c r="AD261">
        <v>7.7359463641052091E-4</v>
      </c>
      <c r="AE261">
        <v>0.1</v>
      </c>
      <c r="AF261" t="s">
        <v>33</v>
      </c>
      <c r="AG261">
        <v>21</v>
      </c>
      <c r="AH261">
        <v>6.4818815976294838E-4</v>
      </c>
      <c r="AI261">
        <v>0.17499999999999999</v>
      </c>
      <c r="AJ261" t="s">
        <v>36</v>
      </c>
      <c r="AK261">
        <v>3</v>
      </c>
      <c r="AL261">
        <v>6.4808813998703824E-4</v>
      </c>
      <c r="AM261">
        <v>2.5000000000000001E-2</v>
      </c>
      <c r="AN261" t="s">
        <v>30</v>
      </c>
      <c r="AO261">
        <v>6</v>
      </c>
      <c r="AP261">
        <v>6.352567496029645E-4</v>
      </c>
      <c r="AQ261">
        <v>0.05</v>
      </c>
      <c r="AR261" t="s">
        <v>35</v>
      </c>
      <c r="AS261">
        <v>6</v>
      </c>
      <c r="AT261">
        <v>6.0827250608272508E-4</v>
      </c>
      <c r="AU261">
        <v>0.05</v>
      </c>
      <c r="AV261" t="s">
        <v>46</v>
      </c>
      <c r="AW261">
        <v>8</v>
      </c>
      <c r="AX261">
        <v>5.9741617504293926E-4</v>
      </c>
      <c r="AY261">
        <v>6.6666666666666666E-2</v>
      </c>
      <c r="AZ261" t="s">
        <v>49</v>
      </c>
      <c r="BA261">
        <v>4</v>
      </c>
      <c r="BB261">
        <v>4.6056419113413928E-4</v>
      </c>
      <c r="BC261">
        <v>3.3333333333333333E-2</v>
      </c>
      <c r="BD261" t="s">
        <v>47</v>
      </c>
      <c r="BE261">
        <v>11</v>
      </c>
      <c r="BF261">
        <v>4.2849908457013751E-4</v>
      </c>
      <c r="BG261">
        <v>9.166666666666666E-2</v>
      </c>
      <c r="BH261" t="s">
        <v>43</v>
      </c>
      <c r="BI261">
        <v>11</v>
      </c>
      <c r="BJ261">
        <v>4.1669823471475112E-4</v>
      </c>
      <c r="BK261">
        <v>9.166666666666666E-2</v>
      </c>
      <c r="BL261" t="s">
        <v>31</v>
      </c>
      <c r="BM261">
        <v>10</v>
      </c>
      <c r="BN261">
        <v>4.0472721385785982E-4</v>
      </c>
      <c r="BO261">
        <v>8.3333333333333329E-2</v>
      </c>
      <c r="BP261" t="s">
        <v>29</v>
      </c>
      <c r="BQ261">
        <v>10</v>
      </c>
      <c r="BR261">
        <v>3.8528221922558281E-4</v>
      </c>
      <c r="BS261">
        <v>8.3333333333333329E-2</v>
      </c>
      <c r="BT261" t="s">
        <v>26</v>
      </c>
      <c r="BU261">
        <v>1</v>
      </c>
      <c r="BV261">
        <v>3.7551633496057078E-4</v>
      </c>
      <c r="BW261">
        <v>8.3333333333333332E-3</v>
      </c>
      <c r="BX261" t="s">
        <v>42</v>
      </c>
      <c r="BY261">
        <v>1</v>
      </c>
      <c r="BZ261">
        <v>3.6429872495446271E-4</v>
      </c>
      <c r="CA261">
        <v>8.3333333333333332E-3</v>
      </c>
      <c r="CB261" t="s">
        <v>34</v>
      </c>
      <c r="CC261">
        <v>1</v>
      </c>
      <c r="CD261">
        <v>3.1836994587710921E-4</v>
      </c>
      <c r="CE261">
        <v>8.3333333333333332E-3</v>
      </c>
      <c r="CF261" t="s">
        <v>45</v>
      </c>
      <c r="CG261">
        <v>2</v>
      </c>
      <c r="CH261">
        <v>2.5458248472505089E-4</v>
      </c>
      <c r="CI261">
        <v>1.666666666666667E-2</v>
      </c>
      <c r="CJ261" t="s">
        <v>37</v>
      </c>
      <c r="CK261">
        <v>3</v>
      </c>
      <c r="CL261">
        <v>1.8471768979742631E-4</v>
      </c>
      <c r="CM261">
        <v>2.5000000000000001E-2</v>
      </c>
      <c r="CN261" t="s">
        <v>41</v>
      </c>
      <c r="CO261">
        <v>1</v>
      </c>
      <c r="CP261">
        <v>1.4405070584845871E-4</v>
      </c>
      <c r="CQ261">
        <v>8.3333333333333332E-3</v>
      </c>
      <c r="CR261" t="s">
        <v>28</v>
      </c>
      <c r="CS261">
        <v>3</v>
      </c>
      <c r="CT261">
        <v>1.3544629554381691E-4</v>
      </c>
      <c r="CU261">
        <v>2.5000000000000001E-2</v>
      </c>
      <c r="CV261" t="s">
        <v>25</v>
      </c>
      <c r="CW261">
        <v>1</v>
      </c>
      <c r="CX261">
        <v>1.3361838588989841E-4</v>
      </c>
      <c r="CY261">
        <v>8.3333333333333332E-3</v>
      </c>
      <c r="CZ261" t="s">
        <v>44</v>
      </c>
      <c r="DA261">
        <v>1</v>
      </c>
      <c r="DB261">
        <v>1.3292569453675389E-4</v>
      </c>
      <c r="DC261">
        <v>8.3333333333333332E-3</v>
      </c>
      <c r="DD261" t="s">
        <v>48</v>
      </c>
      <c r="DE261">
        <v>1</v>
      </c>
      <c r="DF261">
        <v>7.003782042302843E-5</v>
      </c>
      <c r="DG261">
        <v>8.3333333333333332E-3</v>
      </c>
      <c r="DH261" t="s">
        <v>27</v>
      </c>
      <c r="DI261">
        <v>1</v>
      </c>
      <c r="DJ261">
        <v>3.2608341213682462E-5</v>
      </c>
      <c r="DK261">
        <v>8.3333333333333332E-3</v>
      </c>
    </row>
    <row r="262" spans="1:119" x14ac:dyDescent="0.25">
      <c r="A262" t="s">
        <v>199</v>
      </c>
      <c r="B262" t="s">
        <v>23</v>
      </c>
      <c r="C262">
        <v>1</v>
      </c>
      <c r="E262">
        <v>166</v>
      </c>
      <c r="F262">
        <v>5.0839463674284423E-4</v>
      </c>
      <c r="G262">
        <v>652</v>
      </c>
      <c r="H262">
        <v>4.8440865367827392E-4</v>
      </c>
      <c r="I262">
        <v>0.254601226993865</v>
      </c>
      <c r="J262">
        <v>20</v>
      </c>
      <c r="K262">
        <v>0.7407407407407407</v>
      </c>
      <c r="L262">
        <v>6.0667399570981154E-4</v>
      </c>
      <c r="M262" s="1">
        <v>3.6425449247207381E-4</v>
      </c>
      <c r="Q262">
        <v>8.036757162366105E-4</v>
      </c>
      <c r="R262">
        <v>3.7037037037037028E-2</v>
      </c>
      <c r="S262">
        <v>3.7037037037037028E-2</v>
      </c>
      <c r="T262">
        <v>2</v>
      </c>
      <c r="U262">
        <v>26</v>
      </c>
      <c r="V262">
        <v>2.0836037087615831E-4</v>
      </c>
      <c r="W262">
        <v>2</v>
      </c>
      <c r="X262" t="s">
        <v>42</v>
      </c>
      <c r="Y262">
        <v>9</v>
      </c>
      <c r="Z262">
        <v>3.2786885245901639E-3</v>
      </c>
      <c r="AA262">
        <v>5.4216867469879519E-2</v>
      </c>
      <c r="AB262" t="s">
        <v>24</v>
      </c>
      <c r="AC262">
        <v>6</v>
      </c>
      <c r="AD262">
        <v>2.2140221402214021E-3</v>
      </c>
      <c r="AE262">
        <v>3.614457831325301E-2</v>
      </c>
      <c r="AF262" t="s">
        <v>40</v>
      </c>
      <c r="AG262">
        <v>1</v>
      </c>
      <c r="AH262">
        <v>2.0449897750511249E-3</v>
      </c>
      <c r="AI262">
        <v>6.024096385542169E-3</v>
      </c>
      <c r="AJ262" t="s">
        <v>37</v>
      </c>
      <c r="AK262">
        <v>25</v>
      </c>
      <c r="AL262">
        <v>1.539314081645219E-3</v>
      </c>
      <c r="AM262">
        <v>0.1506024096385542</v>
      </c>
      <c r="AN262" t="s">
        <v>27</v>
      </c>
      <c r="AO262">
        <v>44</v>
      </c>
      <c r="AP262">
        <v>1.434767013402028E-3</v>
      </c>
      <c r="AQ262">
        <v>0.26506024096385539</v>
      </c>
      <c r="AR262" t="s">
        <v>32</v>
      </c>
      <c r="AS262">
        <v>3</v>
      </c>
      <c r="AT262">
        <v>8.1632653061224493E-4</v>
      </c>
      <c r="AU262">
        <v>1.8072289156626509E-2</v>
      </c>
      <c r="AV262" t="s">
        <v>25</v>
      </c>
      <c r="AW262">
        <v>6</v>
      </c>
      <c r="AX262">
        <v>8.0171031533939074E-4</v>
      </c>
      <c r="AY262">
        <v>3.614457831325301E-2</v>
      </c>
      <c r="AZ262" t="s">
        <v>34</v>
      </c>
      <c r="BA262">
        <v>2</v>
      </c>
      <c r="BB262">
        <v>6.3673989175421842E-4</v>
      </c>
      <c r="BC262">
        <v>1.204819277108434E-2</v>
      </c>
      <c r="BD262" t="s">
        <v>28</v>
      </c>
      <c r="BE262">
        <v>12</v>
      </c>
      <c r="BF262">
        <v>5.4178518217526752E-4</v>
      </c>
      <c r="BG262">
        <v>7.2289156626506021E-2</v>
      </c>
      <c r="BH262" t="s">
        <v>43</v>
      </c>
      <c r="BI262">
        <v>13</v>
      </c>
      <c r="BJ262">
        <v>4.9246155011743319E-4</v>
      </c>
      <c r="BK262">
        <v>7.8313253012048195E-2</v>
      </c>
      <c r="BL262" t="s">
        <v>36</v>
      </c>
      <c r="BM262">
        <v>2</v>
      </c>
      <c r="BN262">
        <v>4.3205875999135877E-4</v>
      </c>
      <c r="BO262">
        <v>1.204819277108434E-2</v>
      </c>
      <c r="BP262" t="s">
        <v>29</v>
      </c>
      <c r="BQ262">
        <v>11</v>
      </c>
      <c r="BR262">
        <v>4.2381044114814102E-4</v>
      </c>
      <c r="BS262">
        <v>6.6265060240963861E-2</v>
      </c>
      <c r="BT262" t="s">
        <v>35</v>
      </c>
      <c r="BU262">
        <v>4</v>
      </c>
      <c r="BV262">
        <v>4.0551500405515011E-4</v>
      </c>
      <c r="BW262">
        <v>2.4096385542168679E-2</v>
      </c>
      <c r="BX262" t="s">
        <v>31</v>
      </c>
      <c r="BY262">
        <v>9</v>
      </c>
      <c r="BZ262">
        <v>3.6425449247207381E-4</v>
      </c>
      <c r="CA262">
        <v>5.4216867469879519E-2</v>
      </c>
      <c r="CB262" t="s">
        <v>33</v>
      </c>
      <c r="CC262">
        <v>10</v>
      </c>
      <c r="CD262">
        <v>3.0866102845854678E-4</v>
      </c>
      <c r="CE262">
        <v>6.0240963855421693E-2</v>
      </c>
      <c r="CF262" t="s">
        <v>45</v>
      </c>
      <c r="CG262">
        <v>2</v>
      </c>
      <c r="CH262">
        <v>2.5458248472505089E-4</v>
      </c>
      <c r="CI262">
        <v>1.204819277108434E-2</v>
      </c>
      <c r="CJ262" t="s">
        <v>39</v>
      </c>
      <c r="CK262">
        <v>2</v>
      </c>
      <c r="CL262">
        <v>1.2893243940175351E-4</v>
      </c>
      <c r="CM262">
        <v>1.204819277108434E-2</v>
      </c>
      <c r="CN262" t="s">
        <v>47</v>
      </c>
      <c r="CO262">
        <v>3</v>
      </c>
      <c r="CP262">
        <v>1.168633867009466E-4</v>
      </c>
      <c r="CQ262">
        <v>1.8072289156626509E-2</v>
      </c>
      <c r="CR262" t="s">
        <v>46</v>
      </c>
      <c r="CS262">
        <v>1</v>
      </c>
      <c r="CT262">
        <v>7.4677021880367408E-5</v>
      </c>
      <c r="CU262">
        <v>6.024096385542169E-3</v>
      </c>
      <c r="CV262" t="s">
        <v>48</v>
      </c>
      <c r="CW262">
        <v>1</v>
      </c>
      <c r="CX262">
        <v>7.003782042302843E-5</v>
      </c>
      <c r="CY262">
        <v>6.024096385542169E-3</v>
      </c>
    </row>
    <row r="263" spans="1:119" x14ac:dyDescent="0.25">
      <c r="A263" t="s">
        <v>207</v>
      </c>
      <c r="B263" t="s">
        <v>23</v>
      </c>
      <c r="C263">
        <v>0</v>
      </c>
      <c r="E263">
        <v>212</v>
      </c>
      <c r="F263">
        <v>6.4927507824989739E-4</v>
      </c>
      <c r="G263">
        <v>1470</v>
      </c>
      <c r="H263">
        <v>1.0921483449494831E-3</v>
      </c>
      <c r="I263">
        <v>0.1442176870748299</v>
      </c>
      <c r="J263">
        <v>21</v>
      </c>
      <c r="K263">
        <v>0.77777777777777779</v>
      </c>
      <c r="L263">
        <v>6.8167162396969168E-4</v>
      </c>
      <c r="M263" s="1">
        <v>3.6425449247207381E-4</v>
      </c>
      <c r="Q263">
        <v>9.1426959539587984E-4</v>
      </c>
      <c r="R263">
        <v>3.7037037037037042E-2</v>
      </c>
      <c r="S263">
        <v>3.7037037037037042E-2</v>
      </c>
      <c r="T263">
        <v>3</v>
      </c>
      <c r="U263">
        <v>24</v>
      </c>
      <c r="V263">
        <v>2.0317102119908441E-4</v>
      </c>
      <c r="W263">
        <v>2</v>
      </c>
      <c r="X263" t="s">
        <v>30</v>
      </c>
      <c r="Y263">
        <v>42</v>
      </c>
      <c r="Z263">
        <v>4.4467972472207514E-3</v>
      </c>
      <c r="AA263">
        <v>0.1981132075471698</v>
      </c>
      <c r="AB263" t="s">
        <v>45</v>
      </c>
      <c r="AC263">
        <v>14</v>
      </c>
      <c r="AD263">
        <v>1.782077393075357E-3</v>
      </c>
      <c r="AE263">
        <v>6.6037735849056603E-2</v>
      </c>
      <c r="AF263" t="s">
        <v>41</v>
      </c>
      <c r="AG263">
        <v>11</v>
      </c>
      <c r="AH263">
        <v>1.5845577643330451E-3</v>
      </c>
      <c r="AI263">
        <v>5.1886792452830191E-2</v>
      </c>
      <c r="AJ263" t="s">
        <v>35</v>
      </c>
      <c r="AK263">
        <v>14</v>
      </c>
      <c r="AL263">
        <v>1.4193025141930251E-3</v>
      </c>
      <c r="AM263">
        <v>6.6037735849056603E-2</v>
      </c>
      <c r="AN263" t="s">
        <v>47</v>
      </c>
      <c r="AO263">
        <v>33</v>
      </c>
      <c r="AP263">
        <v>1.285497253710413E-3</v>
      </c>
      <c r="AQ263">
        <v>0.15566037735849059</v>
      </c>
      <c r="AR263" t="s">
        <v>33</v>
      </c>
      <c r="AS263">
        <v>39</v>
      </c>
      <c r="AT263">
        <v>1.203778010988333E-3</v>
      </c>
      <c r="AU263">
        <v>0.18396226415094341</v>
      </c>
      <c r="AV263" t="s">
        <v>26</v>
      </c>
      <c r="AW263">
        <v>3</v>
      </c>
      <c r="AX263">
        <v>1.1265490048817119E-3</v>
      </c>
      <c r="AY263">
        <v>1.4150943396226421E-2</v>
      </c>
      <c r="AZ263" t="s">
        <v>36</v>
      </c>
      <c r="BA263">
        <v>4</v>
      </c>
      <c r="BB263">
        <v>8.6411751998271766E-4</v>
      </c>
      <c r="BC263">
        <v>1.886792452830189E-2</v>
      </c>
      <c r="BD263" t="s">
        <v>39</v>
      </c>
      <c r="BE263">
        <v>12</v>
      </c>
      <c r="BF263">
        <v>7.7359463641052091E-4</v>
      </c>
      <c r="BG263">
        <v>5.6603773584905662E-2</v>
      </c>
      <c r="BH263" t="s">
        <v>42</v>
      </c>
      <c r="BI263">
        <v>2</v>
      </c>
      <c r="BJ263">
        <v>7.2859744990892532E-4</v>
      </c>
      <c r="BK263">
        <v>9.433962264150943E-3</v>
      </c>
      <c r="BL263" t="s">
        <v>49</v>
      </c>
      <c r="BM263">
        <v>6</v>
      </c>
      <c r="BN263">
        <v>6.9084628670120895E-4</v>
      </c>
      <c r="BO263">
        <v>2.8301886792452831E-2</v>
      </c>
      <c r="BP263" t="s">
        <v>34</v>
      </c>
      <c r="BQ263">
        <v>2</v>
      </c>
      <c r="BR263">
        <v>6.3673989175421842E-4</v>
      </c>
      <c r="BS263">
        <v>9.433962264150943E-3</v>
      </c>
      <c r="BT263" t="s">
        <v>24</v>
      </c>
      <c r="BU263">
        <v>1</v>
      </c>
      <c r="BV263">
        <v>3.6900369003690041E-4</v>
      </c>
      <c r="BW263">
        <v>4.7169811320754724E-3</v>
      </c>
      <c r="BX263" t="s">
        <v>31</v>
      </c>
      <c r="BY263">
        <v>9</v>
      </c>
      <c r="BZ263">
        <v>3.6425449247207381E-4</v>
      </c>
      <c r="CA263">
        <v>4.2452830188679243E-2</v>
      </c>
      <c r="CB263" t="s">
        <v>43</v>
      </c>
      <c r="CC263">
        <v>8</v>
      </c>
      <c r="CD263">
        <v>3.030532616107281E-4</v>
      </c>
      <c r="CE263">
        <v>3.7735849056603772E-2</v>
      </c>
      <c r="CF263" t="s">
        <v>44</v>
      </c>
      <c r="CG263">
        <v>2</v>
      </c>
      <c r="CH263">
        <v>2.6585138907350789E-4</v>
      </c>
      <c r="CI263">
        <v>9.433962264150943E-3</v>
      </c>
      <c r="CJ263" t="s">
        <v>29</v>
      </c>
      <c r="CK263">
        <v>5</v>
      </c>
      <c r="CL263">
        <v>1.9264110961279141E-4</v>
      </c>
      <c r="CM263">
        <v>2.358490566037736E-2</v>
      </c>
      <c r="CN263" t="s">
        <v>48</v>
      </c>
      <c r="CO263">
        <v>2</v>
      </c>
      <c r="CP263">
        <v>1.4007564084605689E-4</v>
      </c>
      <c r="CQ263">
        <v>9.433962264150943E-3</v>
      </c>
      <c r="CR263" t="s">
        <v>25</v>
      </c>
      <c r="CS263">
        <v>1</v>
      </c>
      <c r="CT263">
        <v>1.3361838588989841E-4</v>
      </c>
      <c r="CU263">
        <v>4.7169811320754724E-3</v>
      </c>
      <c r="CV263" t="s">
        <v>37</v>
      </c>
      <c r="CW263">
        <v>1</v>
      </c>
      <c r="CX263">
        <v>6.157256326580875E-5</v>
      </c>
      <c r="CY263">
        <v>4.7169811320754724E-3</v>
      </c>
      <c r="CZ263" t="s">
        <v>27</v>
      </c>
      <c r="DA263">
        <v>1</v>
      </c>
      <c r="DB263">
        <v>3.2608341213682462E-5</v>
      </c>
      <c r="DC263">
        <v>4.7169811320754724E-3</v>
      </c>
    </row>
    <row r="264" spans="1:119" x14ac:dyDescent="0.25">
      <c r="A264" t="s">
        <v>315</v>
      </c>
      <c r="B264" t="s">
        <v>23</v>
      </c>
      <c r="C264">
        <v>1</v>
      </c>
      <c r="E264">
        <v>191</v>
      </c>
      <c r="F264">
        <v>5.8496009408363393E-4</v>
      </c>
      <c r="G264">
        <v>652</v>
      </c>
      <c r="H264">
        <v>4.8440865367827392E-4</v>
      </c>
      <c r="I264">
        <v>0.29294478527607359</v>
      </c>
      <c r="J264">
        <v>20</v>
      </c>
      <c r="K264">
        <v>0.7407407407407407</v>
      </c>
      <c r="L264">
        <v>5.6626876039568563E-4</v>
      </c>
      <c r="M264" s="1">
        <v>3.6425449247207381E-4</v>
      </c>
      <c r="Q264">
        <v>6.6085217602043127E-4</v>
      </c>
      <c r="R264">
        <v>3.7037037037037028E-2</v>
      </c>
      <c r="S264">
        <v>3.7037037037037028E-2</v>
      </c>
      <c r="T264">
        <v>2</v>
      </c>
      <c r="U264">
        <v>24</v>
      </c>
      <c r="V264">
        <v>1.7133204563492659E-4</v>
      </c>
      <c r="W264">
        <v>1</v>
      </c>
      <c r="X264" t="s">
        <v>28</v>
      </c>
      <c r="Y264">
        <v>46</v>
      </c>
      <c r="Z264">
        <v>2.0768431983385249E-3</v>
      </c>
      <c r="AA264">
        <v>0.24083769633507851</v>
      </c>
      <c r="AB264" t="s">
        <v>40</v>
      </c>
      <c r="AC264">
        <v>1</v>
      </c>
      <c r="AD264">
        <v>2.0449897750511249E-3</v>
      </c>
      <c r="AE264">
        <v>5.235602094240838E-3</v>
      </c>
      <c r="AF264" t="s">
        <v>30</v>
      </c>
      <c r="AG264">
        <v>19</v>
      </c>
      <c r="AH264">
        <v>2.011646373742721E-3</v>
      </c>
      <c r="AI264">
        <v>9.947643979057591E-2</v>
      </c>
      <c r="AJ264" t="s">
        <v>26</v>
      </c>
      <c r="AK264">
        <v>4</v>
      </c>
      <c r="AL264">
        <v>1.5020653398422829E-3</v>
      </c>
      <c r="AM264">
        <v>2.0942408376963349E-2</v>
      </c>
      <c r="AN264" t="s">
        <v>29</v>
      </c>
      <c r="AO264">
        <v>35</v>
      </c>
      <c r="AP264">
        <v>1.3484877672895401E-3</v>
      </c>
      <c r="AQ264">
        <v>0.18324607329842929</v>
      </c>
      <c r="AR264" t="s">
        <v>43</v>
      </c>
      <c r="AS264">
        <v>26</v>
      </c>
      <c r="AT264">
        <v>9.8492310023486638E-4</v>
      </c>
      <c r="AU264">
        <v>0.13612565445026181</v>
      </c>
      <c r="AV264" t="s">
        <v>25</v>
      </c>
      <c r="AW264">
        <v>7</v>
      </c>
      <c r="AX264">
        <v>9.3532870122928918E-4</v>
      </c>
      <c r="AY264">
        <v>3.6649214659685861E-2</v>
      </c>
      <c r="AZ264" t="s">
        <v>42</v>
      </c>
      <c r="BA264">
        <v>2</v>
      </c>
      <c r="BB264">
        <v>7.2859744990892532E-4</v>
      </c>
      <c r="BC264">
        <v>1.0471204188481679E-2</v>
      </c>
      <c r="BD264" t="s">
        <v>34</v>
      </c>
      <c r="BE264">
        <v>2</v>
      </c>
      <c r="BF264">
        <v>6.3673989175421842E-4</v>
      </c>
      <c r="BG264">
        <v>1.0471204188481679E-2</v>
      </c>
      <c r="BH264" t="s">
        <v>27</v>
      </c>
      <c r="BI264">
        <v>15</v>
      </c>
      <c r="BJ264">
        <v>4.8912511820523692E-4</v>
      </c>
      <c r="BK264">
        <v>7.8534031413612565E-2</v>
      </c>
      <c r="BL264" t="s">
        <v>36</v>
      </c>
      <c r="BM264">
        <v>2</v>
      </c>
      <c r="BN264">
        <v>4.3205875999135877E-4</v>
      </c>
      <c r="BO264">
        <v>1.0471204188481679E-2</v>
      </c>
      <c r="BP264" t="s">
        <v>37</v>
      </c>
      <c r="BQ264">
        <v>7</v>
      </c>
      <c r="BR264">
        <v>4.3100794286066131E-4</v>
      </c>
      <c r="BS264">
        <v>3.6649214659685861E-2</v>
      </c>
      <c r="BT264" t="s">
        <v>24</v>
      </c>
      <c r="BU264">
        <v>1</v>
      </c>
      <c r="BV264">
        <v>3.6900369003690041E-4</v>
      </c>
      <c r="BW264">
        <v>5.235602094240838E-3</v>
      </c>
      <c r="BX264" t="s">
        <v>31</v>
      </c>
      <c r="BY264">
        <v>9</v>
      </c>
      <c r="BZ264">
        <v>3.6425449247207381E-4</v>
      </c>
      <c r="CA264">
        <v>4.712041884816754E-2</v>
      </c>
      <c r="CB264" t="s">
        <v>44</v>
      </c>
      <c r="CC264">
        <v>2</v>
      </c>
      <c r="CD264">
        <v>2.6585138907350789E-4</v>
      </c>
      <c r="CE264">
        <v>1.0471204188481679E-2</v>
      </c>
      <c r="CF264" t="s">
        <v>33</v>
      </c>
      <c r="CG264">
        <v>7</v>
      </c>
      <c r="CH264">
        <v>2.1606271992098279E-4</v>
      </c>
      <c r="CI264">
        <v>3.6649214659685861E-2</v>
      </c>
      <c r="CJ264" t="s">
        <v>41</v>
      </c>
      <c r="CK264">
        <v>1</v>
      </c>
      <c r="CL264">
        <v>1.4405070584845871E-4</v>
      </c>
      <c r="CM264">
        <v>5.235602094240838E-3</v>
      </c>
      <c r="CN264" t="s">
        <v>39</v>
      </c>
      <c r="CO264">
        <v>2</v>
      </c>
      <c r="CP264">
        <v>1.2893243940175351E-4</v>
      </c>
      <c r="CQ264">
        <v>1.0471204188481679E-2</v>
      </c>
      <c r="CR264" t="s">
        <v>35</v>
      </c>
      <c r="CS264">
        <v>1</v>
      </c>
      <c r="CT264">
        <v>1.013787510137875E-4</v>
      </c>
      <c r="CU264">
        <v>5.235602094240838E-3</v>
      </c>
      <c r="CV264" t="s">
        <v>47</v>
      </c>
      <c r="CW264">
        <v>2</v>
      </c>
      <c r="CX264">
        <v>7.7908924467297731E-5</v>
      </c>
      <c r="CY264">
        <v>1.0471204188481679E-2</v>
      </c>
    </row>
    <row r="265" spans="1:119" x14ac:dyDescent="0.25">
      <c r="A265" t="s">
        <v>663</v>
      </c>
      <c r="B265" t="s">
        <v>23</v>
      </c>
      <c r="C265">
        <v>1</v>
      </c>
      <c r="E265">
        <v>197</v>
      </c>
      <c r="F265">
        <v>6.0333580384542348E-4</v>
      </c>
      <c r="G265">
        <v>307</v>
      </c>
      <c r="H265">
        <v>2.2808812374115051E-4</v>
      </c>
      <c r="I265">
        <v>0.64169381107491852</v>
      </c>
      <c r="J265">
        <v>22</v>
      </c>
      <c r="K265">
        <v>0.81481481481481477</v>
      </c>
      <c r="L265">
        <v>5.1729534247194021E-4</v>
      </c>
      <c r="M265" s="1">
        <v>3.6425449247207381E-4</v>
      </c>
      <c r="Q265">
        <v>5.6450221992031008E-4</v>
      </c>
      <c r="R265">
        <v>3.7037037037037042E-2</v>
      </c>
      <c r="S265">
        <v>3.7037037037037042E-2</v>
      </c>
      <c r="T265">
        <v>2</v>
      </c>
      <c r="U265">
        <v>24</v>
      </c>
      <c r="V265">
        <v>1.0453744813339079E-4</v>
      </c>
      <c r="W265">
        <v>1</v>
      </c>
      <c r="X265" t="s">
        <v>43</v>
      </c>
      <c r="Y265">
        <v>55</v>
      </c>
      <c r="Z265">
        <v>2.083491173573755E-3</v>
      </c>
      <c r="AA265">
        <v>0.27918781725888331</v>
      </c>
      <c r="AB265" t="s">
        <v>28</v>
      </c>
      <c r="AC265">
        <v>44</v>
      </c>
      <c r="AD265">
        <v>1.9865456679759811E-3</v>
      </c>
      <c r="AE265">
        <v>0.2233502538071066</v>
      </c>
      <c r="AF265" t="s">
        <v>25</v>
      </c>
      <c r="AG265">
        <v>9</v>
      </c>
      <c r="AH265">
        <v>1.202565473009086E-3</v>
      </c>
      <c r="AI265">
        <v>4.5685279187817257E-2</v>
      </c>
      <c r="AJ265" t="s">
        <v>34</v>
      </c>
      <c r="AK265">
        <v>3</v>
      </c>
      <c r="AL265">
        <v>9.5510983763132757E-4</v>
      </c>
      <c r="AM265">
        <v>1.522842639593909E-2</v>
      </c>
      <c r="AN265" t="s">
        <v>30</v>
      </c>
      <c r="AO265">
        <v>9</v>
      </c>
      <c r="AP265">
        <v>9.5288512440444681E-4</v>
      </c>
      <c r="AQ265">
        <v>4.5685279187817257E-2</v>
      </c>
      <c r="AR265" t="s">
        <v>44</v>
      </c>
      <c r="AS265">
        <v>7</v>
      </c>
      <c r="AT265">
        <v>9.3047986175727763E-4</v>
      </c>
      <c r="AU265">
        <v>3.553299492385787E-2</v>
      </c>
      <c r="AV265" t="s">
        <v>38</v>
      </c>
      <c r="AW265">
        <v>1</v>
      </c>
      <c r="AX265">
        <v>8.3963056255247689E-4</v>
      </c>
      <c r="AY265">
        <v>5.076142131979695E-3</v>
      </c>
      <c r="AZ265" t="s">
        <v>26</v>
      </c>
      <c r="BA265">
        <v>2</v>
      </c>
      <c r="BB265">
        <v>7.5103266992114157E-4</v>
      </c>
      <c r="BC265">
        <v>1.015228426395939E-2</v>
      </c>
      <c r="BD265" t="s">
        <v>24</v>
      </c>
      <c r="BE265">
        <v>2</v>
      </c>
      <c r="BF265">
        <v>7.3800738007380072E-4</v>
      </c>
      <c r="BG265">
        <v>1.015228426395939E-2</v>
      </c>
      <c r="BH265" t="s">
        <v>29</v>
      </c>
      <c r="BI265">
        <v>17</v>
      </c>
      <c r="BJ265">
        <v>6.5497977268349063E-4</v>
      </c>
      <c r="BK265">
        <v>8.6294416243654817E-2</v>
      </c>
      <c r="BL265" t="s">
        <v>39</v>
      </c>
      <c r="BM265">
        <v>10</v>
      </c>
      <c r="BN265">
        <v>6.4466219700876743E-4</v>
      </c>
      <c r="BO265">
        <v>5.0761421319796947E-2</v>
      </c>
      <c r="BP265" t="s">
        <v>32</v>
      </c>
      <c r="BQ265">
        <v>2</v>
      </c>
      <c r="BR265">
        <v>5.4421768707482992E-4</v>
      </c>
      <c r="BS265">
        <v>1.015228426395939E-2</v>
      </c>
      <c r="BT265" t="s">
        <v>33</v>
      </c>
      <c r="BU265">
        <v>15</v>
      </c>
      <c r="BV265">
        <v>4.6299154268782019E-4</v>
      </c>
      <c r="BW265">
        <v>7.6142131979695438E-2</v>
      </c>
      <c r="BX265" t="s">
        <v>31</v>
      </c>
      <c r="BY265">
        <v>9</v>
      </c>
      <c r="BZ265">
        <v>3.6425449247207381E-4</v>
      </c>
      <c r="CA265">
        <v>4.5685279187817257E-2</v>
      </c>
      <c r="CB265" t="s">
        <v>35</v>
      </c>
      <c r="CC265">
        <v>2</v>
      </c>
      <c r="CD265">
        <v>2.02757502027575E-4</v>
      </c>
      <c r="CE265">
        <v>1.015228426395939E-2</v>
      </c>
      <c r="CF265" t="s">
        <v>41</v>
      </c>
      <c r="CG265">
        <v>1</v>
      </c>
      <c r="CH265">
        <v>1.4405070584845871E-4</v>
      </c>
      <c r="CI265">
        <v>5.076142131979695E-3</v>
      </c>
      <c r="CJ265" t="s">
        <v>45</v>
      </c>
      <c r="CK265">
        <v>1</v>
      </c>
      <c r="CL265">
        <v>1.2729124236252539E-4</v>
      </c>
      <c r="CM265">
        <v>5.076142131979695E-3</v>
      </c>
      <c r="CN265" t="s">
        <v>27</v>
      </c>
      <c r="CO265">
        <v>3</v>
      </c>
      <c r="CP265">
        <v>9.7825023641047378E-5</v>
      </c>
      <c r="CQ265">
        <v>1.522842639593909E-2</v>
      </c>
      <c r="CR265" t="s">
        <v>47</v>
      </c>
      <c r="CS265">
        <v>2</v>
      </c>
      <c r="CT265">
        <v>7.7908924467297731E-5</v>
      </c>
      <c r="CU265">
        <v>1.015228426395939E-2</v>
      </c>
      <c r="CV265" t="s">
        <v>46</v>
      </c>
      <c r="CW265">
        <v>1</v>
      </c>
      <c r="CX265">
        <v>7.4677021880367408E-5</v>
      </c>
      <c r="CY265">
        <v>5.076142131979695E-3</v>
      </c>
      <c r="CZ265" t="s">
        <v>48</v>
      </c>
      <c r="DA265">
        <v>1</v>
      </c>
      <c r="DB265">
        <v>7.003782042302843E-5</v>
      </c>
      <c r="DC265">
        <v>5.076142131979695E-3</v>
      </c>
      <c r="DD265" t="s">
        <v>37</v>
      </c>
      <c r="DE265">
        <v>1</v>
      </c>
      <c r="DF265">
        <v>6.157256326580875E-5</v>
      </c>
      <c r="DG265">
        <v>5.076142131979695E-3</v>
      </c>
    </row>
    <row r="266" spans="1:119" x14ac:dyDescent="0.25">
      <c r="A266" t="s">
        <v>1040</v>
      </c>
      <c r="B266" t="s">
        <v>23</v>
      </c>
      <c r="C266">
        <v>0</v>
      </c>
      <c r="E266">
        <v>170</v>
      </c>
      <c r="F266">
        <v>5.2064510991737059E-4</v>
      </c>
      <c r="G266">
        <v>184</v>
      </c>
      <c r="H266">
        <v>1.367042826331325E-4</v>
      </c>
      <c r="I266">
        <v>0.92391304347826086</v>
      </c>
      <c r="J266">
        <v>21</v>
      </c>
      <c r="K266">
        <v>0.77777777777777779</v>
      </c>
      <c r="L266">
        <v>4.4414474202243351E-4</v>
      </c>
      <c r="M266" s="1">
        <v>3.6425449247207381E-4</v>
      </c>
      <c r="Q266">
        <v>4.3933092697339939E-4</v>
      </c>
      <c r="R266">
        <v>3.7037037037037028E-2</v>
      </c>
      <c r="S266">
        <v>3.7037037037037028E-2</v>
      </c>
      <c r="T266">
        <v>1</v>
      </c>
      <c r="U266">
        <v>22</v>
      </c>
      <c r="V266">
        <v>9.7629094882977638E-5</v>
      </c>
      <c r="W266">
        <v>1</v>
      </c>
      <c r="X266" t="s">
        <v>43</v>
      </c>
      <c r="Y266">
        <v>43</v>
      </c>
      <c r="Z266">
        <v>1.6289112811576629E-3</v>
      </c>
      <c r="AA266">
        <v>0.25294117647058822</v>
      </c>
      <c r="AB266" t="s">
        <v>44</v>
      </c>
      <c r="AC266">
        <v>10</v>
      </c>
      <c r="AD266">
        <v>1.329256945367539E-3</v>
      </c>
      <c r="AE266">
        <v>5.8823529411764712E-2</v>
      </c>
      <c r="AF266" t="s">
        <v>36</v>
      </c>
      <c r="AG266">
        <v>6</v>
      </c>
      <c r="AH266">
        <v>1.2961762799740761E-3</v>
      </c>
      <c r="AI266">
        <v>3.5294117647058823E-2</v>
      </c>
      <c r="AJ266" t="s">
        <v>25</v>
      </c>
      <c r="AK266">
        <v>9</v>
      </c>
      <c r="AL266">
        <v>1.202565473009086E-3</v>
      </c>
      <c r="AM266">
        <v>5.2941176470588228E-2</v>
      </c>
      <c r="AN266" t="s">
        <v>29</v>
      </c>
      <c r="AO266">
        <v>24</v>
      </c>
      <c r="AP266">
        <v>9.2467732614139855E-4</v>
      </c>
      <c r="AQ266">
        <v>0.14117647058823529</v>
      </c>
      <c r="AR266" t="s">
        <v>37</v>
      </c>
      <c r="AS266">
        <v>9</v>
      </c>
      <c r="AT266">
        <v>5.5415306939227875E-4</v>
      </c>
      <c r="AU266">
        <v>5.2941176470588228E-2</v>
      </c>
      <c r="AV266" t="s">
        <v>32</v>
      </c>
      <c r="AW266">
        <v>2</v>
      </c>
      <c r="AX266">
        <v>5.4421768707482992E-4</v>
      </c>
      <c r="AY266">
        <v>1.1764705882352939E-2</v>
      </c>
      <c r="AZ266" t="s">
        <v>48</v>
      </c>
      <c r="BA266">
        <v>6</v>
      </c>
      <c r="BB266">
        <v>4.2022692253817058E-4</v>
      </c>
      <c r="BC266">
        <v>3.5294117647058823E-2</v>
      </c>
      <c r="BD266" t="s">
        <v>35</v>
      </c>
      <c r="BE266">
        <v>4</v>
      </c>
      <c r="BF266">
        <v>4.0551500405515011E-4</v>
      </c>
      <c r="BG266">
        <v>2.3529411764705879E-2</v>
      </c>
      <c r="BH266" t="s">
        <v>39</v>
      </c>
      <c r="BI266">
        <v>6</v>
      </c>
      <c r="BJ266">
        <v>3.8679731820526051E-4</v>
      </c>
      <c r="BK266">
        <v>3.5294117647058823E-2</v>
      </c>
      <c r="BL266" t="s">
        <v>26</v>
      </c>
      <c r="BM266">
        <v>1</v>
      </c>
      <c r="BN266">
        <v>3.7551633496057078E-4</v>
      </c>
      <c r="BO266">
        <v>5.8823529411764714E-3</v>
      </c>
      <c r="BP266" t="s">
        <v>33</v>
      </c>
      <c r="BQ266">
        <v>12</v>
      </c>
      <c r="BR266">
        <v>3.7039323415025621E-4</v>
      </c>
      <c r="BS266">
        <v>7.0588235294117646E-2</v>
      </c>
      <c r="BT266" t="s">
        <v>42</v>
      </c>
      <c r="BU266">
        <v>1</v>
      </c>
      <c r="BV266">
        <v>3.6429872495446271E-4</v>
      </c>
      <c r="BW266">
        <v>5.8823529411764714E-3</v>
      </c>
      <c r="BX266" t="s">
        <v>31</v>
      </c>
      <c r="BY266">
        <v>9</v>
      </c>
      <c r="BZ266">
        <v>3.6425449247207381E-4</v>
      </c>
      <c r="CA266">
        <v>5.2941176470588228E-2</v>
      </c>
      <c r="CB266" t="s">
        <v>49</v>
      </c>
      <c r="CC266">
        <v>3</v>
      </c>
      <c r="CD266">
        <v>3.4542314335060447E-4</v>
      </c>
      <c r="CE266">
        <v>1.7647058823529412E-2</v>
      </c>
      <c r="CF266" t="s">
        <v>28</v>
      </c>
      <c r="CG266">
        <v>7</v>
      </c>
      <c r="CH266">
        <v>3.1604135626890612E-4</v>
      </c>
      <c r="CI266">
        <v>4.1176470588235287E-2</v>
      </c>
      <c r="CJ266" t="s">
        <v>41</v>
      </c>
      <c r="CK266">
        <v>2</v>
      </c>
      <c r="CL266">
        <v>2.8810141169691731E-4</v>
      </c>
      <c r="CM266">
        <v>1.1764705882352939E-2</v>
      </c>
      <c r="CN266" t="s">
        <v>45</v>
      </c>
      <c r="CO266">
        <v>2</v>
      </c>
      <c r="CP266">
        <v>2.5458248472505089E-4</v>
      </c>
      <c r="CQ266">
        <v>1.1764705882352939E-2</v>
      </c>
      <c r="CR266" t="s">
        <v>47</v>
      </c>
      <c r="CS266">
        <v>6</v>
      </c>
      <c r="CT266">
        <v>2.3372677340189319E-4</v>
      </c>
      <c r="CU266">
        <v>3.5294117647058823E-2</v>
      </c>
      <c r="CV266" t="s">
        <v>46</v>
      </c>
      <c r="CW266">
        <v>3</v>
      </c>
      <c r="CX266">
        <v>2.240310656411022E-4</v>
      </c>
      <c r="CY266">
        <v>1.7647058823529412E-2</v>
      </c>
      <c r="CZ266" t="s">
        <v>27</v>
      </c>
      <c r="DA266">
        <v>5</v>
      </c>
      <c r="DB266">
        <v>1.6304170606841229E-4</v>
      </c>
      <c r="DC266">
        <v>2.9411764705882349E-2</v>
      </c>
    </row>
    <row r="267" spans="1:119" x14ac:dyDescent="0.25">
      <c r="A267" t="s">
        <v>58</v>
      </c>
      <c r="B267" t="s">
        <v>23</v>
      </c>
      <c r="C267">
        <v>1</v>
      </c>
      <c r="E267">
        <v>253</v>
      </c>
      <c r="F267">
        <v>7.7484242828879265E-4</v>
      </c>
      <c r="G267">
        <v>1132</v>
      </c>
      <c r="H267">
        <v>8.4102852141688044E-4</v>
      </c>
      <c r="I267">
        <v>0.22349823321554771</v>
      </c>
      <c r="J267">
        <v>20</v>
      </c>
      <c r="K267">
        <v>0.7407407407407407</v>
      </c>
      <c r="L267">
        <v>6.6114168030890206E-4</v>
      </c>
      <c r="M267" s="1">
        <v>3.6119012145017831E-4</v>
      </c>
      <c r="Q267">
        <v>1.059330178938555E-3</v>
      </c>
      <c r="R267">
        <v>3.7037037037037028E-2</v>
      </c>
      <c r="S267">
        <v>3.7037037037037028E-2</v>
      </c>
      <c r="T267">
        <v>1</v>
      </c>
      <c r="U267">
        <v>25</v>
      </c>
      <c r="V267">
        <v>2.7464115750258839E-4</v>
      </c>
      <c r="W267">
        <v>1</v>
      </c>
      <c r="X267" t="s">
        <v>40</v>
      </c>
      <c r="Y267">
        <v>2</v>
      </c>
      <c r="Z267">
        <v>4.0899795501022499E-3</v>
      </c>
      <c r="AA267">
        <v>7.9051383399209481E-3</v>
      </c>
      <c r="AB267" t="s">
        <v>43</v>
      </c>
      <c r="AC267">
        <v>107</v>
      </c>
      <c r="AD267">
        <v>4.0533373740434878E-3</v>
      </c>
      <c r="AE267">
        <v>0.42292490118577081</v>
      </c>
      <c r="AF267" t="s">
        <v>35</v>
      </c>
      <c r="AG267">
        <v>20</v>
      </c>
      <c r="AH267">
        <v>2.02757502027575E-3</v>
      </c>
      <c r="AI267">
        <v>7.9051383399209488E-2</v>
      </c>
      <c r="AJ267" t="s">
        <v>44</v>
      </c>
      <c r="AK267">
        <v>8</v>
      </c>
      <c r="AL267">
        <v>1.063405556294032E-3</v>
      </c>
      <c r="AM267">
        <v>3.1620553359683792E-2</v>
      </c>
      <c r="AN267" t="s">
        <v>38</v>
      </c>
      <c r="AO267">
        <v>1</v>
      </c>
      <c r="AP267">
        <v>8.3963056255247689E-4</v>
      </c>
      <c r="AQ267">
        <v>3.952569169960474E-3</v>
      </c>
      <c r="AR267" t="s">
        <v>29</v>
      </c>
      <c r="AS267">
        <v>19</v>
      </c>
      <c r="AT267">
        <v>7.3203621652860726E-4</v>
      </c>
      <c r="AU267">
        <v>7.5098814229249009E-2</v>
      </c>
      <c r="AV267" t="s">
        <v>33</v>
      </c>
      <c r="AW267">
        <v>22</v>
      </c>
      <c r="AX267">
        <v>6.7905426260880298E-4</v>
      </c>
      <c r="AY267">
        <v>8.6956521739130432E-2</v>
      </c>
      <c r="AZ267" t="s">
        <v>31</v>
      </c>
      <c r="BA267">
        <v>15</v>
      </c>
      <c r="BB267">
        <v>6.0709082078678968E-4</v>
      </c>
      <c r="BC267">
        <v>5.9288537549407112E-2</v>
      </c>
      <c r="BD267" t="s">
        <v>27</v>
      </c>
      <c r="BE267">
        <v>18</v>
      </c>
      <c r="BF267">
        <v>5.8695014184628432E-4</v>
      </c>
      <c r="BG267">
        <v>7.1146245059288543E-2</v>
      </c>
      <c r="BH267" t="s">
        <v>47</v>
      </c>
      <c r="BI267">
        <v>14</v>
      </c>
      <c r="BJ267">
        <v>5.4536247127108409E-4</v>
      </c>
      <c r="BK267">
        <v>5.533596837944664E-2</v>
      </c>
      <c r="BL267" t="s">
        <v>30</v>
      </c>
      <c r="BM267">
        <v>5</v>
      </c>
      <c r="BN267">
        <v>5.2938062466913714E-4</v>
      </c>
      <c r="BO267">
        <v>1.9762845849802368E-2</v>
      </c>
      <c r="BP267" t="s">
        <v>45</v>
      </c>
      <c r="BQ267">
        <v>4</v>
      </c>
      <c r="BR267">
        <v>5.0916496945010179E-4</v>
      </c>
      <c r="BS267">
        <v>1.58102766798419E-2</v>
      </c>
      <c r="BT267" t="s">
        <v>41</v>
      </c>
      <c r="BU267">
        <v>3</v>
      </c>
      <c r="BV267">
        <v>4.3215211754537599E-4</v>
      </c>
      <c r="BW267">
        <v>1.185770750988142E-2</v>
      </c>
      <c r="BX267" t="s">
        <v>28</v>
      </c>
      <c r="BY267">
        <v>8</v>
      </c>
      <c r="BZ267">
        <v>3.6119012145017831E-4</v>
      </c>
      <c r="CA267">
        <v>3.1620553359683792E-2</v>
      </c>
      <c r="CB267" t="s">
        <v>32</v>
      </c>
      <c r="CC267">
        <v>1</v>
      </c>
      <c r="CD267">
        <v>2.7210884353741501E-4</v>
      </c>
      <c r="CE267">
        <v>3.952569169960474E-3</v>
      </c>
      <c r="CF267" t="s">
        <v>25</v>
      </c>
      <c r="CG267">
        <v>1</v>
      </c>
      <c r="CH267">
        <v>1.3361838588989841E-4</v>
      </c>
      <c r="CI267">
        <v>3.952569169960474E-3</v>
      </c>
      <c r="CJ267" t="s">
        <v>39</v>
      </c>
      <c r="CK267">
        <v>2</v>
      </c>
      <c r="CL267">
        <v>1.2893243940175351E-4</v>
      </c>
      <c r="CM267">
        <v>7.9051383399209481E-3</v>
      </c>
      <c r="CN267" t="s">
        <v>49</v>
      </c>
      <c r="CO267">
        <v>1</v>
      </c>
      <c r="CP267">
        <v>1.1514104778353481E-4</v>
      </c>
      <c r="CQ267">
        <v>3.952569169960474E-3</v>
      </c>
      <c r="CR267" t="s">
        <v>46</v>
      </c>
      <c r="CS267">
        <v>1</v>
      </c>
      <c r="CT267">
        <v>7.4677021880367408E-5</v>
      </c>
      <c r="CU267">
        <v>3.952569169960474E-3</v>
      </c>
      <c r="CV267" t="s">
        <v>48</v>
      </c>
      <c r="CW267">
        <v>1</v>
      </c>
      <c r="CX267">
        <v>7.003782042302843E-5</v>
      </c>
      <c r="CY267">
        <v>3.952569169960474E-3</v>
      </c>
    </row>
    <row r="268" spans="1:119" x14ac:dyDescent="0.25">
      <c r="A268" t="s">
        <v>88</v>
      </c>
      <c r="B268" t="s">
        <v>23</v>
      </c>
      <c r="C268">
        <v>0</v>
      </c>
      <c r="E268">
        <v>90</v>
      </c>
      <c r="F268">
        <v>2.7563564642684319E-4</v>
      </c>
      <c r="G268">
        <v>2099</v>
      </c>
      <c r="H268">
        <v>1.559468963298615E-3</v>
      </c>
      <c r="I268">
        <v>4.287756074321105E-2</v>
      </c>
      <c r="J268">
        <v>20</v>
      </c>
      <c r="K268">
        <v>0.7407407407407407</v>
      </c>
      <c r="L268">
        <v>4.2329499288242678E-4</v>
      </c>
      <c r="M268" s="1">
        <v>3.505901601028398E-4</v>
      </c>
      <c r="Q268">
        <v>4.8872266811151937E-4</v>
      </c>
      <c r="R268">
        <v>3.7037037037037028E-2</v>
      </c>
      <c r="S268">
        <v>3.7037037037037028E-2</v>
      </c>
      <c r="T268">
        <v>1</v>
      </c>
      <c r="U268">
        <v>26</v>
      </c>
      <c r="V268">
        <v>1.267058769178013E-4</v>
      </c>
      <c r="W268">
        <v>1</v>
      </c>
      <c r="X268" t="s">
        <v>40</v>
      </c>
      <c r="Y268">
        <v>1</v>
      </c>
      <c r="Z268">
        <v>2.0449897750511249E-3</v>
      </c>
      <c r="AA268">
        <v>1.111111111111111E-2</v>
      </c>
      <c r="AB268" t="s">
        <v>24</v>
      </c>
      <c r="AC268">
        <v>4</v>
      </c>
      <c r="AD268">
        <v>1.476014760147601E-3</v>
      </c>
      <c r="AE268">
        <v>4.4444444444444453E-2</v>
      </c>
      <c r="AF268" t="s">
        <v>46</v>
      </c>
      <c r="AG268">
        <v>14</v>
      </c>
      <c r="AH268">
        <v>1.0454783063251439E-3</v>
      </c>
      <c r="AI268">
        <v>0.15555555555555561</v>
      </c>
      <c r="AJ268" t="s">
        <v>35</v>
      </c>
      <c r="AK268">
        <v>9</v>
      </c>
      <c r="AL268">
        <v>9.1240875912408756E-4</v>
      </c>
      <c r="AM268">
        <v>0.1</v>
      </c>
      <c r="AN268" t="s">
        <v>38</v>
      </c>
      <c r="AO268">
        <v>1</v>
      </c>
      <c r="AP268">
        <v>8.3963056255247689E-4</v>
      </c>
      <c r="AQ268">
        <v>1.111111111111111E-2</v>
      </c>
      <c r="AR268" t="s">
        <v>25</v>
      </c>
      <c r="AS268">
        <v>5</v>
      </c>
      <c r="AT268">
        <v>6.680919294494923E-4</v>
      </c>
      <c r="AU268">
        <v>5.5555555555555552E-2</v>
      </c>
      <c r="AV268" t="s">
        <v>30</v>
      </c>
      <c r="AW268">
        <v>6</v>
      </c>
      <c r="AX268">
        <v>6.352567496029645E-4</v>
      </c>
      <c r="AY268">
        <v>6.6666666666666666E-2</v>
      </c>
      <c r="AZ268" t="s">
        <v>32</v>
      </c>
      <c r="BA268">
        <v>2</v>
      </c>
      <c r="BB268">
        <v>5.4421768707482992E-4</v>
      </c>
      <c r="BC268">
        <v>2.222222222222222E-2</v>
      </c>
      <c r="BD268" t="s">
        <v>45</v>
      </c>
      <c r="BE268">
        <v>4</v>
      </c>
      <c r="BF268">
        <v>5.0916496945010179E-4</v>
      </c>
      <c r="BG268">
        <v>4.4444444444444453E-2</v>
      </c>
      <c r="BH268" t="s">
        <v>33</v>
      </c>
      <c r="BI268">
        <v>14</v>
      </c>
      <c r="BJ268">
        <v>4.3212543984196548E-4</v>
      </c>
      <c r="BK268">
        <v>0.15555555555555561</v>
      </c>
      <c r="BL268" t="s">
        <v>36</v>
      </c>
      <c r="BM268">
        <v>2</v>
      </c>
      <c r="BN268">
        <v>4.3205875999135877E-4</v>
      </c>
      <c r="BO268">
        <v>2.222222222222222E-2</v>
      </c>
      <c r="BP268" t="s">
        <v>26</v>
      </c>
      <c r="BQ268">
        <v>1</v>
      </c>
      <c r="BR268">
        <v>3.7551633496057078E-4</v>
      </c>
      <c r="BS268">
        <v>1.111111111111111E-2</v>
      </c>
      <c r="BT268" t="s">
        <v>42</v>
      </c>
      <c r="BU268">
        <v>1</v>
      </c>
      <c r="BV268">
        <v>3.6429872495446271E-4</v>
      </c>
      <c r="BW268">
        <v>1.111111111111111E-2</v>
      </c>
      <c r="BX268" t="s">
        <v>47</v>
      </c>
      <c r="BY268">
        <v>9</v>
      </c>
      <c r="BZ268">
        <v>3.505901601028398E-4</v>
      </c>
      <c r="CA268">
        <v>0.1</v>
      </c>
      <c r="CB268" t="s">
        <v>31</v>
      </c>
      <c r="CC268">
        <v>5</v>
      </c>
      <c r="CD268">
        <v>2.0236360692892991E-4</v>
      </c>
      <c r="CE268">
        <v>5.5555555555555552E-2</v>
      </c>
      <c r="CF268" t="s">
        <v>27</v>
      </c>
      <c r="CG268">
        <v>5</v>
      </c>
      <c r="CH268">
        <v>1.6304170606841229E-4</v>
      </c>
      <c r="CI268">
        <v>5.5555555555555552E-2</v>
      </c>
      <c r="CJ268" t="s">
        <v>41</v>
      </c>
      <c r="CK268">
        <v>1</v>
      </c>
      <c r="CL268">
        <v>1.4405070584845871E-4</v>
      </c>
      <c r="CM268">
        <v>1.111111111111111E-2</v>
      </c>
      <c r="CN268" t="s">
        <v>39</v>
      </c>
      <c r="CO268">
        <v>2</v>
      </c>
      <c r="CP268">
        <v>1.2893243940175351E-4</v>
      </c>
      <c r="CQ268">
        <v>2.222222222222222E-2</v>
      </c>
      <c r="CR268" t="s">
        <v>29</v>
      </c>
      <c r="CS268">
        <v>3</v>
      </c>
      <c r="CT268">
        <v>1.1558466576767481E-4</v>
      </c>
      <c r="CU268">
        <v>3.3333333333333333E-2</v>
      </c>
      <c r="CV268" t="s">
        <v>28</v>
      </c>
      <c r="CW268">
        <v>1</v>
      </c>
      <c r="CX268">
        <v>4.5148765181272289E-5</v>
      </c>
      <c r="CY268">
        <v>1.111111111111111E-2</v>
      </c>
    </row>
    <row r="269" spans="1:119" x14ac:dyDescent="0.25">
      <c r="A269" t="s">
        <v>464</v>
      </c>
      <c r="B269" t="s">
        <v>23</v>
      </c>
      <c r="C269">
        <v>0</v>
      </c>
      <c r="E269">
        <v>174</v>
      </c>
      <c r="F269">
        <v>5.3289558309189695E-4</v>
      </c>
      <c r="G269">
        <v>338</v>
      </c>
      <c r="H269">
        <v>2.5111982353260209E-4</v>
      </c>
      <c r="I269">
        <v>0.51479289940828399</v>
      </c>
      <c r="J269">
        <v>24</v>
      </c>
      <c r="K269">
        <v>0.88888888888888884</v>
      </c>
      <c r="L269">
        <v>6.3229268399727897E-4</v>
      </c>
      <c r="M269" s="1">
        <v>3.505901601028398E-4</v>
      </c>
      <c r="Q269">
        <v>8.3992662910806009E-4</v>
      </c>
      <c r="R269">
        <v>3.7037037037037042E-2</v>
      </c>
      <c r="S269">
        <v>3.7037037037037042E-2</v>
      </c>
      <c r="T269">
        <v>2</v>
      </c>
      <c r="U269">
        <v>25</v>
      </c>
      <c r="V269">
        <v>9.3325181012006713E-5</v>
      </c>
      <c r="W269">
        <v>2</v>
      </c>
      <c r="X269" t="s">
        <v>40</v>
      </c>
      <c r="Y269">
        <v>2</v>
      </c>
      <c r="Z269">
        <v>4.0899795501022499E-3</v>
      </c>
      <c r="AA269">
        <v>1.149425287356322E-2</v>
      </c>
      <c r="AB269" t="s">
        <v>34</v>
      </c>
      <c r="AC269">
        <v>6</v>
      </c>
      <c r="AD269">
        <v>1.9102196752626549E-3</v>
      </c>
      <c r="AE269">
        <v>3.4482758620689648E-2</v>
      </c>
      <c r="AF269" t="s">
        <v>29</v>
      </c>
      <c r="AG269">
        <v>41</v>
      </c>
      <c r="AH269">
        <v>1.579657098824889E-3</v>
      </c>
      <c r="AI269">
        <v>0.23563218390804599</v>
      </c>
      <c r="AJ269" t="s">
        <v>43</v>
      </c>
      <c r="AK269">
        <v>34</v>
      </c>
      <c r="AL269">
        <v>1.287976361845594E-3</v>
      </c>
      <c r="AM269">
        <v>0.1954022988505747</v>
      </c>
      <c r="AN269" t="s">
        <v>45</v>
      </c>
      <c r="AO269">
        <v>10</v>
      </c>
      <c r="AP269">
        <v>1.2729124236252551E-3</v>
      </c>
      <c r="AQ269">
        <v>5.7471264367816091E-2</v>
      </c>
      <c r="AR269" t="s">
        <v>26</v>
      </c>
      <c r="AS269">
        <v>3</v>
      </c>
      <c r="AT269">
        <v>1.1265490048817119E-3</v>
      </c>
      <c r="AU269">
        <v>1.7241379310344831E-2</v>
      </c>
      <c r="AV269" t="s">
        <v>42</v>
      </c>
      <c r="AW269">
        <v>2</v>
      </c>
      <c r="AX269">
        <v>7.2859744990892532E-4</v>
      </c>
      <c r="AY269">
        <v>1.149425287356322E-2</v>
      </c>
      <c r="AZ269" t="s">
        <v>25</v>
      </c>
      <c r="BA269">
        <v>5</v>
      </c>
      <c r="BB269">
        <v>6.680919294494923E-4</v>
      </c>
      <c r="BC269">
        <v>2.8735632183908049E-2</v>
      </c>
      <c r="BD269" t="s">
        <v>33</v>
      </c>
      <c r="BE269">
        <v>15</v>
      </c>
      <c r="BF269">
        <v>4.6299154268782019E-4</v>
      </c>
      <c r="BG269">
        <v>8.6206896551724144E-2</v>
      </c>
      <c r="BH269" t="s">
        <v>39</v>
      </c>
      <c r="BI269">
        <v>7</v>
      </c>
      <c r="BJ269">
        <v>4.512635379061372E-4</v>
      </c>
      <c r="BK269">
        <v>4.0229885057471257E-2</v>
      </c>
      <c r="BL269" t="s">
        <v>48</v>
      </c>
      <c r="BM269">
        <v>6</v>
      </c>
      <c r="BN269">
        <v>4.2022692253817058E-4</v>
      </c>
      <c r="BO269">
        <v>3.4482758620689648E-2</v>
      </c>
      <c r="BP269" t="s">
        <v>24</v>
      </c>
      <c r="BQ269">
        <v>1</v>
      </c>
      <c r="BR269">
        <v>3.6900369003690041E-4</v>
      </c>
      <c r="BS269">
        <v>5.7471264367816091E-3</v>
      </c>
      <c r="BT269" t="s">
        <v>31</v>
      </c>
      <c r="BU269">
        <v>9</v>
      </c>
      <c r="BV269">
        <v>3.6425449247207381E-4</v>
      </c>
      <c r="BW269">
        <v>5.1724137931034482E-2</v>
      </c>
      <c r="BX269" t="s">
        <v>47</v>
      </c>
      <c r="BY269">
        <v>9</v>
      </c>
      <c r="BZ269">
        <v>3.505901601028398E-4</v>
      </c>
      <c r="CA269">
        <v>5.1724137931034482E-2</v>
      </c>
      <c r="CB269" t="s">
        <v>30</v>
      </c>
      <c r="CC269">
        <v>3</v>
      </c>
      <c r="CD269">
        <v>3.1762837480148231E-4</v>
      </c>
      <c r="CE269">
        <v>1.7241379310344831E-2</v>
      </c>
      <c r="CF269" t="s">
        <v>35</v>
      </c>
      <c r="CG269">
        <v>3</v>
      </c>
      <c r="CH269">
        <v>3.0413625304136248E-4</v>
      </c>
      <c r="CI269">
        <v>1.7241379310344831E-2</v>
      </c>
      <c r="CJ269" t="s">
        <v>37</v>
      </c>
      <c r="CK269">
        <v>4</v>
      </c>
      <c r="CL269">
        <v>2.46290253063235E-4</v>
      </c>
      <c r="CM269">
        <v>2.298850574712644E-2</v>
      </c>
      <c r="CN269" t="s">
        <v>49</v>
      </c>
      <c r="CO269">
        <v>2</v>
      </c>
      <c r="CP269">
        <v>2.3028209556706969E-4</v>
      </c>
      <c r="CQ269">
        <v>1.149425287356322E-2</v>
      </c>
      <c r="CR269" t="s">
        <v>28</v>
      </c>
      <c r="CS269">
        <v>5</v>
      </c>
      <c r="CT269">
        <v>2.2574382590636149E-4</v>
      </c>
      <c r="CU269">
        <v>2.8735632183908049E-2</v>
      </c>
      <c r="CV269" t="s">
        <v>36</v>
      </c>
      <c r="CW269">
        <v>1</v>
      </c>
      <c r="CX269">
        <v>2.1602937999567939E-4</v>
      </c>
      <c r="CY269">
        <v>5.7471264367816091E-3</v>
      </c>
      <c r="CZ269" t="s">
        <v>41</v>
      </c>
      <c r="DA269">
        <v>1</v>
      </c>
      <c r="DB269">
        <v>1.4405070584845871E-4</v>
      </c>
      <c r="DC269">
        <v>5.7471264367816091E-3</v>
      </c>
      <c r="DD269" t="s">
        <v>44</v>
      </c>
      <c r="DE269">
        <v>1</v>
      </c>
      <c r="DF269">
        <v>1.3292569453675389E-4</v>
      </c>
      <c r="DG269">
        <v>5.7471264367816091E-3</v>
      </c>
      <c r="DH269" t="s">
        <v>27</v>
      </c>
      <c r="DI269">
        <v>3</v>
      </c>
      <c r="DJ269">
        <v>9.7825023641047378E-5</v>
      </c>
      <c r="DK269">
        <v>1.7241379310344831E-2</v>
      </c>
      <c r="DL269" t="s">
        <v>46</v>
      </c>
      <c r="DM269">
        <v>1</v>
      </c>
      <c r="DN269">
        <v>7.4677021880367408E-5</v>
      </c>
      <c r="DO269">
        <v>5.7471264367816091E-3</v>
      </c>
    </row>
    <row r="270" spans="1:119" x14ac:dyDescent="0.25">
      <c r="A270" t="s">
        <v>484</v>
      </c>
      <c r="B270" t="s">
        <v>23</v>
      </c>
      <c r="C270">
        <v>0</v>
      </c>
      <c r="E270">
        <v>235</v>
      </c>
      <c r="F270">
        <v>7.1971529900342402E-4</v>
      </c>
      <c r="G270">
        <v>475</v>
      </c>
      <c r="H270">
        <v>3.5290507744966271E-4</v>
      </c>
      <c r="I270">
        <v>0.49473684210526309</v>
      </c>
      <c r="J270">
        <v>21</v>
      </c>
      <c r="K270">
        <v>0.77777777777777779</v>
      </c>
      <c r="L270">
        <v>7.5653205799717453E-4</v>
      </c>
      <c r="M270" s="1">
        <v>3.505901601028398E-4</v>
      </c>
      <c r="Q270">
        <v>9.5605622566893216E-4</v>
      </c>
      <c r="R270">
        <v>3.7037037037037028E-2</v>
      </c>
      <c r="S270">
        <v>3.7037037037037028E-2</v>
      </c>
      <c r="T270">
        <v>1</v>
      </c>
      <c r="U270">
        <v>25</v>
      </c>
      <c r="V270">
        <v>2.1245693903754049E-4</v>
      </c>
      <c r="W270">
        <v>2</v>
      </c>
      <c r="X270" t="s">
        <v>32</v>
      </c>
      <c r="Y270">
        <v>14</v>
      </c>
      <c r="Z270">
        <v>3.80952380952381E-3</v>
      </c>
      <c r="AA270">
        <v>5.9574468085106393E-2</v>
      </c>
      <c r="AB270" t="s">
        <v>25</v>
      </c>
      <c r="AC270">
        <v>20</v>
      </c>
      <c r="AD270">
        <v>2.6723677177979692E-3</v>
      </c>
      <c r="AE270">
        <v>8.5106382978723402E-2</v>
      </c>
      <c r="AF270" t="s">
        <v>38</v>
      </c>
      <c r="AG270">
        <v>3</v>
      </c>
      <c r="AH270">
        <v>2.5188916876574311E-3</v>
      </c>
      <c r="AI270">
        <v>1.276595744680851E-2</v>
      </c>
      <c r="AJ270" t="s">
        <v>33</v>
      </c>
      <c r="AK270">
        <v>63</v>
      </c>
      <c r="AL270">
        <v>1.9445644792888449E-3</v>
      </c>
      <c r="AM270">
        <v>0.26808510638297872</v>
      </c>
      <c r="AN270" t="s">
        <v>44</v>
      </c>
      <c r="AO270">
        <v>13</v>
      </c>
      <c r="AP270">
        <v>1.7280340289778011E-3</v>
      </c>
      <c r="AQ270">
        <v>5.5319148936170209E-2</v>
      </c>
      <c r="AR270" t="s">
        <v>28</v>
      </c>
      <c r="AS270">
        <v>30</v>
      </c>
      <c r="AT270">
        <v>1.354462955438169E-3</v>
      </c>
      <c r="AU270">
        <v>0.1276595744680851</v>
      </c>
      <c r="AV270" t="s">
        <v>31</v>
      </c>
      <c r="AW270">
        <v>26</v>
      </c>
      <c r="AX270">
        <v>1.052290756030436E-3</v>
      </c>
      <c r="AY270">
        <v>0.1106382978723404</v>
      </c>
      <c r="AZ270" t="s">
        <v>37</v>
      </c>
      <c r="BA270">
        <v>14</v>
      </c>
      <c r="BB270">
        <v>8.6201588572132261E-4</v>
      </c>
      <c r="BC270">
        <v>5.9574468085106393E-2</v>
      </c>
      <c r="BD270" t="s">
        <v>34</v>
      </c>
      <c r="BE270">
        <v>2</v>
      </c>
      <c r="BF270">
        <v>6.3673989175421842E-4</v>
      </c>
      <c r="BG270">
        <v>8.5106382978723406E-3</v>
      </c>
      <c r="BH270" t="s">
        <v>36</v>
      </c>
      <c r="BI270">
        <v>2</v>
      </c>
      <c r="BJ270">
        <v>4.3205875999135877E-4</v>
      </c>
      <c r="BK270">
        <v>8.5106382978723406E-3</v>
      </c>
      <c r="BL270" t="s">
        <v>29</v>
      </c>
      <c r="BM270">
        <v>10</v>
      </c>
      <c r="BN270">
        <v>3.8528221922558281E-4</v>
      </c>
      <c r="BO270">
        <v>4.2553191489361701E-2</v>
      </c>
      <c r="BP270" t="s">
        <v>26</v>
      </c>
      <c r="BQ270">
        <v>1</v>
      </c>
      <c r="BR270">
        <v>3.7551633496057078E-4</v>
      </c>
      <c r="BS270">
        <v>4.2553191489361703E-3</v>
      </c>
      <c r="BT270" t="s">
        <v>24</v>
      </c>
      <c r="BU270">
        <v>1</v>
      </c>
      <c r="BV270">
        <v>3.6900369003690041E-4</v>
      </c>
      <c r="BW270">
        <v>4.2553191489361703E-3</v>
      </c>
      <c r="BX270" t="s">
        <v>47</v>
      </c>
      <c r="BY270">
        <v>9</v>
      </c>
      <c r="BZ270">
        <v>3.505901601028398E-4</v>
      </c>
      <c r="CA270">
        <v>3.8297872340425532E-2</v>
      </c>
      <c r="CB270" t="s">
        <v>39</v>
      </c>
      <c r="CC270">
        <v>5</v>
      </c>
      <c r="CD270">
        <v>3.2233109850438371E-4</v>
      </c>
      <c r="CE270">
        <v>2.1276595744680851E-2</v>
      </c>
      <c r="CF270" t="s">
        <v>46</v>
      </c>
      <c r="CG270">
        <v>4</v>
      </c>
      <c r="CH270">
        <v>2.9870808752146958E-4</v>
      </c>
      <c r="CI270">
        <v>1.7021276595744681E-2</v>
      </c>
      <c r="CJ270" t="s">
        <v>41</v>
      </c>
      <c r="CK270">
        <v>2</v>
      </c>
      <c r="CL270">
        <v>2.8810141169691731E-4</v>
      </c>
      <c r="CM270">
        <v>8.5106382978723406E-3</v>
      </c>
      <c r="CN270" t="s">
        <v>48</v>
      </c>
      <c r="CO270">
        <v>4</v>
      </c>
      <c r="CP270">
        <v>2.8015128169211372E-4</v>
      </c>
      <c r="CQ270">
        <v>1.7021276595744681E-2</v>
      </c>
      <c r="CR270" t="s">
        <v>27</v>
      </c>
      <c r="CS270">
        <v>8</v>
      </c>
      <c r="CT270">
        <v>2.6086672970945969E-4</v>
      </c>
      <c r="CU270">
        <v>3.4042553191489362E-2</v>
      </c>
      <c r="CV270" t="s">
        <v>45</v>
      </c>
      <c r="CW270">
        <v>2</v>
      </c>
      <c r="CX270">
        <v>2.5458248472505089E-4</v>
      </c>
      <c r="CY270">
        <v>8.5106382978723406E-3</v>
      </c>
      <c r="CZ270" t="s">
        <v>49</v>
      </c>
      <c r="DA270">
        <v>2</v>
      </c>
      <c r="DB270">
        <v>2.3028209556706969E-4</v>
      </c>
      <c r="DC270">
        <v>8.5106382978723406E-3</v>
      </c>
    </row>
    <row r="271" spans="1:119" x14ac:dyDescent="0.25">
      <c r="A271" t="s">
        <v>575</v>
      </c>
      <c r="B271" t="s">
        <v>23</v>
      </c>
      <c r="C271">
        <v>1</v>
      </c>
      <c r="E271">
        <v>165</v>
      </c>
      <c r="F271">
        <v>5.0533201844921258E-4</v>
      </c>
      <c r="G271">
        <v>584</v>
      </c>
      <c r="H271">
        <v>4.33887505748638E-4</v>
      </c>
      <c r="I271">
        <v>0.28253424657534248</v>
      </c>
      <c r="J271">
        <v>21</v>
      </c>
      <c r="K271">
        <v>0.77777777777777779</v>
      </c>
      <c r="L271">
        <v>6.1470604985034978E-4</v>
      </c>
      <c r="M271" s="1">
        <v>3.505901601028398E-4</v>
      </c>
      <c r="Q271">
        <v>8.4101178149355847E-4</v>
      </c>
      <c r="R271">
        <v>3.7037037037037028E-2</v>
      </c>
      <c r="S271">
        <v>3.7037037037037028E-2</v>
      </c>
      <c r="T271">
        <v>1</v>
      </c>
      <c r="U271">
        <v>26</v>
      </c>
      <c r="V271">
        <v>1.8689150699856849E-4</v>
      </c>
      <c r="W271">
        <v>2</v>
      </c>
      <c r="X271" t="s">
        <v>40</v>
      </c>
      <c r="Y271">
        <v>2</v>
      </c>
      <c r="Z271">
        <v>4.0899795501022499E-3</v>
      </c>
      <c r="AA271">
        <v>1.2121212121212119E-2</v>
      </c>
      <c r="AB271" t="s">
        <v>35</v>
      </c>
      <c r="AC271">
        <v>19</v>
      </c>
      <c r="AD271">
        <v>1.926196269261963E-3</v>
      </c>
      <c r="AE271">
        <v>0.1151515151515152</v>
      </c>
      <c r="AF271" t="s">
        <v>43</v>
      </c>
      <c r="AG271">
        <v>38</v>
      </c>
      <c r="AH271">
        <v>1.439502992650958E-3</v>
      </c>
      <c r="AI271">
        <v>0.23030303030303029</v>
      </c>
      <c r="AJ271" t="s">
        <v>49</v>
      </c>
      <c r="AK271">
        <v>12</v>
      </c>
      <c r="AL271">
        <v>1.3816925734024179E-3</v>
      </c>
      <c r="AM271">
        <v>7.2727272727272724E-2</v>
      </c>
      <c r="AN271" t="s">
        <v>42</v>
      </c>
      <c r="AO271">
        <v>3</v>
      </c>
      <c r="AP271">
        <v>1.092896174863388E-3</v>
      </c>
      <c r="AQ271">
        <v>1.8181818181818181E-2</v>
      </c>
      <c r="AR271" t="s">
        <v>30</v>
      </c>
      <c r="AS271">
        <v>10</v>
      </c>
      <c r="AT271">
        <v>1.0587612493382741E-3</v>
      </c>
      <c r="AU271">
        <v>6.0606060606060608E-2</v>
      </c>
      <c r="AV271" t="s">
        <v>26</v>
      </c>
      <c r="AW271">
        <v>2</v>
      </c>
      <c r="AX271">
        <v>7.5103266992114157E-4</v>
      </c>
      <c r="AY271">
        <v>1.2121212121212119E-2</v>
      </c>
      <c r="AZ271" t="s">
        <v>36</v>
      </c>
      <c r="BA271">
        <v>3</v>
      </c>
      <c r="BB271">
        <v>6.4808813998703824E-4</v>
      </c>
      <c r="BC271">
        <v>1.8181818181818181E-2</v>
      </c>
      <c r="BD271" t="s">
        <v>29</v>
      </c>
      <c r="BE271">
        <v>14</v>
      </c>
      <c r="BF271">
        <v>5.3939510691581585E-4</v>
      </c>
      <c r="BG271">
        <v>8.4848484848484854E-2</v>
      </c>
      <c r="BH271" t="s">
        <v>45</v>
      </c>
      <c r="BI271">
        <v>4</v>
      </c>
      <c r="BJ271">
        <v>5.0916496945010179E-4</v>
      </c>
      <c r="BK271">
        <v>2.4242424242424239E-2</v>
      </c>
      <c r="BL271" t="s">
        <v>41</v>
      </c>
      <c r="BM271">
        <v>3</v>
      </c>
      <c r="BN271">
        <v>4.3215211754537599E-4</v>
      </c>
      <c r="BO271">
        <v>1.8181818181818181E-2</v>
      </c>
      <c r="BP271" t="s">
        <v>33</v>
      </c>
      <c r="BQ271">
        <v>14</v>
      </c>
      <c r="BR271">
        <v>4.3212543984196548E-4</v>
      </c>
      <c r="BS271">
        <v>8.4848484848484854E-2</v>
      </c>
      <c r="BT271" t="s">
        <v>46</v>
      </c>
      <c r="BU271">
        <v>5</v>
      </c>
      <c r="BV271">
        <v>3.7338510940183699E-4</v>
      </c>
      <c r="BW271">
        <v>3.03030303030303E-2</v>
      </c>
      <c r="BX271" t="s">
        <v>47</v>
      </c>
      <c r="BY271">
        <v>9</v>
      </c>
      <c r="BZ271">
        <v>3.505901601028398E-4</v>
      </c>
      <c r="CA271">
        <v>5.4545454545454543E-2</v>
      </c>
      <c r="CB271" t="s">
        <v>31</v>
      </c>
      <c r="CC271">
        <v>8</v>
      </c>
      <c r="CD271">
        <v>3.2378177108628779E-4</v>
      </c>
      <c r="CE271">
        <v>4.8484848484848478E-2</v>
      </c>
      <c r="CF271" t="s">
        <v>32</v>
      </c>
      <c r="CG271">
        <v>1</v>
      </c>
      <c r="CH271">
        <v>2.7210884353741501E-4</v>
      </c>
      <c r="CI271">
        <v>6.0606060606060606E-3</v>
      </c>
      <c r="CJ271" t="s">
        <v>25</v>
      </c>
      <c r="CK271">
        <v>2</v>
      </c>
      <c r="CL271">
        <v>2.6723677177979688E-4</v>
      </c>
      <c r="CM271">
        <v>1.2121212121212119E-2</v>
      </c>
      <c r="CN271" t="s">
        <v>27</v>
      </c>
      <c r="CO271">
        <v>7</v>
      </c>
      <c r="CP271">
        <v>2.282583884957772E-4</v>
      </c>
      <c r="CQ271">
        <v>4.2424242424242427E-2</v>
      </c>
      <c r="CR271" t="s">
        <v>28</v>
      </c>
      <c r="CS271">
        <v>5</v>
      </c>
      <c r="CT271">
        <v>2.2574382590636149E-4</v>
      </c>
      <c r="CU271">
        <v>3.03030303030303E-2</v>
      </c>
      <c r="CV271" t="s">
        <v>39</v>
      </c>
      <c r="CW271">
        <v>3</v>
      </c>
      <c r="CX271">
        <v>1.933986591026302E-4</v>
      </c>
      <c r="CY271">
        <v>1.8181818181818181E-2</v>
      </c>
      <c r="CZ271" t="s">
        <v>37</v>
      </c>
      <c r="DA271">
        <v>1</v>
      </c>
      <c r="DB271">
        <v>6.157256326580875E-5</v>
      </c>
      <c r="DC271">
        <v>6.0606060606060606E-3</v>
      </c>
    </row>
    <row r="272" spans="1:119" x14ac:dyDescent="0.25">
      <c r="A272" t="s">
        <v>96</v>
      </c>
      <c r="B272" t="s">
        <v>23</v>
      </c>
      <c r="C272">
        <v>0</v>
      </c>
      <c r="E272">
        <v>201</v>
      </c>
      <c r="F272">
        <v>6.1558627701994995E-4</v>
      </c>
      <c r="G272">
        <v>1048</v>
      </c>
      <c r="H272">
        <v>7.7862004456262426E-4</v>
      </c>
      <c r="I272">
        <v>0.19179389312977099</v>
      </c>
      <c r="J272">
        <v>19</v>
      </c>
      <c r="K272">
        <v>0.70370370370370372</v>
      </c>
      <c r="L272">
        <v>6.6370313647658489E-4</v>
      </c>
      <c r="M272" s="1">
        <v>3.5018910211514218E-4</v>
      </c>
      <c r="Q272">
        <v>7.8903383781072061E-4</v>
      </c>
      <c r="R272">
        <v>3.7037037037037028E-2</v>
      </c>
      <c r="S272">
        <v>3.7037037037037028E-2</v>
      </c>
      <c r="T272">
        <v>1</v>
      </c>
      <c r="U272">
        <v>25</v>
      </c>
      <c r="V272">
        <v>2.337878037957691E-4</v>
      </c>
      <c r="W272">
        <v>1</v>
      </c>
      <c r="X272" t="s">
        <v>30</v>
      </c>
      <c r="Y272">
        <v>29</v>
      </c>
      <c r="Z272">
        <v>3.070407623080995E-3</v>
      </c>
      <c r="AA272">
        <v>0.14427860696517411</v>
      </c>
      <c r="AB272" t="s">
        <v>41</v>
      </c>
      <c r="AC272">
        <v>17</v>
      </c>
      <c r="AD272">
        <v>2.4488619994237969E-3</v>
      </c>
      <c r="AE272">
        <v>8.45771144278607E-2</v>
      </c>
      <c r="AF272" t="s">
        <v>44</v>
      </c>
      <c r="AG272">
        <v>13</v>
      </c>
      <c r="AH272">
        <v>1.7280340289778011E-3</v>
      </c>
      <c r="AI272">
        <v>6.4676616915422883E-2</v>
      </c>
      <c r="AJ272" t="s">
        <v>26</v>
      </c>
      <c r="AK272">
        <v>4</v>
      </c>
      <c r="AL272">
        <v>1.5020653398422829E-3</v>
      </c>
      <c r="AM272">
        <v>1.9900497512437811E-2</v>
      </c>
      <c r="AN272" t="s">
        <v>36</v>
      </c>
      <c r="AO272">
        <v>6</v>
      </c>
      <c r="AP272">
        <v>1.2961762799740761E-3</v>
      </c>
      <c r="AQ272">
        <v>2.9850746268656719E-2</v>
      </c>
      <c r="AR272" t="s">
        <v>45</v>
      </c>
      <c r="AS272">
        <v>10</v>
      </c>
      <c r="AT272">
        <v>1.2729124236252551E-3</v>
      </c>
      <c r="AU272">
        <v>4.975124378109453E-2</v>
      </c>
      <c r="AV272" t="s">
        <v>35</v>
      </c>
      <c r="AW272">
        <v>11</v>
      </c>
      <c r="AX272">
        <v>1.1151662611516629E-3</v>
      </c>
      <c r="AY272">
        <v>5.4726368159203981E-2</v>
      </c>
      <c r="AZ272" t="s">
        <v>33</v>
      </c>
      <c r="BA272">
        <v>35</v>
      </c>
      <c r="BB272">
        <v>1.080313599604914E-3</v>
      </c>
      <c r="BC272">
        <v>0.17412935323383091</v>
      </c>
      <c r="BD272" t="s">
        <v>47</v>
      </c>
      <c r="BE272">
        <v>21</v>
      </c>
      <c r="BF272">
        <v>8.1804370690662619E-4</v>
      </c>
      <c r="BG272">
        <v>0.1044776119402985</v>
      </c>
      <c r="BH272" t="s">
        <v>31</v>
      </c>
      <c r="BI272">
        <v>16</v>
      </c>
      <c r="BJ272">
        <v>6.4756354217257569E-4</v>
      </c>
      <c r="BK272">
        <v>7.9601990049751242E-2</v>
      </c>
      <c r="BL272" t="s">
        <v>39</v>
      </c>
      <c r="BM272">
        <v>10</v>
      </c>
      <c r="BN272">
        <v>6.4466219700876743E-4</v>
      </c>
      <c r="BO272">
        <v>4.975124378109453E-2</v>
      </c>
      <c r="BP272" t="s">
        <v>25</v>
      </c>
      <c r="BQ272">
        <v>4</v>
      </c>
      <c r="BR272">
        <v>5.3447354355959376E-4</v>
      </c>
      <c r="BS272">
        <v>1.9900497512437811E-2</v>
      </c>
      <c r="BT272" t="s">
        <v>42</v>
      </c>
      <c r="BU272">
        <v>1</v>
      </c>
      <c r="BV272">
        <v>3.6429872495446271E-4</v>
      </c>
      <c r="BW272">
        <v>4.9751243781094526E-3</v>
      </c>
      <c r="BX272" t="s">
        <v>48</v>
      </c>
      <c r="BY272">
        <v>5</v>
      </c>
      <c r="BZ272">
        <v>3.5018910211514218E-4</v>
      </c>
      <c r="CA272">
        <v>2.4875621890547261E-2</v>
      </c>
      <c r="CB272" t="s">
        <v>28</v>
      </c>
      <c r="CC272">
        <v>7</v>
      </c>
      <c r="CD272">
        <v>3.1604135626890612E-4</v>
      </c>
      <c r="CE272">
        <v>3.482587064676617E-2</v>
      </c>
      <c r="CF272" t="s">
        <v>29</v>
      </c>
      <c r="CG272">
        <v>8</v>
      </c>
      <c r="CH272">
        <v>3.0822577538046618E-4</v>
      </c>
      <c r="CI272">
        <v>3.9800995024875621E-2</v>
      </c>
      <c r="CJ272" t="s">
        <v>32</v>
      </c>
      <c r="CK272">
        <v>1</v>
      </c>
      <c r="CL272">
        <v>2.7210884353741501E-4</v>
      </c>
      <c r="CM272">
        <v>4.9751243781094526E-3</v>
      </c>
      <c r="CN272" t="s">
        <v>43</v>
      </c>
      <c r="CO272">
        <v>2</v>
      </c>
      <c r="CP272">
        <v>7.5763315402682026E-5</v>
      </c>
      <c r="CQ272">
        <v>9.9502487562189053E-3</v>
      </c>
      <c r="CR272" t="s">
        <v>46</v>
      </c>
      <c r="CS272">
        <v>1</v>
      </c>
      <c r="CT272">
        <v>7.4677021880367408E-5</v>
      </c>
      <c r="CU272">
        <v>4.9751243781094526E-3</v>
      </c>
    </row>
    <row r="273" spans="1:119" x14ac:dyDescent="0.25">
      <c r="A273" t="s">
        <v>84</v>
      </c>
      <c r="B273" t="s">
        <v>23</v>
      </c>
      <c r="C273">
        <v>1</v>
      </c>
      <c r="E273">
        <v>173</v>
      </c>
      <c r="F273">
        <v>5.2983296479826531E-4</v>
      </c>
      <c r="G273">
        <v>1737</v>
      </c>
      <c r="H273">
        <v>1.2905181463790829E-3</v>
      </c>
      <c r="I273">
        <v>9.9597006332757629E-2</v>
      </c>
      <c r="J273">
        <v>18</v>
      </c>
      <c r="K273">
        <v>0.66666666666666663</v>
      </c>
      <c r="L273">
        <v>6.5545012811238303E-4</v>
      </c>
      <c r="M273" s="1">
        <v>3.4675399730302439E-4</v>
      </c>
      <c r="Q273">
        <v>1.097411078880621E-3</v>
      </c>
      <c r="R273">
        <v>3.7037037037037042E-2</v>
      </c>
      <c r="S273">
        <v>3.7037037037037042E-2</v>
      </c>
      <c r="T273">
        <v>0</v>
      </c>
      <c r="U273">
        <v>24</v>
      </c>
      <c r="V273">
        <v>3.6580369296020722E-4</v>
      </c>
      <c r="W273">
        <v>2</v>
      </c>
      <c r="X273" t="s">
        <v>26</v>
      </c>
      <c r="Y273">
        <v>15</v>
      </c>
      <c r="Z273">
        <v>5.6327450244085617E-3</v>
      </c>
      <c r="AA273">
        <v>8.6705202312138727E-2</v>
      </c>
      <c r="AB273" t="s">
        <v>30</v>
      </c>
      <c r="AC273">
        <v>16</v>
      </c>
      <c r="AD273">
        <v>1.6940179989412391E-3</v>
      </c>
      <c r="AE273">
        <v>9.2485549132947972E-2</v>
      </c>
      <c r="AF273" t="s">
        <v>34</v>
      </c>
      <c r="AG273">
        <v>5</v>
      </c>
      <c r="AH273">
        <v>1.5918497293855461E-3</v>
      </c>
      <c r="AI273">
        <v>2.8901734104046239E-2</v>
      </c>
      <c r="AJ273" t="s">
        <v>41</v>
      </c>
      <c r="AK273">
        <v>10</v>
      </c>
      <c r="AL273">
        <v>1.440507058484586E-3</v>
      </c>
      <c r="AM273">
        <v>5.7803468208092477E-2</v>
      </c>
      <c r="AN273" t="s">
        <v>38</v>
      </c>
      <c r="AO273">
        <v>1</v>
      </c>
      <c r="AP273">
        <v>8.3963056255247689E-4</v>
      </c>
      <c r="AQ273">
        <v>5.7803468208092483E-3</v>
      </c>
      <c r="AR273" t="s">
        <v>31</v>
      </c>
      <c r="AS273">
        <v>20</v>
      </c>
      <c r="AT273">
        <v>8.0945442771571965E-4</v>
      </c>
      <c r="AU273">
        <v>0.115606936416185</v>
      </c>
      <c r="AV273" t="s">
        <v>49</v>
      </c>
      <c r="AW273">
        <v>7</v>
      </c>
      <c r="AX273">
        <v>8.0598733448474381E-4</v>
      </c>
      <c r="AY273">
        <v>4.046242774566474E-2</v>
      </c>
      <c r="AZ273" t="s">
        <v>39</v>
      </c>
      <c r="BA273">
        <v>12</v>
      </c>
      <c r="BB273">
        <v>7.7359463641052091E-4</v>
      </c>
      <c r="BC273">
        <v>6.9364161849710976E-2</v>
      </c>
      <c r="BD273" t="s">
        <v>33</v>
      </c>
      <c r="BE273">
        <v>24</v>
      </c>
      <c r="BF273">
        <v>7.4078646830051241E-4</v>
      </c>
      <c r="BG273">
        <v>0.13872832369942201</v>
      </c>
      <c r="BH273" t="s">
        <v>43</v>
      </c>
      <c r="BI273">
        <v>19</v>
      </c>
      <c r="BJ273">
        <v>7.1975149632547922E-4</v>
      </c>
      <c r="BK273">
        <v>0.1098265895953757</v>
      </c>
      <c r="BL273" t="s">
        <v>48</v>
      </c>
      <c r="BM273">
        <v>10</v>
      </c>
      <c r="BN273">
        <v>7.0037820423028436E-4</v>
      </c>
      <c r="BO273">
        <v>5.7803468208092477E-2</v>
      </c>
      <c r="BP273" t="s">
        <v>47</v>
      </c>
      <c r="BQ273">
        <v>15</v>
      </c>
      <c r="BR273">
        <v>5.8431693350473302E-4</v>
      </c>
      <c r="BS273">
        <v>8.6705202312138727E-2</v>
      </c>
      <c r="BT273" t="s">
        <v>36</v>
      </c>
      <c r="BU273">
        <v>2</v>
      </c>
      <c r="BV273">
        <v>4.3205875999135877E-4</v>
      </c>
      <c r="BW273">
        <v>1.15606936416185E-2</v>
      </c>
      <c r="BX273" t="s">
        <v>29</v>
      </c>
      <c r="BY273">
        <v>9</v>
      </c>
      <c r="BZ273">
        <v>3.4675399730302439E-4</v>
      </c>
      <c r="CA273">
        <v>5.2023121387283239E-2</v>
      </c>
      <c r="CB273" t="s">
        <v>35</v>
      </c>
      <c r="CC273">
        <v>2</v>
      </c>
      <c r="CD273">
        <v>2.02757502027575E-4</v>
      </c>
      <c r="CE273">
        <v>1.15606936416185E-2</v>
      </c>
      <c r="CF273" t="s">
        <v>28</v>
      </c>
      <c r="CG273">
        <v>4</v>
      </c>
      <c r="CH273">
        <v>1.8059506072508921E-4</v>
      </c>
      <c r="CI273">
        <v>2.312138728323699E-2</v>
      </c>
      <c r="CJ273" t="s">
        <v>45</v>
      </c>
      <c r="CK273">
        <v>1</v>
      </c>
      <c r="CL273">
        <v>1.2729124236252539E-4</v>
      </c>
      <c r="CM273">
        <v>5.7803468208092483E-3</v>
      </c>
      <c r="CN273" t="s">
        <v>46</v>
      </c>
      <c r="CO273">
        <v>1</v>
      </c>
      <c r="CP273">
        <v>7.4677021880367408E-5</v>
      </c>
      <c r="CQ273">
        <v>5.7803468208092483E-3</v>
      </c>
    </row>
    <row r="274" spans="1:119" x14ac:dyDescent="0.25">
      <c r="A274" t="s">
        <v>219</v>
      </c>
      <c r="B274" t="s">
        <v>23</v>
      </c>
      <c r="C274">
        <v>0</v>
      </c>
      <c r="E274">
        <v>674</v>
      </c>
      <c r="F274">
        <v>2.0642047299076921E-3</v>
      </c>
      <c r="G274">
        <v>1551</v>
      </c>
      <c r="H274">
        <v>1.152327947630372E-3</v>
      </c>
      <c r="I274">
        <v>0.43455834945196647</v>
      </c>
      <c r="J274">
        <v>21</v>
      </c>
      <c r="K274">
        <v>0.77777777777777779</v>
      </c>
      <c r="L274">
        <v>1.612656022233844E-3</v>
      </c>
      <c r="M274" s="1">
        <v>3.4675399730302439E-4</v>
      </c>
      <c r="Q274">
        <v>2.570374226408525E-3</v>
      </c>
      <c r="R274">
        <v>3.7037037037037028E-2</v>
      </c>
      <c r="S274">
        <v>3.7037037037037028E-2</v>
      </c>
      <c r="T274">
        <v>1</v>
      </c>
      <c r="U274">
        <v>22</v>
      </c>
      <c r="V274">
        <v>5.711942725352277E-4</v>
      </c>
      <c r="W274">
        <v>2</v>
      </c>
      <c r="X274" t="s">
        <v>27</v>
      </c>
      <c r="Y274">
        <v>362</v>
      </c>
      <c r="Z274">
        <v>1.180421951935305E-2</v>
      </c>
      <c r="AA274">
        <v>0.5370919881305638</v>
      </c>
      <c r="AB274" t="s">
        <v>37</v>
      </c>
      <c r="AC274">
        <v>86</v>
      </c>
      <c r="AD274">
        <v>5.2952404408595534E-3</v>
      </c>
      <c r="AE274">
        <v>0.12759643916913949</v>
      </c>
      <c r="AF274" t="s">
        <v>32</v>
      </c>
      <c r="AG274">
        <v>18</v>
      </c>
      <c r="AH274">
        <v>4.8979591836734691E-3</v>
      </c>
      <c r="AI274">
        <v>2.670623145400593E-2</v>
      </c>
      <c r="AJ274" t="s">
        <v>40</v>
      </c>
      <c r="AK274">
        <v>2</v>
      </c>
      <c r="AL274">
        <v>4.0899795501022499E-3</v>
      </c>
      <c r="AM274">
        <v>2.967359050445104E-3</v>
      </c>
      <c r="AN274" t="s">
        <v>31</v>
      </c>
      <c r="AO274">
        <v>90</v>
      </c>
      <c r="AP274">
        <v>3.6425449247207381E-3</v>
      </c>
      <c r="AQ274">
        <v>0.1335311572700297</v>
      </c>
      <c r="AR274" t="s">
        <v>42</v>
      </c>
      <c r="AS274">
        <v>9</v>
      </c>
      <c r="AT274">
        <v>3.2786885245901639E-3</v>
      </c>
      <c r="AU274">
        <v>1.335311572700297E-2</v>
      </c>
      <c r="AV274" t="s">
        <v>24</v>
      </c>
      <c r="AW274">
        <v>8</v>
      </c>
      <c r="AX274">
        <v>2.9520295202952029E-3</v>
      </c>
      <c r="AY274">
        <v>1.1869436201780419E-2</v>
      </c>
      <c r="AZ274" t="s">
        <v>25</v>
      </c>
      <c r="BA274">
        <v>14</v>
      </c>
      <c r="BB274">
        <v>1.8706574024585779E-3</v>
      </c>
      <c r="BC274">
        <v>2.0771513353115729E-2</v>
      </c>
      <c r="BD274" t="s">
        <v>30</v>
      </c>
      <c r="BE274">
        <v>12</v>
      </c>
      <c r="BF274">
        <v>1.270513499205929E-3</v>
      </c>
      <c r="BG274">
        <v>1.780415430267062E-2</v>
      </c>
      <c r="BH274" t="s">
        <v>33</v>
      </c>
      <c r="BI274">
        <v>32</v>
      </c>
      <c r="BJ274">
        <v>9.8771529106734981E-4</v>
      </c>
      <c r="BK274">
        <v>4.7477744807121663E-2</v>
      </c>
      <c r="BL274" t="s">
        <v>28</v>
      </c>
      <c r="BM274">
        <v>17</v>
      </c>
      <c r="BN274">
        <v>7.6752900808162898E-4</v>
      </c>
      <c r="BO274">
        <v>2.5222551928783379E-2</v>
      </c>
      <c r="BP274" t="s">
        <v>26</v>
      </c>
      <c r="BQ274">
        <v>2</v>
      </c>
      <c r="BR274">
        <v>7.5103266992114157E-4</v>
      </c>
      <c r="BS274">
        <v>2.967359050445104E-3</v>
      </c>
      <c r="BT274" t="s">
        <v>45</v>
      </c>
      <c r="BU274">
        <v>3</v>
      </c>
      <c r="BV274">
        <v>3.8187372708757642E-4</v>
      </c>
      <c r="BW274">
        <v>4.4510385756676559E-3</v>
      </c>
      <c r="BX274" t="s">
        <v>29</v>
      </c>
      <c r="BY274">
        <v>9</v>
      </c>
      <c r="BZ274">
        <v>3.4675399730302439E-4</v>
      </c>
      <c r="CA274">
        <v>1.335311572700297E-2</v>
      </c>
      <c r="CB274" t="s">
        <v>34</v>
      </c>
      <c r="CC274">
        <v>1</v>
      </c>
      <c r="CD274">
        <v>3.1836994587710921E-4</v>
      </c>
      <c r="CE274">
        <v>1.483679525222552E-3</v>
      </c>
      <c r="CF274" t="s">
        <v>44</v>
      </c>
      <c r="CG274">
        <v>2</v>
      </c>
      <c r="CH274">
        <v>2.6585138907350789E-4</v>
      </c>
      <c r="CI274">
        <v>2.967359050445104E-3</v>
      </c>
      <c r="CJ274" t="s">
        <v>36</v>
      </c>
      <c r="CK274">
        <v>1</v>
      </c>
      <c r="CL274">
        <v>2.1602937999567939E-4</v>
      </c>
      <c r="CM274">
        <v>1.483679525222552E-3</v>
      </c>
      <c r="CN274" t="s">
        <v>46</v>
      </c>
      <c r="CO274">
        <v>2</v>
      </c>
      <c r="CP274">
        <v>1.4935404376073479E-4</v>
      </c>
      <c r="CQ274">
        <v>2.967359050445104E-3</v>
      </c>
      <c r="CR274" t="s">
        <v>49</v>
      </c>
      <c r="CS274">
        <v>1</v>
      </c>
      <c r="CT274">
        <v>1.1514104778353481E-4</v>
      </c>
      <c r="CU274">
        <v>1.483679525222552E-3</v>
      </c>
      <c r="CV274" t="s">
        <v>43</v>
      </c>
      <c r="CW274">
        <v>2</v>
      </c>
      <c r="CX274">
        <v>7.5763315402682026E-5</v>
      </c>
      <c r="CY274">
        <v>2.967359050445104E-3</v>
      </c>
      <c r="CZ274" t="s">
        <v>39</v>
      </c>
      <c r="DA274">
        <v>1</v>
      </c>
      <c r="DB274">
        <v>6.4466219700876743E-5</v>
      </c>
      <c r="DC274">
        <v>1.483679525222552E-3</v>
      </c>
    </row>
    <row r="275" spans="1:119" x14ac:dyDescent="0.25">
      <c r="A275" t="s">
        <v>220</v>
      </c>
      <c r="B275" t="s">
        <v>23</v>
      </c>
      <c r="C275">
        <v>1</v>
      </c>
      <c r="E275">
        <v>170</v>
      </c>
      <c r="F275">
        <v>5.2064510991737059E-4</v>
      </c>
      <c r="G275">
        <v>1054</v>
      </c>
      <c r="H275">
        <v>7.8307779290935685E-4</v>
      </c>
      <c r="I275">
        <v>0.16129032258064521</v>
      </c>
      <c r="J275">
        <v>23</v>
      </c>
      <c r="K275">
        <v>0.85185185185185186</v>
      </c>
      <c r="L275">
        <v>6.1370767236505416E-4</v>
      </c>
      <c r="M275" s="1">
        <v>3.4542314335060447E-4</v>
      </c>
      <c r="Q275">
        <v>8.3507922739280973E-4</v>
      </c>
      <c r="R275">
        <v>3.7037037037037028E-2</v>
      </c>
      <c r="S275">
        <v>3.7037037037037028E-2</v>
      </c>
      <c r="T275">
        <v>0</v>
      </c>
      <c r="U275">
        <v>26</v>
      </c>
      <c r="V275">
        <v>1.237154410952311E-4</v>
      </c>
      <c r="W275">
        <v>2</v>
      </c>
      <c r="X275" t="s">
        <v>42</v>
      </c>
      <c r="Y275">
        <v>10</v>
      </c>
      <c r="Z275">
        <v>3.642987249544627E-3</v>
      </c>
      <c r="AA275">
        <v>5.8823529411764712E-2</v>
      </c>
      <c r="AB275" t="s">
        <v>26</v>
      </c>
      <c r="AC275">
        <v>7</v>
      </c>
      <c r="AD275">
        <v>2.628614344723995E-3</v>
      </c>
      <c r="AE275">
        <v>4.1176470588235287E-2</v>
      </c>
      <c r="AF275" t="s">
        <v>35</v>
      </c>
      <c r="AG275">
        <v>22</v>
      </c>
      <c r="AH275">
        <v>2.230332522303325E-3</v>
      </c>
      <c r="AI275">
        <v>0.12941176470588239</v>
      </c>
      <c r="AJ275" t="s">
        <v>47</v>
      </c>
      <c r="AK275">
        <v>20</v>
      </c>
      <c r="AL275">
        <v>7.7908924467297725E-4</v>
      </c>
      <c r="AM275">
        <v>0.1176470588235294</v>
      </c>
      <c r="AN275" t="s">
        <v>46</v>
      </c>
      <c r="AO275">
        <v>10</v>
      </c>
      <c r="AP275">
        <v>7.4677021880367408E-4</v>
      </c>
      <c r="AQ275">
        <v>5.8823529411764712E-2</v>
      </c>
      <c r="AR275" t="s">
        <v>31</v>
      </c>
      <c r="AS275">
        <v>15</v>
      </c>
      <c r="AT275">
        <v>6.0709082078678968E-4</v>
      </c>
      <c r="AU275">
        <v>8.8235294117647065E-2</v>
      </c>
      <c r="AV275" t="s">
        <v>32</v>
      </c>
      <c r="AW275">
        <v>2</v>
      </c>
      <c r="AX275">
        <v>5.4421768707482992E-4</v>
      </c>
      <c r="AY275">
        <v>1.1764705882352939E-2</v>
      </c>
      <c r="AZ275" t="s">
        <v>25</v>
      </c>
      <c r="BA275">
        <v>4</v>
      </c>
      <c r="BB275">
        <v>5.3447354355959376E-4</v>
      </c>
      <c r="BC275">
        <v>2.3529411764705879E-2</v>
      </c>
      <c r="BD275" t="s">
        <v>30</v>
      </c>
      <c r="BE275">
        <v>5</v>
      </c>
      <c r="BF275">
        <v>5.2938062466913714E-4</v>
      </c>
      <c r="BG275">
        <v>2.9411764705882349E-2</v>
      </c>
      <c r="BH275" t="s">
        <v>29</v>
      </c>
      <c r="BI275">
        <v>13</v>
      </c>
      <c r="BJ275">
        <v>5.0086688499325759E-4</v>
      </c>
      <c r="BK275">
        <v>7.6470588235294124E-2</v>
      </c>
      <c r="BL275" t="s">
        <v>33</v>
      </c>
      <c r="BM275">
        <v>14</v>
      </c>
      <c r="BN275">
        <v>4.3212543984196548E-4</v>
      </c>
      <c r="BO275">
        <v>8.2352941176470587E-2</v>
      </c>
      <c r="BP275" t="s">
        <v>39</v>
      </c>
      <c r="BQ275">
        <v>6</v>
      </c>
      <c r="BR275">
        <v>3.8679731820526051E-4</v>
      </c>
      <c r="BS275">
        <v>3.5294117647058823E-2</v>
      </c>
      <c r="BT275" t="s">
        <v>27</v>
      </c>
      <c r="BU275">
        <v>11</v>
      </c>
      <c r="BV275">
        <v>3.5869175335050699E-4</v>
      </c>
      <c r="BW275">
        <v>6.4705882352941183E-2</v>
      </c>
      <c r="BX275" t="s">
        <v>49</v>
      </c>
      <c r="BY275">
        <v>3</v>
      </c>
      <c r="BZ275">
        <v>3.4542314335060447E-4</v>
      </c>
      <c r="CA275">
        <v>1.7647058823529412E-2</v>
      </c>
      <c r="CB275" t="s">
        <v>34</v>
      </c>
      <c r="CC275">
        <v>1</v>
      </c>
      <c r="CD275">
        <v>3.1836994587710921E-4</v>
      </c>
      <c r="CE275">
        <v>5.8823529411764714E-3</v>
      </c>
      <c r="CF275" t="s">
        <v>43</v>
      </c>
      <c r="CG275">
        <v>8</v>
      </c>
      <c r="CH275">
        <v>3.030532616107281E-4</v>
      </c>
      <c r="CI275">
        <v>4.7058823529411757E-2</v>
      </c>
      <c r="CJ275" t="s">
        <v>41</v>
      </c>
      <c r="CK275">
        <v>2</v>
      </c>
      <c r="CL275">
        <v>2.8810141169691731E-4</v>
      </c>
      <c r="CM275">
        <v>1.1764705882352939E-2</v>
      </c>
      <c r="CN275" t="s">
        <v>28</v>
      </c>
      <c r="CO275">
        <v>6</v>
      </c>
      <c r="CP275">
        <v>2.7089259108763382E-4</v>
      </c>
      <c r="CQ275">
        <v>3.5294117647058823E-2</v>
      </c>
      <c r="CR275" t="s">
        <v>44</v>
      </c>
      <c r="CS275">
        <v>2</v>
      </c>
      <c r="CT275">
        <v>2.6585138907350789E-4</v>
      </c>
      <c r="CU275">
        <v>1.1764705882352939E-2</v>
      </c>
      <c r="CV275" t="s">
        <v>45</v>
      </c>
      <c r="CW275">
        <v>2</v>
      </c>
      <c r="CX275">
        <v>2.5458248472505089E-4</v>
      </c>
      <c r="CY275">
        <v>1.1764705882352939E-2</v>
      </c>
      <c r="CZ275" t="s">
        <v>37</v>
      </c>
      <c r="DA275">
        <v>4</v>
      </c>
      <c r="DB275">
        <v>2.46290253063235E-4</v>
      </c>
      <c r="DC275">
        <v>2.3529411764705879E-2</v>
      </c>
      <c r="DD275" t="s">
        <v>36</v>
      </c>
      <c r="DE275">
        <v>1</v>
      </c>
      <c r="DF275">
        <v>2.1602937999567939E-4</v>
      </c>
      <c r="DG275">
        <v>5.8823529411764714E-3</v>
      </c>
      <c r="DH275" t="s">
        <v>48</v>
      </c>
      <c r="DI275">
        <v>2</v>
      </c>
      <c r="DJ275">
        <v>1.4007564084605689E-4</v>
      </c>
      <c r="DK275">
        <v>1.1764705882352939E-2</v>
      </c>
    </row>
    <row r="276" spans="1:119" x14ac:dyDescent="0.25">
      <c r="A276" t="s">
        <v>261</v>
      </c>
      <c r="B276" t="s">
        <v>23</v>
      </c>
      <c r="C276">
        <v>0</v>
      </c>
      <c r="E276">
        <v>194</v>
      </c>
      <c r="F276">
        <v>5.9414794896452876E-4</v>
      </c>
      <c r="G276">
        <v>562</v>
      </c>
      <c r="H276">
        <v>4.175424284772852E-4</v>
      </c>
      <c r="I276">
        <v>0.34519572953736649</v>
      </c>
      <c r="J276">
        <v>22</v>
      </c>
      <c r="K276">
        <v>0.81481481481481477</v>
      </c>
      <c r="L276">
        <v>4.9903162063629728E-4</v>
      </c>
      <c r="M276" s="1">
        <v>3.4542314335060447E-4</v>
      </c>
      <c r="Q276">
        <v>4.8862792272110292E-4</v>
      </c>
      <c r="R276">
        <v>3.7037037037037028E-2</v>
      </c>
      <c r="S276">
        <v>3.7037037037037028E-2</v>
      </c>
      <c r="T276">
        <v>2</v>
      </c>
      <c r="U276">
        <v>22</v>
      </c>
      <c r="V276">
        <v>9.0486652355759826E-5</v>
      </c>
      <c r="W276">
        <v>1</v>
      </c>
      <c r="X276" t="s">
        <v>39</v>
      </c>
      <c r="Y276">
        <v>29</v>
      </c>
      <c r="Z276">
        <v>1.869520371325425E-3</v>
      </c>
      <c r="AA276">
        <v>0.1494845360824742</v>
      </c>
      <c r="AB276" t="s">
        <v>43</v>
      </c>
      <c r="AC276">
        <v>43</v>
      </c>
      <c r="AD276">
        <v>1.6289112811576629E-3</v>
      </c>
      <c r="AE276">
        <v>0.22164948453608249</v>
      </c>
      <c r="AF276" t="s">
        <v>35</v>
      </c>
      <c r="AG276">
        <v>13</v>
      </c>
      <c r="AH276">
        <v>1.317923763179238E-3</v>
      </c>
      <c r="AI276">
        <v>6.7010309278350513E-2</v>
      </c>
      <c r="AJ276" t="s">
        <v>31</v>
      </c>
      <c r="AK276">
        <v>27</v>
      </c>
      <c r="AL276">
        <v>1.092763477416221E-3</v>
      </c>
      <c r="AM276">
        <v>0.1391752577319588</v>
      </c>
      <c r="AN276" t="s">
        <v>45</v>
      </c>
      <c r="AO276">
        <v>7</v>
      </c>
      <c r="AP276">
        <v>8.9103869653767826E-4</v>
      </c>
      <c r="AQ276">
        <v>3.608247422680412E-2</v>
      </c>
      <c r="AR276" t="s">
        <v>32</v>
      </c>
      <c r="AS276">
        <v>3</v>
      </c>
      <c r="AT276">
        <v>8.1632653061224493E-4</v>
      </c>
      <c r="AU276">
        <v>1.54639175257732E-2</v>
      </c>
      <c r="AV276" t="s">
        <v>25</v>
      </c>
      <c r="AW276">
        <v>5</v>
      </c>
      <c r="AX276">
        <v>6.680919294494923E-4</v>
      </c>
      <c r="AY276">
        <v>2.5773195876288658E-2</v>
      </c>
      <c r="AZ276" t="s">
        <v>36</v>
      </c>
      <c r="BA276">
        <v>3</v>
      </c>
      <c r="BB276">
        <v>6.4808813998703824E-4</v>
      </c>
      <c r="BC276">
        <v>1.54639175257732E-2</v>
      </c>
      <c r="BD276" t="s">
        <v>34</v>
      </c>
      <c r="BE276">
        <v>2</v>
      </c>
      <c r="BF276">
        <v>6.3673989175421842E-4</v>
      </c>
      <c r="BG276">
        <v>1.030927835051546E-2</v>
      </c>
      <c r="BH276" t="s">
        <v>37</v>
      </c>
      <c r="BI276">
        <v>9</v>
      </c>
      <c r="BJ276">
        <v>5.5415306939227875E-4</v>
      </c>
      <c r="BK276">
        <v>4.6391752577319589E-2</v>
      </c>
      <c r="BL276" t="s">
        <v>41</v>
      </c>
      <c r="BM276">
        <v>3</v>
      </c>
      <c r="BN276">
        <v>4.3215211754537599E-4</v>
      </c>
      <c r="BO276">
        <v>1.54639175257732E-2</v>
      </c>
      <c r="BP276" t="s">
        <v>47</v>
      </c>
      <c r="BQ276">
        <v>11</v>
      </c>
      <c r="BR276">
        <v>4.2849908457013751E-4</v>
      </c>
      <c r="BS276">
        <v>5.6701030927835051E-2</v>
      </c>
      <c r="BT276" t="s">
        <v>26</v>
      </c>
      <c r="BU276">
        <v>1</v>
      </c>
      <c r="BV276">
        <v>3.7551633496057078E-4</v>
      </c>
      <c r="BW276">
        <v>5.1546391752577319E-3</v>
      </c>
      <c r="BX276" t="s">
        <v>49</v>
      </c>
      <c r="BY276">
        <v>3</v>
      </c>
      <c r="BZ276">
        <v>3.4542314335060447E-4</v>
      </c>
      <c r="CA276">
        <v>1.54639175257732E-2</v>
      </c>
      <c r="CB276" t="s">
        <v>30</v>
      </c>
      <c r="CC276">
        <v>3</v>
      </c>
      <c r="CD276">
        <v>3.1762837480148231E-4</v>
      </c>
      <c r="CE276">
        <v>1.54639175257732E-2</v>
      </c>
      <c r="CF276" t="s">
        <v>28</v>
      </c>
      <c r="CG276">
        <v>6</v>
      </c>
      <c r="CH276">
        <v>2.7089259108763382E-4</v>
      </c>
      <c r="CI276">
        <v>3.0927835051546389E-2</v>
      </c>
      <c r="CJ276" t="s">
        <v>29</v>
      </c>
      <c r="CK276">
        <v>7</v>
      </c>
      <c r="CL276">
        <v>2.6969755345790792E-4</v>
      </c>
      <c r="CM276">
        <v>3.608247422680412E-2</v>
      </c>
      <c r="CN276" t="s">
        <v>27</v>
      </c>
      <c r="CO276">
        <v>7</v>
      </c>
      <c r="CP276">
        <v>2.282583884957772E-4</v>
      </c>
      <c r="CQ276">
        <v>3.608247422680412E-2</v>
      </c>
      <c r="CR276" t="s">
        <v>46</v>
      </c>
      <c r="CS276">
        <v>3</v>
      </c>
      <c r="CT276">
        <v>2.240310656411022E-4</v>
      </c>
      <c r="CU276">
        <v>1.54639175257732E-2</v>
      </c>
      <c r="CV276" t="s">
        <v>33</v>
      </c>
      <c r="CW276">
        <v>6</v>
      </c>
      <c r="CX276">
        <v>1.851966170751281E-4</v>
      </c>
      <c r="CY276">
        <v>3.0927835051546389E-2</v>
      </c>
      <c r="CZ276" t="s">
        <v>48</v>
      </c>
      <c r="DA276">
        <v>2</v>
      </c>
      <c r="DB276">
        <v>1.4007564084605689E-4</v>
      </c>
      <c r="DC276">
        <v>1.030927835051546E-2</v>
      </c>
      <c r="DD276" t="s">
        <v>44</v>
      </c>
      <c r="DE276">
        <v>1</v>
      </c>
      <c r="DF276">
        <v>1.3292569453675389E-4</v>
      </c>
      <c r="DG276">
        <v>5.1546391752577319E-3</v>
      </c>
    </row>
    <row r="277" spans="1:119" x14ac:dyDescent="0.25">
      <c r="A277" t="s">
        <v>127</v>
      </c>
      <c r="B277" t="s">
        <v>23</v>
      </c>
      <c r="C277">
        <v>0</v>
      </c>
      <c r="E277">
        <v>165</v>
      </c>
      <c r="F277">
        <v>5.0533201844921258E-4</v>
      </c>
      <c r="G277">
        <v>2302</v>
      </c>
      <c r="H277">
        <v>1.710289449029734E-3</v>
      </c>
      <c r="I277">
        <v>7.1676802780191132E-2</v>
      </c>
      <c r="J277">
        <v>19</v>
      </c>
      <c r="K277">
        <v>0.70370370370370372</v>
      </c>
      <c r="L277">
        <v>4.162817716018762E-4</v>
      </c>
      <c r="M277" s="1">
        <v>3.4093491931206911E-4</v>
      </c>
      <c r="Q277">
        <v>4.2656177421679988E-4</v>
      </c>
      <c r="R277">
        <v>3.7037037037037028E-2</v>
      </c>
      <c r="S277">
        <v>3.7037037037037028E-2</v>
      </c>
      <c r="T277">
        <v>1</v>
      </c>
      <c r="U277">
        <v>27</v>
      </c>
      <c r="V277">
        <v>1.263886738420148E-4</v>
      </c>
      <c r="W277">
        <v>1</v>
      </c>
      <c r="X277" t="s">
        <v>47</v>
      </c>
      <c r="Y277">
        <v>37</v>
      </c>
      <c r="Z277">
        <v>1.441315102645008E-3</v>
      </c>
      <c r="AA277">
        <v>0.22424242424242419</v>
      </c>
      <c r="AB277" t="s">
        <v>45</v>
      </c>
      <c r="AC277">
        <v>11</v>
      </c>
      <c r="AD277">
        <v>1.4002036659877799E-3</v>
      </c>
      <c r="AE277">
        <v>6.6666666666666666E-2</v>
      </c>
      <c r="AF277" t="s">
        <v>35</v>
      </c>
      <c r="AG277">
        <v>11</v>
      </c>
      <c r="AH277">
        <v>1.1151662611516629E-3</v>
      </c>
      <c r="AI277">
        <v>6.6666666666666666E-2</v>
      </c>
      <c r="AJ277" t="s">
        <v>48</v>
      </c>
      <c r="AK277">
        <v>12</v>
      </c>
      <c r="AL277">
        <v>8.4045384507634127E-4</v>
      </c>
      <c r="AM277">
        <v>7.2727272727272724E-2</v>
      </c>
      <c r="AN277" t="s">
        <v>44</v>
      </c>
      <c r="AO277">
        <v>6</v>
      </c>
      <c r="AP277">
        <v>7.9755416722052368E-4</v>
      </c>
      <c r="AQ277">
        <v>3.6363636363636362E-2</v>
      </c>
      <c r="AR277" t="s">
        <v>26</v>
      </c>
      <c r="AS277">
        <v>2</v>
      </c>
      <c r="AT277">
        <v>7.5103266992114157E-4</v>
      </c>
      <c r="AU277">
        <v>1.2121212121212119E-2</v>
      </c>
      <c r="AV277" t="s">
        <v>29</v>
      </c>
      <c r="AW277">
        <v>18</v>
      </c>
      <c r="AX277">
        <v>6.9350799460604889E-4</v>
      </c>
      <c r="AY277">
        <v>0.1090909090909091</v>
      </c>
      <c r="AZ277" t="s">
        <v>33</v>
      </c>
      <c r="BA277">
        <v>22</v>
      </c>
      <c r="BB277">
        <v>6.7905426260880298E-4</v>
      </c>
      <c r="BC277">
        <v>0.1333333333333333</v>
      </c>
      <c r="BD277" t="s">
        <v>39</v>
      </c>
      <c r="BE277">
        <v>9</v>
      </c>
      <c r="BF277">
        <v>5.8019597730789069E-4</v>
      </c>
      <c r="BG277">
        <v>5.4545454545454543E-2</v>
      </c>
      <c r="BH277" t="s">
        <v>41</v>
      </c>
      <c r="BI277">
        <v>4</v>
      </c>
      <c r="BJ277">
        <v>5.7620282339383461E-4</v>
      </c>
      <c r="BK277">
        <v>2.4242424242424239E-2</v>
      </c>
      <c r="BL277" t="s">
        <v>49</v>
      </c>
      <c r="BM277">
        <v>4</v>
      </c>
      <c r="BN277">
        <v>4.6056419113413928E-4</v>
      </c>
      <c r="BO277">
        <v>2.4242424242424239E-2</v>
      </c>
      <c r="BP277" t="s">
        <v>36</v>
      </c>
      <c r="BQ277">
        <v>2</v>
      </c>
      <c r="BR277">
        <v>4.3205875999135877E-4</v>
      </c>
      <c r="BS277">
        <v>1.2121212121212119E-2</v>
      </c>
      <c r="BT277" t="s">
        <v>31</v>
      </c>
      <c r="BU277">
        <v>9</v>
      </c>
      <c r="BV277">
        <v>3.6425449247207381E-4</v>
      </c>
      <c r="BW277">
        <v>5.4545454545454543E-2</v>
      </c>
      <c r="BX277" t="s">
        <v>43</v>
      </c>
      <c r="BY277">
        <v>9</v>
      </c>
      <c r="BZ277">
        <v>3.4093491931206911E-4</v>
      </c>
      <c r="CA277">
        <v>5.4545454545454543E-2</v>
      </c>
      <c r="CB277" t="s">
        <v>25</v>
      </c>
      <c r="CC277">
        <v>2</v>
      </c>
      <c r="CD277">
        <v>2.6723677177979688E-4</v>
      </c>
      <c r="CE277">
        <v>1.2121212121212119E-2</v>
      </c>
      <c r="CF277" t="s">
        <v>30</v>
      </c>
      <c r="CG277">
        <v>2</v>
      </c>
      <c r="CH277">
        <v>2.1175224986765481E-4</v>
      </c>
      <c r="CI277">
        <v>1.2121212121212119E-2</v>
      </c>
      <c r="CJ277" t="s">
        <v>37</v>
      </c>
      <c r="CK277">
        <v>2</v>
      </c>
      <c r="CL277">
        <v>1.231451265316175E-4</v>
      </c>
      <c r="CM277">
        <v>1.2121212121212119E-2</v>
      </c>
      <c r="CN277" t="s">
        <v>28</v>
      </c>
      <c r="CO277">
        <v>2</v>
      </c>
      <c r="CP277">
        <v>9.0297530362544578E-5</v>
      </c>
      <c r="CQ277">
        <v>1.2121212121212119E-2</v>
      </c>
      <c r="CR277" t="s">
        <v>46</v>
      </c>
      <c r="CS277">
        <v>1</v>
      </c>
      <c r="CT277">
        <v>7.4677021880367408E-5</v>
      </c>
      <c r="CU277">
        <v>6.0606060606060606E-3</v>
      </c>
    </row>
    <row r="278" spans="1:119" x14ac:dyDescent="0.25">
      <c r="A278" t="s">
        <v>687</v>
      </c>
      <c r="B278" t="s">
        <v>23</v>
      </c>
      <c r="C278">
        <v>1</v>
      </c>
      <c r="E278">
        <v>145</v>
      </c>
      <c r="F278">
        <v>4.4407965257658077E-4</v>
      </c>
      <c r="G278">
        <v>249</v>
      </c>
      <c r="H278">
        <v>1.849965563894022E-4</v>
      </c>
      <c r="I278">
        <v>0.58232931726907633</v>
      </c>
      <c r="J278">
        <v>21</v>
      </c>
      <c r="K278">
        <v>0.77777777777777779</v>
      </c>
      <c r="L278">
        <v>4.5825225514832069E-4</v>
      </c>
      <c r="M278" s="1">
        <v>3.4093491931206911E-4</v>
      </c>
      <c r="Q278">
        <v>4.1744270110638331E-4</v>
      </c>
      <c r="R278">
        <v>3.7037037037037028E-2</v>
      </c>
      <c r="S278">
        <v>3.7037037037037028E-2</v>
      </c>
      <c r="T278">
        <v>0</v>
      </c>
      <c r="U278">
        <v>23</v>
      </c>
      <c r="V278">
        <v>9.2765044690307387E-5</v>
      </c>
      <c r="W278">
        <v>1</v>
      </c>
      <c r="X278" t="s">
        <v>34</v>
      </c>
      <c r="Y278">
        <v>5</v>
      </c>
      <c r="Z278">
        <v>1.5918497293855461E-3</v>
      </c>
      <c r="AA278">
        <v>3.4482758620689648E-2</v>
      </c>
      <c r="AB278" t="s">
        <v>36</v>
      </c>
      <c r="AC278">
        <v>6</v>
      </c>
      <c r="AD278">
        <v>1.2961762799740761E-3</v>
      </c>
      <c r="AE278">
        <v>4.1379310344827593E-2</v>
      </c>
      <c r="AF278" t="s">
        <v>26</v>
      </c>
      <c r="AG278">
        <v>3</v>
      </c>
      <c r="AH278">
        <v>1.1265490048817119E-3</v>
      </c>
      <c r="AI278">
        <v>2.0689655172413789E-2</v>
      </c>
      <c r="AJ278" t="s">
        <v>39</v>
      </c>
      <c r="AK278">
        <v>15</v>
      </c>
      <c r="AL278">
        <v>9.6699329551315114E-4</v>
      </c>
      <c r="AM278">
        <v>0.10344827586206901</v>
      </c>
      <c r="AN278" t="s">
        <v>35</v>
      </c>
      <c r="AO278">
        <v>8</v>
      </c>
      <c r="AP278">
        <v>8.110300081103001E-4</v>
      </c>
      <c r="AQ278">
        <v>5.5172413793103448E-2</v>
      </c>
      <c r="AR278" t="s">
        <v>49</v>
      </c>
      <c r="AS278">
        <v>7</v>
      </c>
      <c r="AT278">
        <v>8.0598733448474381E-4</v>
      </c>
      <c r="AU278">
        <v>4.8275862068965517E-2</v>
      </c>
      <c r="AV278" t="s">
        <v>45</v>
      </c>
      <c r="AW278">
        <v>6</v>
      </c>
      <c r="AX278">
        <v>7.6374745417515273E-4</v>
      </c>
      <c r="AY278">
        <v>4.1379310344827593E-2</v>
      </c>
      <c r="AZ278" t="s">
        <v>46</v>
      </c>
      <c r="BA278">
        <v>9</v>
      </c>
      <c r="BB278">
        <v>6.7209319692330667E-4</v>
      </c>
      <c r="BC278">
        <v>6.2068965517241378E-2</v>
      </c>
      <c r="BD278" t="s">
        <v>29</v>
      </c>
      <c r="BE278">
        <v>14</v>
      </c>
      <c r="BF278">
        <v>5.3939510691581585E-4</v>
      </c>
      <c r="BG278">
        <v>9.6551724137931033E-2</v>
      </c>
      <c r="BH278" t="s">
        <v>31</v>
      </c>
      <c r="BI278">
        <v>13</v>
      </c>
      <c r="BJ278">
        <v>5.2614537801521776E-4</v>
      </c>
      <c r="BK278">
        <v>8.9655172413793102E-2</v>
      </c>
      <c r="BL278" t="s">
        <v>48</v>
      </c>
      <c r="BM278">
        <v>6</v>
      </c>
      <c r="BN278">
        <v>4.2022692253817058E-4</v>
      </c>
      <c r="BO278">
        <v>4.1379310344827593E-2</v>
      </c>
      <c r="BP278" t="s">
        <v>33</v>
      </c>
      <c r="BQ278">
        <v>13</v>
      </c>
      <c r="BR278">
        <v>4.0125933699611092E-4</v>
      </c>
      <c r="BS278">
        <v>8.9655172413793102E-2</v>
      </c>
      <c r="BT278" t="s">
        <v>47</v>
      </c>
      <c r="BU278">
        <v>10</v>
      </c>
      <c r="BV278">
        <v>3.8954462233648863E-4</v>
      </c>
      <c r="BW278">
        <v>6.8965517241379309E-2</v>
      </c>
      <c r="BX278" t="s">
        <v>43</v>
      </c>
      <c r="BY278">
        <v>9</v>
      </c>
      <c r="BZ278">
        <v>3.4093491931206911E-4</v>
      </c>
      <c r="CA278">
        <v>6.2068965517241378E-2</v>
      </c>
      <c r="CB278" t="s">
        <v>30</v>
      </c>
      <c r="CC278">
        <v>3</v>
      </c>
      <c r="CD278">
        <v>3.1762837480148231E-4</v>
      </c>
      <c r="CE278">
        <v>2.0689655172413789E-2</v>
      </c>
      <c r="CF278" t="s">
        <v>32</v>
      </c>
      <c r="CG278">
        <v>1</v>
      </c>
      <c r="CH278">
        <v>2.7210884353741501E-4</v>
      </c>
      <c r="CI278">
        <v>6.8965517241379309E-3</v>
      </c>
      <c r="CJ278" t="s">
        <v>25</v>
      </c>
      <c r="CK278">
        <v>2</v>
      </c>
      <c r="CL278">
        <v>2.6723677177979688E-4</v>
      </c>
      <c r="CM278">
        <v>1.379310344827586E-2</v>
      </c>
      <c r="CN278" t="s">
        <v>44</v>
      </c>
      <c r="CO278">
        <v>2</v>
      </c>
      <c r="CP278">
        <v>2.6585138907350789E-4</v>
      </c>
      <c r="CQ278">
        <v>1.379310344827586E-2</v>
      </c>
      <c r="CR278" t="s">
        <v>27</v>
      </c>
      <c r="CS278">
        <v>7</v>
      </c>
      <c r="CT278">
        <v>2.282583884957772E-4</v>
      </c>
      <c r="CU278">
        <v>4.8275862068965517E-2</v>
      </c>
      <c r="CV278" t="s">
        <v>28</v>
      </c>
      <c r="CW278">
        <v>5</v>
      </c>
      <c r="CX278">
        <v>2.2574382590636149E-4</v>
      </c>
      <c r="CY278">
        <v>3.4482758620689648E-2</v>
      </c>
      <c r="CZ278" t="s">
        <v>41</v>
      </c>
      <c r="DA278">
        <v>1</v>
      </c>
      <c r="DB278">
        <v>1.4405070584845871E-4</v>
      </c>
      <c r="DC278">
        <v>6.8965517241379309E-3</v>
      </c>
    </row>
    <row r="279" spans="1:119" x14ac:dyDescent="0.25">
      <c r="A279" t="s">
        <v>700</v>
      </c>
      <c r="B279" t="s">
        <v>23</v>
      </c>
      <c r="C279">
        <v>0</v>
      </c>
      <c r="E279">
        <v>208</v>
      </c>
      <c r="F279">
        <v>6.3702460507537102E-4</v>
      </c>
      <c r="G279">
        <v>467</v>
      </c>
      <c r="H279">
        <v>3.4696141298735261E-4</v>
      </c>
      <c r="I279">
        <v>0.44539614561027829</v>
      </c>
      <c r="J279">
        <v>18</v>
      </c>
      <c r="K279">
        <v>0.66666666666666663</v>
      </c>
      <c r="L279">
        <v>7.6248617797943256E-4</v>
      </c>
      <c r="M279" s="1">
        <v>3.4093491931206911E-4</v>
      </c>
      <c r="Q279">
        <v>1.0344095488660551E-3</v>
      </c>
      <c r="R279">
        <v>3.7037037037037028E-2</v>
      </c>
      <c r="S279">
        <v>3.7037037037037028E-2</v>
      </c>
      <c r="T279">
        <v>3</v>
      </c>
      <c r="U279">
        <v>22</v>
      </c>
      <c r="V279">
        <v>3.4480318295535158E-4</v>
      </c>
      <c r="W279">
        <v>1</v>
      </c>
      <c r="X279" t="s">
        <v>34</v>
      </c>
      <c r="Y279">
        <v>12</v>
      </c>
      <c r="Z279">
        <v>3.8204393505253099E-3</v>
      </c>
      <c r="AA279">
        <v>5.7692307692307702E-2</v>
      </c>
      <c r="AB279" t="s">
        <v>26</v>
      </c>
      <c r="AC279">
        <v>9</v>
      </c>
      <c r="AD279">
        <v>3.379647014645137E-3</v>
      </c>
      <c r="AE279">
        <v>4.3269230769230768E-2</v>
      </c>
      <c r="AF279" t="s">
        <v>37</v>
      </c>
      <c r="AG279">
        <v>37</v>
      </c>
      <c r="AH279">
        <v>2.2781848408349242E-3</v>
      </c>
      <c r="AI279">
        <v>0.17788461538461539</v>
      </c>
      <c r="AJ279" t="s">
        <v>40</v>
      </c>
      <c r="AK279">
        <v>1</v>
      </c>
      <c r="AL279">
        <v>2.0449897750511249E-3</v>
      </c>
      <c r="AM279">
        <v>4.807692307692308E-3</v>
      </c>
      <c r="AN279" t="s">
        <v>28</v>
      </c>
      <c r="AO279">
        <v>37</v>
      </c>
      <c r="AP279">
        <v>1.670504311707075E-3</v>
      </c>
      <c r="AQ279">
        <v>0.17788461538461539</v>
      </c>
      <c r="AR279" t="s">
        <v>27</v>
      </c>
      <c r="AS279">
        <v>51</v>
      </c>
      <c r="AT279">
        <v>1.663025401897805E-3</v>
      </c>
      <c r="AU279">
        <v>0.24519230769230771</v>
      </c>
      <c r="AV279" t="s">
        <v>24</v>
      </c>
      <c r="AW279">
        <v>3</v>
      </c>
      <c r="AX279">
        <v>1.1070110701107011E-3</v>
      </c>
      <c r="AY279">
        <v>1.442307692307692E-2</v>
      </c>
      <c r="AZ279" t="s">
        <v>42</v>
      </c>
      <c r="BA279">
        <v>2</v>
      </c>
      <c r="BB279">
        <v>7.2859744990892532E-4</v>
      </c>
      <c r="BC279">
        <v>9.6153846153846159E-3</v>
      </c>
      <c r="BD279" t="s">
        <v>25</v>
      </c>
      <c r="BE279">
        <v>5</v>
      </c>
      <c r="BF279">
        <v>6.680919294494923E-4</v>
      </c>
      <c r="BG279">
        <v>2.403846153846154E-2</v>
      </c>
      <c r="BH279" t="s">
        <v>31</v>
      </c>
      <c r="BI279">
        <v>14</v>
      </c>
      <c r="BJ279">
        <v>5.6661809940100377E-4</v>
      </c>
      <c r="BK279">
        <v>6.7307692307692304E-2</v>
      </c>
      <c r="BL279" t="s">
        <v>32</v>
      </c>
      <c r="BM279">
        <v>2</v>
      </c>
      <c r="BN279">
        <v>5.4421768707482992E-4</v>
      </c>
      <c r="BO279">
        <v>9.6153846153846159E-3</v>
      </c>
      <c r="BP279" t="s">
        <v>30</v>
      </c>
      <c r="BQ279">
        <v>5</v>
      </c>
      <c r="BR279">
        <v>5.2938062466913714E-4</v>
      </c>
      <c r="BS279">
        <v>2.403846153846154E-2</v>
      </c>
      <c r="BT279" t="s">
        <v>29</v>
      </c>
      <c r="BU279">
        <v>13</v>
      </c>
      <c r="BV279">
        <v>5.0086688499325759E-4</v>
      </c>
      <c r="BW279">
        <v>6.25E-2</v>
      </c>
      <c r="BX279" t="s">
        <v>43</v>
      </c>
      <c r="BY279">
        <v>9</v>
      </c>
      <c r="BZ279">
        <v>3.4093491931206911E-4</v>
      </c>
      <c r="CA279">
        <v>4.3269230769230768E-2</v>
      </c>
      <c r="CB279" t="s">
        <v>41</v>
      </c>
      <c r="CC279">
        <v>2</v>
      </c>
      <c r="CD279">
        <v>2.8810141169691731E-4</v>
      </c>
      <c r="CE279">
        <v>9.6153846153846159E-3</v>
      </c>
      <c r="CF279" t="s">
        <v>44</v>
      </c>
      <c r="CG279">
        <v>2</v>
      </c>
      <c r="CH279">
        <v>2.6585138907350789E-4</v>
      </c>
      <c r="CI279">
        <v>9.6153846153846159E-3</v>
      </c>
      <c r="CJ279" t="s">
        <v>39</v>
      </c>
      <c r="CK279">
        <v>2</v>
      </c>
      <c r="CL279">
        <v>1.2893243940175351E-4</v>
      </c>
      <c r="CM279">
        <v>9.6153846153846159E-3</v>
      </c>
      <c r="CN279" t="s">
        <v>33</v>
      </c>
      <c r="CO279">
        <v>2</v>
      </c>
      <c r="CP279">
        <v>6.1732205691709363E-5</v>
      </c>
      <c r="CQ279">
        <v>9.6153846153846159E-3</v>
      </c>
    </row>
    <row r="280" spans="1:119" x14ac:dyDescent="0.25">
      <c r="A280" t="s">
        <v>756</v>
      </c>
      <c r="B280" t="s">
        <v>23</v>
      </c>
      <c r="C280">
        <v>0</v>
      </c>
      <c r="E280">
        <v>210</v>
      </c>
      <c r="F280">
        <v>6.4314984166263421E-4</v>
      </c>
      <c r="G280">
        <v>383</v>
      </c>
      <c r="H280">
        <v>2.8455293613309648E-4</v>
      </c>
      <c r="I280">
        <v>0.54830287206266315</v>
      </c>
      <c r="J280">
        <v>20</v>
      </c>
      <c r="K280">
        <v>0.7407407407407407</v>
      </c>
      <c r="L280">
        <v>5.0030725966171722E-4</v>
      </c>
      <c r="M280" s="1">
        <v>3.4093491931206911E-4</v>
      </c>
      <c r="Q280">
        <v>7.4087369329824072E-4</v>
      </c>
      <c r="R280">
        <v>3.7037037037037028E-2</v>
      </c>
      <c r="S280">
        <v>3.7037037037037028E-2</v>
      </c>
      <c r="T280">
        <v>2</v>
      </c>
      <c r="U280">
        <v>21</v>
      </c>
      <c r="V280">
        <v>1.9207836492917359E-4</v>
      </c>
      <c r="W280">
        <v>1</v>
      </c>
      <c r="X280" t="s">
        <v>46</v>
      </c>
      <c r="Y280">
        <v>41</v>
      </c>
      <c r="Z280">
        <v>3.0617578970950641E-3</v>
      </c>
      <c r="AA280">
        <v>0.19523809523809521</v>
      </c>
      <c r="AB280" t="s">
        <v>47</v>
      </c>
      <c r="AC280">
        <v>72</v>
      </c>
      <c r="AD280">
        <v>2.804721280822718E-3</v>
      </c>
      <c r="AE280">
        <v>0.34285714285714292</v>
      </c>
      <c r="AF280" t="s">
        <v>26</v>
      </c>
      <c r="AG280">
        <v>3</v>
      </c>
      <c r="AH280">
        <v>1.1265490048817119E-3</v>
      </c>
      <c r="AI280">
        <v>1.428571428571429E-2</v>
      </c>
      <c r="AJ280" t="s">
        <v>31</v>
      </c>
      <c r="AK280">
        <v>18</v>
      </c>
      <c r="AL280">
        <v>7.2850898494414762E-4</v>
      </c>
      <c r="AM280">
        <v>8.5714285714285715E-2</v>
      </c>
      <c r="AN280" t="s">
        <v>49</v>
      </c>
      <c r="AO280">
        <v>5</v>
      </c>
      <c r="AP280">
        <v>5.757052389176742E-4</v>
      </c>
      <c r="AQ280">
        <v>2.3809523809523812E-2</v>
      </c>
      <c r="AR280" t="s">
        <v>48</v>
      </c>
      <c r="AS280">
        <v>8</v>
      </c>
      <c r="AT280">
        <v>5.6030256338422744E-4</v>
      </c>
      <c r="AU280">
        <v>3.8095238095238099E-2</v>
      </c>
      <c r="AV280" t="s">
        <v>25</v>
      </c>
      <c r="AW280">
        <v>4</v>
      </c>
      <c r="AX280">
        <v>5.3447354355959376E-4</v>
      </c>
      <c r="AY280">
        <v>1.9047619047619049E-2</v>
      </c>
      <c r="AZ280" t="s">
        <v>44</v>
      </c>
      <c r="BA280">
        <v>4</v>
      </c>
      <c r="BB280">
        <v>5.3170277814701579E-4</v>
      </c>
      <c r="BC280">
        <v>1.9047619047619049E-2</v>
      </c>
      <c r="BD280" t="s">
        <v>39</v>
      </c>
      <c r="BE280">
        <v>8</v>
      </c>
      <c r="BF280">
        <v>5.1572975760701394E-4</v>
      </c>
      <c r="BG280">
        <v>3.8095238095238099E-2</v>
      </c>
      <c r="BH280" t="s">
        <v>33</v>
      </c>
      <c r="BI280">
        <v>15</v>
      </c>
      <c r="BJ280">
        <v>4.6299154268782019E-4</v>
      </c>
      <c r="BK280">
        <v>7.1428571428571425E-2</v>
      </c>
      <c r="BL280" t="s">
        <v>36</v>
      </c>
      <c r="BM280">
        <v>2</v>
      </c>
      <c r="BN280">
        <v>4.3205875999135877E-4</v>
      </c>
      <c r="BO280">
        <v>9.5238095238095247E-3</v>
      </c>
      <c r="BP280" t="s">
        <v>30</v>
      </c>
      <c r="BQ280">
        <v>4</v>
      </c>
      <c r="BR280">
        <v>4.2350449973530972E-4</v>
      </c>
      <c r="BS280">
        <v>1.9047619047619049E-2</v>
      </c>
      <c r="BT280" t="s">
        <v>45</v>
      </c>
      <c r="BU280">
        <v>3</v>
      </c>
      <c r="BV280">
        <v>3.8187372708757642E-4</v>
      </c>
      <c r="BW280">
        <v>1.428571428571429E-2</v>
      </c>
      <c r="BX280" t="s">
        <v>43</v>
      </c>
      <c r="BY280">
        <v>9</v>
      </c>
      <c r="BZ280">
        <v>3.4093491931206911E-4</v>
      </c>
      <c r="CA280">
        <v>4.2857142857142858E-2</v>
      </c>
      <c r="CB280" t="s">
        <v>34</v>
      </c>
      <c r="CC280">
        <v>1</v>
      </c>
      <c r="CD280">
        <v>3.1836994587710921E-4</v>
      </c>
      <c r="CE280">
        <v>4.7619047619047623E-3</v>
      </c>
      <c r="CF280" t="s">
        <v>35</v>
      </c>
      <c r="CG280">
        <v>2</v>
      </c>
      <c r="CH280">
        <v>2.02757502027575E-4</v>
      </c>
      <c r="CI280">
        <v>9.5238095238095247E-3</v>
      </c>
      <c r="CJ280" t="s">
        <v>27</v>
      </c>
      <c r="CK280">
        <v>5</v>
      </c>
      <c r="CL280">
        <v>1.6304170606841229E-4</v>
      </c>
      <c r="CM280">
        <v>2.3809523809523812E-2</v>
      </c>
      <c r="CN280" t="s">
        <v>29</v>
      </c>
      <c r="CO280">
        <v>4</v>
      </c>
      <c r="CP280">
        <v>1.5411288769023309E-4</v>
      </c>
      <c r="CQ280">
        <v>1.9047619047619049E-2</v>
      </c>
      <c r="CR280" t="s">
        <v>41</v>
      </c>
      <c r="CS280">
        <v>1</v>
      </c>
      <c r="CT280">
        <v>1.4405070584845871E-4</v>
      </c>
      <c r="CU280">
        <v>4.7619047619047623E-3</v>
      </c>
      <c r="CV280" t="s">
        <v>28</v>
      </c>
      <c r="CW280">
        <v>1</v>
      </c>
      <c r="CX280">
        <v>4.5148765181272289E-5</v>
      </c>
      <c r="CY280">
        <v>4.7619047619047623E-3</v>
      </c>
    </row>
    <row r="281" spans="1:119" x14ac:dyDescent="0.25">
      <c r="A281" t="s">
        <v>892</v>
      </c>
      <c r="B281" t="s">
        <v>23</v>
      </c>
      <c r="C281">
        <v>1</v>
      </c>
      <c r="E281">
        <v>168</v>
      </c>
      <c r="F281">
        <v>5.1451987333010741E-4</v>
      </c>
      <c r="G281">
        <v>249</v>
      </c>
      <c r="H281">
        <v>1.849965563894022E-4</v>
      </c>
      <c r="I281">
        <v>0.67469879518072284</v>
      </c>
      <c r="J281">
        <v>23</v>
      </c>
      <c r="K281">
        <v>0.85185185185185186</v>
      </c>
      <c r="L281">
        <v>8.5571373124572806E-4</v>
      </c>
      <c r="M281" s="1">
        <v>3.3952713130440149E-4</v>
      </c>
      <c r="Q281">
        <v>1.765563133486904E-3</v>
      </c>
      <c r="R281">
        <v>3.7037037037037028E-2</v>
      </c>
      <c r="S281">
        <v>3.7037037037037028E-2</v>
      </c>
      <c r="T281">
        <v>2</v>
      </c>
      <c r="U281">
        <v>26</v>
      </c>
      <c r="V281">
        <v>2.6156490866472652E-4</v>
      </c>
      <c r="W281">
        <v>2</v>
      </c>
      <c r="X281" t="s">
        <v>62</v>
      </c>
      <c r="Y281">
        <v>1</v>
      </c>
      <c r="Z281">
        <v>9.2592592592592587E-3</v>
      </c>
      <c r="AA281">
        <v>5.9523809523809521E-3</v>
      </c>
      <c r="AB281" t="s">
        <v>28</v>
      </c>
      <c r="AC281">
        <v>54</v>
      </c>
      <c r="AD281">
        <v>2.4380333197887038E-3</v>
      </c>
      <c r="AE281">
        <v>0.32142857142857151</v>
      </c>
      <c r="AF281" t="s">
        <v>34</v>
      </c>
      <c r="AG281">
        <v>7</v>
      </c>
      <c r="AH281">
        <v>2.2285896211397642E-3</v>
      </c>
      <c r="AI281">
        <v>4.1666666666666657E-2</v>
      </c>
      <c r="AJ281" t="s">
        <v>26</v>
      </c>
      <c r="AK281">
        <v>4</v>
      </c>
      <c r="AL281">
        <v>1.5020653398422829E-3</v>
      </c>
      <c r="AM281">
        <v>2.3809523809523812E-2</v>
      </c>
      <c r="AN281" t="s">
        <v>24</v>
      </c>
      <c r="AO281">
        <v>4</v>
      </c>
      <c r="AP281">
        <v>1.476014760147601E-3</v>
      </c>
      <c r="AQ281">
        <v>2.3809523809523812E-2</v>
      </c>
      <c r="AR281" t="s">
        <v>29</v>
      </c>
      <c r="AS281">
        <v>27</v>
      </c>
      <c r="AT281">
        <v>1.0402619919090729E-3</v>
      </c>
      <c r="AU281">
        <v>0.1607142857142857</v>
      </c>
      <c r="AV281" t="s">
        <v>32</v>
      </c>
      <c r="AW281">
        <v>2</v>
      </c>
      <c r="AX281">
        <v>5.4421768707482992E-4</v>
      </c>
      <c r="AY281">
        <v>1.1904761904761901E-2</v>
      </c>
      <c r="AZ281" t="s">
        <v>25</v>
      </c>
      <c r="BA281">
        <v>3</v>
      </c>
      <c r="BB281">
        <v>4.0085515766969543E-4</v>
      </c>
      <c r="BC281">
        <v>1.785714285714286E-2</v>
      </c>
      <c r="BD281" t="s">
        <v>44</v>
      </c>
      <c r="BE281">
        <v>3</v>
      </c>
      <c r="BF281">
        <v>3.9877708361026179E-4</v>
      </c>
      <c r="BG281">
        <v>1.785714285714286E-2</v>
      </c>
      <c r="BH281" t="s">
        <v>45</v>
      </c>
      <c r="BI281">
        <v>3</v>
      </c>
      <c r="BJ281">
        <v>3.8187372708757642E-4</v>
      </c>
      <c r="BK281">
        <v>1.785714285714286E-2</v>
      </c>
      <c r="BL281" t="s">
        <v>42</v>
      </c>
      <c r="BM281">
        <v>1</v>
      </c>
      <c r="BN281">
        <v>3.6429872495446271E-4</v>
      </c>
      <c r="BO281">
        <v>5.9523809523809521E-3</v>
      </c>
      <c r="BP281" t="s">
        <v>31</v>
      </c>
      <c r="BQ281">
        <v>9</v>
      </c>
      <c r="BR281">
        <v>3.6425449247207381E-4</v>
      </c>
      <c r="BS281">
        <v>5.3571428571428568E-2</v>
      </c>
      <c r="BT281" t="s">
        <v>27</v>
      </c>
      <c r="BU281">
        <v>11</v>
      </c>
      <c r="BV281">
        <v>3.5869175335050699E-4</v>
      </c>
      <c r="BW281">
        <v>6.5476190476190479E-2</v>
      </c>
      <c r="BX281" t="s">
        <v>33</v>
      </c>
      <c r="BY281">
        <v>11</v>
      </c>
      <c r="BZ281">
        <v>3.3952713130440149E-4</v>
      </c>
      <c r="CA281">
        <v>6.5476190476190479E-2</v>
      </c>
      <c r="CB281" t="s">
        <v>39</v>
      </c>
      <c r="CC281">
        <v>5</v>
      </c>
      <c r="CD281">
        <v>3.2233109850438371E-4</v>
      </c>
      <c r="CE281">
        <v>2.976190476190476E-2</v>
      </c>
      <c r="CF281" t="s">
        <v>30</v>
      </c>
      <c r="CG281">
        <v>3</v>
      </c>
      <c r="CH281">
        <v>3.1762837480148231E-4</v>
      </c>
      <c r="CI281">
        <v>1.785714285714286E-2</v>
      </c>
      <c r="CJ281" t="s">
        <v>46</v>
      </c>
      <c r="CK281">
        <v>4</v>
      </c>
      <c r="CL281">
        <v>2.9870808752146958E-4</v>
      </c>
      <c r="CM281">
        <v>2.3809523809523812E-2</v>
      </c>
      <c r="CN281" t="s">
        <v>37</v>
      </c>
      <c r="CO281">
        <v>4</v>
      </c>
      <c r="CP281">
        <v>2.46290253063235E-4</v>
      </c>
      <c r="CQ281">
        <v>2.3809523809523812E-2</v>
      </c>
      <c r="CR281" t="s">
        <v>47</v>
      </c>
      <c r="CS281">
        <v>6</v>
      </c>
      <c r="CT281">
        <v>2.3372677340189319E-4</v>
      </c>
      <c r="CU281">
        <v>3.5714285714285712E-2</v>
      </c>
      <c r="CV281" t="s">
        <v>36</v>
      </c>
      <c r="CW281">
        <v>1</v>
      </c>
      <c r="CX281">
        <v>2.1602937999567939E-4</v>
      </c>
      <c r="CY281">
        <v>5.9523809523809521E-3</v>
      </c>
      <c r="CZ281" t="s">
        <v>41</v>
      </c>
      <c r="DA281">
        <v>1</v>
      </c>
      <c r="DB281">
        <v>1.4405070584845871E-4</v>
      </c>
      <c r="DC281">
        <v>5.9523809523809521E-3</v>
      </c>
      <c r="DD281" t="s">
        <v>49</v>
      </c>
      <c r="DE281">
        <v>1</v>
      </c>
      <c r="DF281">
        <v>1.1514104778353481E-4</v>
      </c>
      <c r="DG281">
        <v>5.9523809523809521E-3</v>
      </c>
      <c r="DH281" t="s">
        <v>43</v>
      </c>
      <c r="DI281">
        <v>3</v>
      </c>
      <c r="DJ281">
        <v>1.13644973104023E-4</v>
      </c>
      <c r="DK281">
        <v>1.785714285714286E-2</v>
      </c>
    </row>
    <row r="282" spans="1:119" x14ac:dyDescent="0.25">
      <c r="A282" t="s">
        <v>938</v>
      </c>
      <c r="B282" t="s">
        <v>23</v>
      </c>
      <c r="C282">
        <v>0</v>
      </c>
      <c r="E282">
        <v>159</v>
      </c>
      <c r="F282">
        <v>4.8695630868742299E-4</v>
      </c>
      <c r="G282">
        <v>391</v>
      </c>
      <c r="H282">
        <v>2.9049660059540658E-4</v>
      </c>
      <c r="I282">
        <v>0.40664961636828639</v>
      </c>
      <c r="J282">
        <v>19</v>
      </c>
      <c r="K282">
        <v>0.70370370370370372</v>
      </c>
      <c r="L282">
        <v>4.0156895877426288E-4</v>
      </c>
      <c r="M282" s="1">
        <v>3.3952713130440149E-4</v>
      </c>
      <c r="Q282">
        <v>6.5665799683827962E-4</v>
      </c>
      <c r="R282">
        <v>3.7037037037037028E-2</v>
      </c>
      <c r="S282">
        <v>3.7037037037037028E-2</v>
      </c>
      <c r="T282">
        <v>1</v>
      </c>
      <c r="U282">
        <v>25</v>
      </c>
      <c r="V282">
        <v>1.945653323965273E-4</v>
      </c>
      <c r="W282">
        <v>2</v>
      </c>
      <c r="X282" t="s">
        <v>37</v>
      </c>
      <c r="Y282">
        <v>57</v>
      </c>
      <c r="Z282">
        <v>3.5096361061510992E-3</v>
      </c>
      <c r="AA282">
        <v>0.35849056603773582</v>
      </c>
      <c r="AB282" t="s">
        <v>27</v>
      </c>
      <c r="AC282">
        <v>26</v>
      </c>
      <c r="AD282">
        <v>8.4781687155574396E-4</v>
      </c>
      <c r="AE282">
        <v>0.16352201257861629</v>
      </c>
      <c r="AF282" t="s">
        <v>45</v>
      </c>
      <c r="AG282">
        <v>6</v>
      </c>
      <c r="AH282">
        <v>7.6374745417515273E-4</v>
      </c>
      <c r="AI282">
        <v>3.7735849056603772E-2</v>
      </c>
      <c r="AJ282" t="s">
        <v>34</v>
      </c>
      <c r="AK282">
        <v>2</v>
      </c>
      <c r="AL282">
        <v>6.3673989175421842E-4</v>
      </c>
      <c r="AM282">
        <v>1.257861635220126E-2</v>
      </c>
      <c r="AN282" t="s">
        <v>32</v>
      </c>
      <c r="AO282">
        <v>2</v>
      </c>
      <c r="AP282">
        <v>5.4421768707482992E-4</v>
      </c>
      <c r="AQ282">
        <v>1.257861635220126E-2</v>
      </c>
      <c r="AR282" t="s">
        <v>35</v>
      </c>
      <c r="AS282">
        <v>5</v>
      </c>
      <c r="AT282">
        <v>5.0689375506893751E-4</v>
      </c>
      <c r="AU282">
        <v>3.1446540880503138E-2</v>
      </c>
      <c r="AV282" t="s">
        <v>36</v>
      </c>
      <c r="AW282">
        <v>2</v>
      </c>
      <c r="AX282">
        <v>4.3205875999135877E-4</v>
      </c>
      <c r="AY282">
        <v>1.257861635220126E-2</v>
      </c>
      <c r="AZ282" t="s">
        <v>31</v>
      </c>
      <c r="BA282">
        <v>10</v>
      </c>
      <c r="BB282">
        <v>4.0472721385785982E-4</v>
      </c>
      <c r="BC282">
        <v>6.2893081761006289E-2</v>
      </c>
      <c r="BD282" t="s">
        <v>25</v>
      </c>
      <c r="BE282">
        <v>3</v>
      </c>
      <c r="BF282">
        <v>4.0085515766969543E-4</v>
      </c>
      <c r="BG282">
        <v>1.886792452830189E-2</v>
      </c>
      <c r="BH282" t="s">
        <v>47</v>
      </c>
      <c r="BI282">
        <v>10</v>
      </c>
      <c r="BJ282">
        <v>3.8954462233648863E-4</v>
      </c>
      <c r="BK282">
        <v>6.2893081761006289E-2</v>
      </c>
      <c r="BL282" t="s">
        <v>39</v>
      </c>
      <c r="BM282">
        <v>6</v>
      </c>
      <c r="BN282">
        <v>3.8679731820526051E-4</v>
      </c>
      <c r="BO282">
        <v>3.7735849056603772E-2</v>
      </c>
      <c r="BP282" t="s">
        <v>24</v>
      </c>
      <c r="BQ282">
        <v>1</v>
      </c>
      <c r="BR282">
        <v>3.6900369003690041E-4</v>
      </c>
      <c r="BS282">
        <v>6.2893081761006293E-3</v>
      </c>
      <c r="BT282" t="s">
        <v>49</v>
      </c>
      <c r="BU282">
        <v>3</v>
      </c>
      <c r="BV282">
        <v>3.4542314335060447E-4</v>
      </c>
      <c r="BW282">
        <v>1.886792452830189E-2</v>
      </c>
      <c r="BX282" t="s">
        <v>33</v>
      </c>
      <c r="BY282">
        <v>11</v>
      </c>
      <c r="BZ282">
        <v>3.3952713130440149E-4</v>
      </c>
      <c r="CA282">
        <v>6.9182389937106917E-2</v>
      </c>
      <c r="CB282" t="s">
        <v>46</v>
      </c>
      <c r="CC282">
        <v>4</v>
      </c>
      <c r="CD282">
        <v>2.9870808752146958E-4</v>
      </c>
      <c r="CE282">
        <v>2.5157232704402521E-2</v>
      </c>
      <c r="CF282" t="s">
        <v>41</v>
      </c>
      <c r="CG282">
        <v>2</v>
      </c>
      <c r="CH282">
        <v>2.8810141169691731E-4</v>
      </c>
      <c r="CI282">
        <v>1.257861635220126E-2</v>
      </c>
      <c r="CJ282" t="s">
        <v>28</v>
      </c>
      <c r="CK282">
        <v>5</v>
      </c>
      <c r="CL282">
        <v>2.2574382590636149E-4</v>
      </c>
      <c r="CM282">
        <v>3.1446540880503138E-2</v>
      </c>
      <c r="CN282" t="s">
        <v>29</v>
      </c>
      <c r="CO282">
        <v>2</v>
      </c>
      <c r="CP282">
        <v>7.7056443845116546E-5</v>
      </c>
      <c r="CQ282">
        <v>1.257861635220126E-2</v>
      </c>
      <c r="CR282" t="s">
        <v>43</v>
      </c>
      <c r="CS282">
        <v>2</v>
      </c>
      <c r="CT282">
        <v>7.5763315402682026E-5</v>
      </c>
      <c r="CU282">
        <v>1.257861635220126E-2</v>
      </c>
    </row>
    <row r="283" spans="1:119" x14ac:dyDescent="0.25">
      <c r="A283" t="s">
        <v>457</v>
      </c>
      <c r="B283" t="s">
        <v>23</v>
      </c>
      <c r="C283">
        <v>1</v>
      </c>
      <c r="E283">
        <v>132</v>
      </c>
      <c r="F283">
        <v>4.042656147593701E-4</v>
      </c>
      <c r="G283">
        <v>387</v>
      </c>
      <c r="H283">
        <v>2.8752476836425161E-4</v>
      </c>
      <c r="I283">
        <v>0.34108527131782951</v>
      </c>
      <c r="J283">
        <v>21</v>
      </c>
      <c r="K283">
        <v>0.77777777777777779</v>
      </c>
      <c r="L283">
        <v>5.4086283181344985E-4</v>
      </c>
      <c r="M283" s="1">
        <v>3.2378177108628779E-4</v>
      </c>
      <c r="Q283">
        <v>8.2969166694254353E-4</v>
      </c>
      <c r="R283">
        <v>3.7037037037037028E-2</v>
      </c>
      <c r="S283">
        <v>3.7037037037037028E-2</v>
      </c>
      <c r="T283">
        <v>0</v>
      </c>
      <c r="U283">
        <v>24</v>
      </c>
      <c r="V283">
        <v>1.843759259872319E-4</v>
      </c>
      <c r="W283">
        <v>3</v>
      </c>
      <c r="X283" t="s">
        <v>40</v>
      </c>
      <c r="Y283">
        <v>2</v>
      </c>
      <c r="Z283">
        <v>4.0899795501022499E-3</v>
      </c>
      <c r="AA283">
        <v>1.515151515151515E-2</v>
      </c>
      <c r="AB283" t="s">
        <v>42</v>
      </c>
      <c r="AC283">
        <v>6</v>
      </c>
      <c r="AD283">
        <v>2.185792349726776E-3</v>
      </c>
      <c r="AE283">
        <v>4.5454545454545463E-2</v>
      </c>
      <c r="AF283" t="s">
        <v>37</v>
      </c>
      <c r="AG283">
        <v>18</v>
      </c>
      <c r="AH283">
        <v>1.1083061387845579E-3</v>
      </c>
      <c r="AI283">
        <v>0.13636363636363641</v>
      </c>
      <c r="AJ283" t="s">
        <v>26</v>
      </c>
      <c r="AK283">
        <v>2</v>
      </c>
      <c r="AL283">
        <v>7.5103266992114157E-4</v>
      </c>
      <c r="AM283">
        <v>1.515151515151515E-2</v>
      </c>
      <c r="AN283" t="s">
        <v>29</v>
      </c>
      <c r="AO283">
        <v>19</v>
      </c>
      <c r="AP283">
        <v>7.3203621652860726E-4</v>
      </c>
      <c r="AQ283">
        <v>0.14393939393939401</v>
      </c>
      <c r="AR283" t="s">
        <v>27</v>
      </c>
      <c r="AS283">
        <v>20</v>
      </c>
      <c r="AT283">
        <v>6.5216682427364915E-4</v>
      </c>
      <c r="AU283">
        <v>0.15151515151515149</v>
      </c>
      <c r="AV283" t="s">
        <v>43</v>
      </c>
      <c r="AW283">
        <v>17</v>
      </c>
      <c r="AX283">
        <v>6.4398818092279721E-4</v>
      </c>
      <c r="AY283">
        <v>0.12878787878787881</v>
      </c>
      <c r="AZ283" t="s">
        <v>34</v>
      </c>
      <c r="BA283">
        <v>2</v>
      </c>
      <c r="BB283">
        <v>6.3673989175421842E-4</v>
      </c>
      <c r="BC283">
        <v>1.515151515151515E-2</v>
      </c>
      <c r="BD283" t="s">
        <v>32</v>
      </c>
      <c r="BE283">
        <v>2</v>
      </c>
      <c r="BF283">
        <v>5.4421768707482992E-4</v>
      </c>
      <c r="BG283">
        <v>1.515151515151515E-2</v>
      </c>
      <c r="BH283" t="s">
        <v>28</v>
      </c>
      <c r="BI283">
        <v>12</v>
      </c>
      <c r="BJ283">
        <v>5.4178518217526752E-4</v>
      </c>
      <c r="BK283">
        <v>9.0909090909090912E-2</v>
      </c>
      <c r="BL283" t="s">
        <v>39</v>
      </c>
      <c r="BM283">
        <v>6</v>
      </c>
      <c r="BN283">
        <v>3.8679731820526051E-4</v>
      </c>
      <c r="BO283">
        <v>4.5454545454545463E-2</v>
      </c>
      <c r="BP283" t="s">
        <v>24</v>
      </c>
      <c r="BQ283">
        <v>1</v>
      </c>
      <c r="BR283">
        <v>3.6900369003690041E-4</v>
      </c>
      <c r="BS283">
        <v>7.575757575757576E-3</v>
      </c>
      <c r="BT283" t="s">
        <v>49</v>
      </c>
      <c r="BU283">
        <v>3</v>
      </c>
      <c r="BV283">
        <v>3.4542314335060447E-4</v>
      </c>
      <c r="BW283">
        <v>2.2727272727272731E-2</v>
      </c>
      <c r="BX283" t="s">
        <v>31</v>
      </c>
      <c r="BY283">
        <v>8</v>
      </c>
      <c r="BZ283">
        <v>3.2378177108628779E-4</v>
      </c>
      <c r="CA283">
        <v>6.0606060606060608E-2</v>
      </c>
      <c r="CB283" t="s">
        <v>30</v>
      </c>
      <c r="CC283">
        <v>3</v>
      </c>
      <c r="CD283">
        <v>3.1762837480148231E-4</v>
      </c>
      <c r="CE283">
        <v>2.2727272727272731E-2</v>
      </c>
      <c r="CF283" t="s">
        <v>25</v>
      </c>
      <c r="CG283">
        <v>2</v>
      </c>
      <c r="CH283">
        <v>2.6723677177979688E-4</v>
      </c>
      <c r="CI283">
        <v>1.515151515151515E-2</v>
      </c>
      <c r="CJ283" t="s">
        <v>45</v>
      </c>
      <c r="CK283">
        <v>2</v>
      </c>
      <c r="CL283">
        <v>2.5458248472505089E-4</v>
      </c>
      <c r="CM283">
        <v>1.515151515151515E-2</v>
      </c>
      <c r="CN283" t="s">
        <v>35</v>
      </c>
      <c r="CO283">
        <v>2</v>
      </c>
      <c r="CP283">
        <v>2.02757502027575E-4</v>
      </c>
      <c r="CQ283">
        <v>1.515151515151515E-2</v>
      </c>
      <c r="CR283" t="s">
        <v>46</v>
      </c>
      <c r="CS283">
        <v>2</v>
      </c>
      <c r="CT283">
        <v>1.4935404376073479E-4</v>
      </c>
      <c r="CU283">
        <v>1.515151515151515E-2</v>
      </c>
      <c r="CV283" t="s">
        <v>33</v>
      </c>
      <c r="CW283">
        <v>2</v>
      </c>
      <c r="CX283">
        <v>6.1732205691709363E-5</v>
      </c>
      <c r="CY283">
        <v>1.515151515151515E-2</v>
      </c>
      <c r="CZ283" t="s">
        <v>47</v>
      </c>
      <c r="DA283">
        <v>1</v>
      </c>
      <c r="DB283">
        <v>3.8954462233648872E-5</v>
      </c>
      <c r="DC283">
        <v>7.575757575757576E-3</v>
      </c>
    </row>
    <row r="284" spans="1:119" x14ac:dyDescent="0.25">
      <c r="A284" t="s">
        <v>1172</v>
      </c>
      <c r="B284" t="s">
        <v>23</v>
      </c>
      <c r="C284">
        <v>0</v>
      </c>
      <c r="E284">
        <v>88</v>
      </c>
      <c r="F284">
        <v>2.6951040983958012E-4</v>
      </c>
      <c r="G284">
        <v>187</v>
      </c>
      <c r="H284">
        <v>1.3893315680649879E-4</v>
      </c>
      <c r="I284">
        <v>0.47058823529411759</v>
      </c>
      <c r="J284">
        <v>24</v>
      </c>
      <c r="K284">
        <v>0.88888888888888884</v>
      </c>
      <c r="L284">
        <v>3.8500470641940912E-4</v>
      </c>
      <c r="M284" s="1">
        <v>3.2233109850438371E-4</v>
      </c>
      <c r="Q284">
        <v>4.3434257680333968E-4</v>
      </c>
      <c r="R284">
        <v>3.7037037037037028E-2</v>
      </c>
      <c r="S284">
        <v>3.7037037037037028E-2</v>
      </c>
      <c r="T284">
        <v>0</v>
      </c>
      <c r="U284">
        <v>25</v>
      </c>
      <c r="V284">
        <v>4.8260286311482222E-5</v>
      </c>
      <c r="W284">
        <v>1</v>
      </c>
      <c r="X284" t="s">
        <v>40</v>
      </c>
      <c r="Y284">
        <v>1</v>
      </c>
      <c r="Z284">
        <v>2.0449897750511249E-3</v>
      </c>
      <c r="AA284">
        <v>1.136363636363636E-2</v>
      </c>
      <c r="AB284" t="s">
        <v>24</v>
      </c>
      <c r="AC284">
        <v>3</v>
      </c>
      <c r="AD284">
        <v>1.1070110701107011E-3</v>
      </c>
      <c r="AE284">
        <v>3.4090909090909088E-2</v>
      </c>
      <c r="AF284" t="s">
        <v>42</v>
      </c>
      <c r="AG284">
        <v>3</v>
      </c>
      <c r="AH284">
        <v>1.092896174863388E-3</v>
      </c>
      <c r="AI284">
        <v>3.4090909090909088E-2</v>
      </c>
      <c r="AJ284" t="s">
        <v>38</v>
      </c>
      <c r="AK284">
        <v>1</v>
      </c>
      <c r="AL284">
        <v>8.3963056255247689E-4</v>
      </c>
      <c r="AM284">
        <v>1.136363636363636E-2</v>
      </c>
      <c r="AN284" t="s">
        <v>29</v>
      </c>
      <c r="AO284">
        <v>12</v>
      </c>
      <c r="AP284">
        <v>4.6233866307069928E-4</v>
      </c>
      <c r="AQ284">
        <v>0.13636363636363641</v>
      </c>
      <c r="AR284" t="s">
        <v>28</v>
      </c>
      <c r="AS284">
        <v>10</v>
      </c>
      <c r="AT284">
        <v>4.5148765181272292E-4</v>
      </c>
      <c r="AU284">
        <v>0.1136363636363636</v>
      </c>
      <c r="AV284" t="s">
        <v>41</v>
      </c>
      <c r="AW284">
        <v>3</v>
      </c>
      <c r="AX284">
        <v>4.3215211754537599E-4</v>
      </c>
      <c r="AY284">
        <v>3.4090909090909088E-2</v>
      </c>
      <c r="AZ284" t="s">
        <v>25</v>
      </c>
      <c r="BA284">
        <v>3</v>
      </c>
      <c r="BB284">
        <v>4.0085515766969543E-4</v>
      </c>
      <c r="BC284">
        <v>3.4090909090909088E-2</v>
      </c>
      <c r="BD284" t="s">
        <v>44</v>
      </c>
      <c r="BE284">
        <v>3</v>
      </c>
      <c r="BF284">
        <v>3.9877708361026179E-4</v>
      </c>
      <c r="BG284">
        <v>3.4090909090909088E-2</v>
      </c>
      <c r="BH284" t="s">
        <v>26</v>
      </c>
      <c r="BI284">
        <v>1</v>
      </c>
      <c r="BJ284">
        <v>3.7551633496057078E-4</v>
      </c>
      <c r="BK284">
        <v>1.136363636363636E-2</v>
      </c>
      <c r="BL284" t="s">
        <v>37</v>
      </c>
      <c r="BM284">
        <v>6</v>
      </c>
      <c r="BN284">
        <v>3.6943537959485261E-4</v>
      </c>
      <c r="BO284">
        <v>6.8181818181818177E-2</v>
      </c>
      <c r="BP284" t="s">
        <v>33</v>
      </c>
      <c r="BQ284">
        <v>11</v>
      </c>
      <c r="BR284">
        <v>3.3952713130440149E-4</v>
      </c>
      <c r="BS284">
        <v>0.125</v>
      </c>
      <c r="BT284" t="s">
        <v>31</v>
      </c>
      <c r="BU284">
        <v>8</v>
      </c>
      <c r="BV284">
        <v>3.2378177108628779E-4</v>
      </c>
      <c r="BW284">
        <v>9.0909090909090912E-2</v>
      </c>
      <c r="BX284" t="s">
        <v>39</v>
      </c>
      <c r="BY284">
        <v>5</v>
      </c>
      <c r="BZ284">
        <v>3.2233109850438371E-4</v>
      </c>
      <c r="CA284">
        <v>5.6818181818181823E-2</v>
      </c>
      <c r="CB284" t="s">
        <v>35</v>
      </c>
      <c r="CC284">
        <v>3</v>
      </c>
      <c r="CD284">
        <v>3.0413625304136248E-4</v>
      </c>
      <c r="CE284">
        <v>3.4090909090909088E-2</v>
      </c>
      <c r="CF284" t="s">
        <v>32</v>
      </c>
      <c r="CG284">
        <v>1</v>
      </c>
      <c r="CH284">
        <v>2.7210884353741501E-4</v>
      </c>
      <c r="CI284">
        <v>1.136363636363636E-2</v>
      </c>
      <c r="CJ284" t="s">
        <v>46</v>
      </c>
      <c r="CK284">
        <v>2</v>
      </c>
      <c r="CL284">
        <v>1.4935404376073479E-4</v>
      </c>
      <c r="CM284">
        <v>2.2727272727272731E-2</v>
      </c>
      <c r="CN284" t="s">
        <v>45</v>
      </c>
      <c r="CO284">
        <v>1</v>
      </c>
      <c r="CP284">
        <v>1.2729124236252539E-4</v>
      </c>
      <c r="CQ284">
        <v>1.136363636363636E-2</v>
      </c>
      <c r="CR284" t="s">
        <v>47</v>
      </c>
      <c r="CS284">
        <v>3</v>
      </c>
      <c r="CT284">
        <v>1.168633867009466E-4</v>
      </c>
      <c r="CU284">
        <v>3.4090909090909088E-2</v>
      </c>
      <c r="CV284" t="s">
        <v>49</v>
      </c>
      <c r="CW284">
        <v>1</v>
      </c>
      <c r="CX284">
        <v>1.1514104778353481E-4</v>
      </c>
      <c r="CY284">
        <v>1.136363636363636E-2</v>
      </c>
      <c r="CZ284" t="s">
        <v>30</v>
      </c>
      <c r="DA284">
        <v>1</v>
      </c>
      <c r="DB284">
        <v>1.058761249338274E-4</v>
      </c>
      <c r="DC284">
        <v>1.136363636363636E-2</v>
      </c>
      <c r="DD284" t="s">
        <v>27</v>
      </c>
      <c r="DE284">
        <v>3</v>
      </c>
      <c r="DF284">
        <v>9.7825023641047378E-5</v>
      </c>
      <c r="DG284">
        <v>3.4090909090909088E-2</v>
      </c>
      <c r="DH284" t="s">
        <v>43</v>
      </c>
      <c r="DI284">
        <v>2</v>
      </c>
      <c r="DJ284">
        <v>7.5763315402682026E-5</v>
      </c>
      <c r="DK284">
        <v>2.2727272727272731E-2</v>
      </c>
      <c r="DL284" t="s">
        <v>48</v>
      </c>
      <c r="DM284">
        <v>1</v>
      </c>
      <c r="DN284">
        <v>7.003782042302843E-5</v>
      </c>
      <c r="DO284">
        <v>1.136363636363636E-2</v>
      </c>
    </row>
    <row r="285" spans="1:119" x14ac:dyDescent="0.25">
      <c r="A285" t="s">
        <v>133</v>
      </c>
      <c r="B285" t="s">
        <v>23</v>
      </c>
      <c r="C285">
        <v>1</v>
      </c>
      <c r="E285">
        <v>156</v>
      </c>
      <c r="F285">
        <v>4.7776845380652832E-4</v>
      </c>
      <c r="G285">
        <v>462</v>
      </c>
      <c r="H285">
        <v>3.432466226984088E-4</v>
      </c>
      <c r="I285">
        <v>0.33766233766233772</v>
      </c>
      <c r="J285">
        <v>19</v>
      </c>
      <c r="K285">
        <v>0.70370370370370372</v>
      </c>
      <c r="L285">
        <v>9.2330054837156685E-4</v>
      </c>
      <c r="M285" s="1">
        <v>3.1836994587710921E-4</v>
      </c>
      <c r="Q285">
        <v>2.121891507089811E-3</v>
      </c>
      <c r="R285">
        <v>3.7037037037037028E-2</v>
      </c>
      <c r="S285">
        <v>3.7037037037037028E-2</v>
      </c>
      <c r="T285">
        <v>0</v>
      </c>
      <c r="U285">
        <v>23</v>
      </c>
      <c r="V285">
        <v>6.2870859469327733E-4</v>
      </c>
      <c r="W285">
        <v>3</v>
      </c>
      <c r="X285" t="s">
        <v>62</v>
      </c>
      <c r="Y285">
        <v>1</v>
      </c>
      <c r="Z285">
        <v>9.2592592592592587E-3</v>
      </c>
      <c r="AA285">
        <v>6.41025641025641E-3</v>
      </c>
      <c r="AB285" t="s">
        <v>42</v>
      </c>
      <c r="AC285">
        <v>20</v>
      </c>
      <c r="AD285">
        <v>7.2859744990892532E-3</v>
      </c>
      <c r="AE285">
        <v>0.12820512820512819</v>
      </c>
      <c r="AF285" t="s">
        <v>37</v>
      </c>
      <c r="AG285">
        <v>16</v>
      </c>
      <c r="AH285">
        <v>9.8516101225294E-4</v>
      </c>
      <c r="AI285">
        <v>0.1025641025641026</v>
      </c>
      <c r="AJ285" t="s">
        <v>29</v>
      </c>
      <c r="AK285">
        <v>25</v>
      </c>
      <c r="AL285">
        <v>9.6320554806395681E-4</v>
      </c>
      <c r="AM285">
        <v>0.1602564102564103</v>
      </c>
      <c r="AN285" t="s">
        <v>28</v>
      </c>
      <c r="AO285">
        <v>19</v>
      </c>
      <c r="AP285">
        <v>8.5782653844417359E-4</v>
      </c>
      <c r="AQ285">
        <v>0.12179487179487181</v>
      </c>
      <c r="AR285" t="s">
        <v>30</v>
      </c>
      <c r="AS285">
        <v>8</v>
      </c>
      <c r="AT285">
        <v>8.4700899947061934E-4</v>
      </c>
      <c r="AU285">
        <v>5.128205128205128E-2</v>
      </c>
      <c r="AV285" t="s">
        <v>32</v>
      </c>
      <c r="AW285">
        <v>3</v>
      </c>
      <c r="AX285">
        <v>8.1632653061224493E-4</v>
      </c>
      <c r="AY285">
        <v>1.9230769230769228E-2</v>
      </c>
      <c r="AZ285" t="s">
        <v>27</v>
      </c>
      <c r="BA285">
        <v>24</v>
      </c>
      <c r="BB285">
        <v>7.8260018912837902E-4</v>
      </c>
      <c r="BC285">
        <v>0.15384615384615391</v>
      </c>
      <c r="BD285" t="s">
        <v>25</v>
      </c>
      <c r="BE285">
        <v>4</v>
      </c>
      <c r="BF285">
        <v>5.3447354355959376E-4</v>
      </c>
      <c r="BG285">
        <v>2.564102564102564E-2</v>
      </c>
      <c r="BH285" t="s">
        <v>39</v>
      </c>
      <c r="BI285">
        <v>7</v>
      </c>
      <c r="BJ285">
        <v>4.512635379061372E-4</v>
      </c>
      <c r="BK285">
        <v>4.4871794871794872E-2</v>
      </c>
      <c r="BL285" t="s">
        <v>44</v>
      </c>
      <c r="BM285">
        <v>3</v>
      </c>
      <c r="BN285">
        <v>3.9877708361026179E-4</v>
      </c>
      <c r="BO285">
        <v>1.9230769230769228E-2</v>
      </c>
      <c r="BP285" t="s">
        <v>26</v>
      </c>
      <c r="BQ285">
        <v>1</v>
      </c>
      <c r="BR285">
        <v>3.7551633496057078E-4</v>
      </c>
      <c r="BS285">
        <v>6.41025641025641E-3</v>
      </c>
      <c r="BT285" t="s">
        <v>43</v>
      </c>
      <c r="BU285">
        <v>9</v>
      </c>
      <c r="BV285">
        <v>3.4093491931206911E-4</v>
      </c>
      <c r="BW285">
        <v>5.7692307692307702E-2</v>
      </c>
      <c r="BX285" t="s">
        <v>34</v>
      </c>
      <c r="BY285">
        <v>1</v>
      </c>
      <c r="BZ285">
        <v>3.1836994587710921E-4</v>
      </c>
      <c r="CA285">
        <v>6.41025641025641E-3</v>
      </c>
      <c r="CB285" t="s">
        <v>31</v>
      </c>
      <c r="CC285">
        <v>6</v>
      </c>
      <c r="CD285">
        <v>2.428363283147159E-4</v>
      </c>
      <c r="CE285">
        <v>3.8461538461538457E-2</v>
      </c>
      <c r="CF285" t="s">
        <v>33</v>
      </c>
      <c r="CG285">
        <v>6</v>
      </c>
      <c r="CH285">
        <v>1.851966170751281E-4</v>
      </c>
      <c r="CI285">
        <v>3.8461538461538457E-2</v>
      </c>
      <c r="CJ285" t="s">
        <v>41</v>
      </c>
      <c r="CK285">
        <v>1</v>
      </c>
      <c r="CL285">
        <v>1.4405070584845871E-4</v>
      </c>
      <c r="CM285">
        <v>6.41025641025641E-3</v>
      </c>
      <c r="CN285" t="s">
        <v>35</v>
      </c>
      <c r="CO285">
        <v>1</v>
      </c>
      <c r="CP285">
        <v>1.013787510137875E-4</v>
      </c>
      <c r="CQ285">
        <v>6.41025641025641E-3</v>
      </c>
      <c r="CR285" t="s">
        <v>47</v>
      </c>
      <c r="CS285">
        <v>1</v>
      </c>
      <c r="CT285">
        <v>3.8954462233648872E-5</v>
      </c>
      <c r="CU285">
        <v>6.41025641025641E-3</v>
      </c>
    </row>
    <row r="286" spans="1:119" x14ac:dyDescent="0.25">
      <c r="A286" t="s">
        <v>357</v>
      </c>
      <c r="B286" t="s">
        <v>23</v>
      </c>
      <c r="C286">
        <v>1</v>
      </c>
      <c r="E286">
        <v>218</v>
      </c>
      <c r="F286">
        <v>6.6765078801168693E-4</v>
      </c>
      <c r="G286">
        <v>342</v>
      </c>
      <c r="H286">
        <v>2.5409165576375722E-4</v>
      </c>
      <c r="I286">
        <v>0.63742690058479534</v>
      </c>
      <c r="J286">
        <v>22</v>
      </c>
      <c r="K286">
        <v>0.81481481481481477</v>
      </c>
      <c r="L286">
        <v>6.7656390197398577E-4</v>
      </c>
      <c r="M286" s="1">
        <v>3.1836994587710921E-4</v>
      </c>
      <c r="Q286">
        <v>1.376872707078538E-3</v>
      </c>
      <c r="R286">
        <v>3.7037037037037028E-2</v>
      </c>
      <c r="S286">
        <v>3.7037037037037028E-2</v>
      </c>
      <c r="T286">
        <v>2</v>
      </c>
      <c r="U286">
        <v>24</v>
      </c>
      <c r="V286">
        <v>2.5497642723676628E-4</v>
      </c>
      <c r="W286">
        <v>3</v>
      </c>
      <c r="X286" t="s">
        <v>42</v>
      </c>
      <c r="Y286">
        <v>19</v>
      </c>
      <c r="Z286">
        <v>6.9216757741347914E-3</v>
      </c>
      <c r="AA286">
        <v>8.7155963302752298E-2</v>
      </c>
      <c r="AB286" t="s">
        <v>37</v>
      </c>
      <c r="AC286">
        <v>54</v>
      </c>
      <c r="AD286">
        <v>3.324918416353673E-3</v>
      </c>
      <c r="AE286">
        <v>0.24770642201834861</v>
      </c>
      <c r="AF286" t="s">
        <v>27</v>
      </c>
      <c r="AG286">
        <v>39</v>
      </c>
      <c r="AH286">
        <v>1.271725307333616E-3</v>
      </c>
      <c r="AI286">
        <v>0.17889908256880729</v>
      </c>
      <c r="AJ286" t="s">
        <v>43</v>
      </c>
      <c r="AK286">
        <v>21</v>
      </c>
      <c r="AL286">
        <v>7.9551481172816124E-4</v>
      </c>
      <c r="AM286">
        <v>9.6330275229357804E-2</v>
      </c>
      <c r="AN286" t="s">
        <v>31</v>
      </c>
      <c r="AO286">
        <v>16</v>
      </c>
      <c r="AP286">
        <v>6.4756354217257569E-4</v>
      </c>
      <c r="AQ286">
        <v>7.3394495412844041E-2</v>
      </c>
      <c r="AR286" t="s">
        <v>29</v>
      </c>
      <c r="AS286">
        <v>14</v>
      </c>
      <c r="AT286">
        <v>5.3939510691581585E-4</v>
      </c>
      <c r="AU286">
        <v>6.4220183486238536E-2</v>
      </c>
      <c r="AV286" t="s">
        <v>33</v>
      </c>
      <c r="AW286">
        <v>16</v>
      </c>
      <c r="AX286">
        <v>4.9385764553367491E-4</v>
      </c>
      <c r="AY286">
        <v>7.3394495412844041E-2</v>
      </c>
      <c r="AZ286" t="s">
        <v>36</v>
      </c>
      <c r="BA286">
        <v>2</v>
      </c>
      <c r="BB286">
        <v>4.3205875999135877E-4</v>
      </c>
      <c r="BC286">
        <v>9.1743119266055051E-3</v>
      </c>
      <c r="BD286" t="s">
        <v>48</v>
      </c>
      <c r="BE286">
        <v>6</v>
      </c>
      <c r="BF286">
        <v>4.2022692253817058E-4</v>
      </c>
      <c r="BG286">
        <v>2.7522935779816519E-2</v>
      </c>
      <c r="BH286" t="s">
        <v>44</v>
      </c>
      <c r="BI286">
        <v>3</v>
      </c>
      <c r="BJ286">
        <v>3.9877708361026179E-4</v>
      </c>
      <c r="BK286">
        <v>1.3761467889908259E-2</v>
      </c>
      <c r="BL286" t="s">
        <v>26</v>
      </c>
      <c r="BM286">
        <v>1</v>
      </c>
      <c r="BN286">
        <v>3.7551633496057078E-4</v>
      </c>
      <c r="BO286">
        <v>4.5871559633027534E-3</v>
      </c>
      <c r="BP286" t="s">
        <v>46</v>
      </c>
      <c r="BQ286">
        <v>5</v>
      </c>
      <c r="BR286">
        <v>3.7338510940183699E-4</v>
      </c>
      <c r="BS286">
        <v>2.2935779816513759E-2</v>
      </c>
      <c r="BT286" t="s">
        <v>24</v>
      </c>
      <c r="BU286">
        <v>1</v>
      </c>
      <c r="BV286">
        <v>3.6900369003690041E-4</v>
      </c>
      <c r="BW286">
        <v>4.5871559633027534E-3</v>
      </c>
      <c r="BX286" t="s">
        <v>34</v>
      </c>
      <c r="BY286">
        <v>1</v>
      </c>
      <c r="BZ286">
        <v>3.1836994587710921E-4</v>
      </c>
      <c r="CA286">
        <v>4.5871559633027534E-3</v>
      </c>
      <c r="CB286" t="s">
        <v>32</v>
      </c>
      <c r="CC286">
        <v>1</v>
      </c>
      <c r="CD286">
        <v>2.7210884353741501E-4</v>
      </c>
      <c r="CE286">
        <v>4.5871559633027534E-3</v>
      </c>
      <c r="CF286" t="s">
        <v>39</v>
      </c>
      <c r="CG286">
        <v>4</v>
      </c>
      <c r="CH286">
        <v>2.5786487880350703E-4</v>
      </c>
      <c r="CI286">
        <v>1.834862385321101E-2</v>
      </c>
      <c r="CJ286" t="s">
        <v>28</v>
      </c>
      <c r="CK286">
        <v>5</v>
      </c>
      <c r="CL286">
        <v>2.2574382590636149E-4</v>
      </c>
      <c r="CM286">
        <v>2.2935779816513759E-2</v>
      </c>
      <c r="CN286" t="s">
        <v>30</v>
      </c>
      <c r="CO286">
        <v>2</v>
      </c>
      <c r="CP286">
        <v>2.1175224986765481E-4</v>
      </c>
      <c r="CQ286">
        <v>9.1743119266055051E-3</v>
      </c>
      <c r="CR286" t="s">
        <v>35</v>
      </c>
      <c r="CS286">
        <v>2</v>
      </c>
      <c r="CT286">
        <v>2.02757502027575E-4</v>
      </c>
      <c r="CU286">
        <v>9.1743119266055051E-3</v>
      </c>
      <c r="CV286" t="s">
        <v>47</v>
      </c>
      <c r="CW286">
        <v>4</v>
      </c>
      <c r="CX286">
        <v>1.5581784893459549E-4</v>
      </c>
      <c r="CY286">
        <v>1.834862385321101E-2</v>
      </c>
      <c r="CZ286" t="s">
        <v>41</v>
      </c>
      <c r="DA286">
        <v>1</v>
      </c>
      <c r="DB286">
        <v>1.4405070584845871E-4</v>
      </c>
      <c r="DC286">
        <v>4.5871559633027534E-3</v>
      </c>
      <c r="DD286" t="s">
        <v>49</v>
      </c>
      <c r="DE286">
        <v>1</v>
      </c>
      <c r="DF286">
        <v>1.1514104778353481E-4</v>
      </c>
      <c r="DG286">
        <v>4.5871559633027534E-3</v>
      </c>
    </row>
    <row r="287" spans="1:119" x14ac:dyDescent="0.25">
      <c r="A287" t="s">
        <v>532</v>
      </c>
      <c r="B287" t="s">
        <v>23</v>
      </c>
      <c r="C287">
        <v>1</v>
      </c>
      <c r="E287">
        <v>159</v>
      </c>
      <c r="F287">
        <v>4.8695630868742299E-4</v>
      </c>
      <c r="G287">
        <v>673</v>
      </c>
      <c r="H287">
        <v>5.0001077289183794E-4</v>
      </c>
      <c r="I287">
        <v>0.23625557206537889</v>
      </c>
      <c r="J287">
        <v>23</v>
      </c>
      <c r="K287">
        <v>0.85185185185185186</v>
      </c>
      <c r="L287">
        <v>5.8607520871049932E-4</v>
      </c>
      <c r="M287" s="1">
        <v>3.1836994587710921E-4</v>
      </c>
      <c r="Q287">
        <v>6.0898266089318251E-4</v>
      </c>
      <c r="R287">
        <v>3.7037037037037028E-2</v>
      </c>
      <c r="S287">
        <v>3.7037037037037028E-2</v>
      </c>
      <c r="T287">
        <v>1</v>
      </c>
      <c r="U287">
        <v>26</v>
      </c>
      <c r="V287">
        <v>9.0219653465656665E-5</v>
      </c>
      <c r="W287">
        <v>1</v>
      </c>
      <c r="X287" t="s">
        <v>40</v>
      </c>
      <c r="Y287">
        <v>1</v>
      </c>
      <c r="Z287">
        <v>2.0449897750511249E-3</v>
      </c>
      <c r="AA287">
        <v>6.2893081761006293E-3</v>
      </c>
      <c r="AB287" t="s">
        <v>32</v>
      </c>
      <c r="AC287">
        <v>7</v>
      </c>
      <c r="AD287">
        <v>1.904761904761905E-3</v>
      </c>
      <c r="AE287">
        <v>4.40251572327044E-2</v>
      </c>
      <c r="AF287" t="s">
        <v>38</v>
      </c>
      <c r="AG287">
        <v>2</v>
      </c>
      <c r="AH287">
        <v>1.679261125104954E-3</v>
      </c>
      <c r="AI287">
        <v>1.257861635220126E-2</v>
      </c>
      <c r="AJ287" t="s">
        <v>42</v>
      </c>
      <c r="AK287">
        <v>4</v>
      </c>
      <c r="AL287">
        <v>1.4571948998178511E-3</v>
      </c>
      <c r="AM287">
        <v>2.5157232704402521E-2</v>
      </c>
      <c r="AN287" t="s">
        <v>27</v>
      </c>
      <c r="AO287">
        <v>40</v>
      </c>
      <c r="AP287">
        <v>1.3043336485472981E-3</v>
      </c>
      <c r="AQ287">
        <v>0.25157232704402521</v>
      </c>
      <c r="AR287" t="s">
        <v>24</v>
      </c>
      <c r="AS287">
        <v>3</v>
      </c>
      <c r="AT287">
        <v>1.1070110701107011E-3</v>
      </c>
      <c r="AU287">
        <v>1.886792452830189E-2</v>
      </c>
      <c r="AV287" t="s">
        <v>25</v>
      </c>
      <c r="AW287">
        <v>8</v>
      </c>
      <c r="AX287">
        <v>1.0689470871191879E-3</v>
      </c>
      <c r="AY287">
        <v>5.0314465408805027E-2</v>
      </c>
      <c r="AZ287" t="s">
        <v>28</v>
      </c>
      <c r="BA287">
        <v>21</v>
      </c>
      <c r="BB287">
        <v>9.4812406880671809E-4</v>
      </c>
      <c r="BC287">
        <v>0.13207547169811321</v>
      </c>
      <c r="BD287" t="s">
        <v>29</v>
      </c>
      <c r="BE287">
        <v>17</v>
      </c>
      <c r="BF287">
        <v>6.5497977268349063E-4</v>
      </c>
      <c r="BG287">
        <v>0.1069182389937107</v>
      </c>
      <c r="BH287" t="s">
        <v>36</v>
      </c>
      <c r="BI287">
        <v>2</v>
      </c>
      <c r="BJ287">
        <v>4.3205875999135877E-4</v>
      </c>
      <c r="BK287">
        <v>1.257861635220126E-2</v>
      </c>
      <c r="BL287" t="s">
        <v>31</v>
      </c>
      <c r="BM287">
        <v>10</v>
      </c>
      <c r="BN287">
        <v>4.0472721385785982E-4</v>
      </c>
      <c r="BO287">
        <v>6.2893081761006289E-2</v>
      </c>
      <c r="BP287" t="s">
        <v>39</v>
      </c>
      <c r="BQ287">
        <v>6</v>
      </c>
      <c r="BR287">
        <v>3.8679731820526051E-4</v>
      </c>
      <c r="BS287">
        <v>3.7735849056603772E-2</v>
      </c>
      <c r="BT287" t="s">
        <v>43</v>
      </c>
      <c r="BU287">
        <v>10</v>
      </c>
      <c r="BV287">
        <v>3.7881657701341012E-4</v>
      </c>
      <c r="BW287">
        <v>6.2893081761006289E-2</v>
      </c>
      <c r="BX287" t="s">
        <v>34</v>
      </c>
      <c r="BY287">
        <v>1</v>
      </c>
      <c r="BZ287">
        <v>3.1836994587710921E-4</v>
      </c>
      <c r="CA287">
        <v>6.2893081761006293E-3</v>
      </c>
      <c r="CB287" t="s">
        <v>37</v>
      </c>
      <c r="CC287">
        <v>5</v>
      </c>
      <c r="CD287">
        <v>3.0786281632904381E-4</v>
      </c>
      <c r="CE287">
        <v>3.1446540880503138E-2</v>
      </c>
      <c r="CF287" t="s">
        <v>46</v>
      </c>
      <c r="CG287">
        <v>4</v>
      </c>
      <c r="CH287">
        <v>2.9870808752146958E-4</v>
      </c>
      <c r="CI287">
        <v>2.5157232704402521E-2</v>
      </c>
      <c r="CJ287" t="s">
        <v>33</v>
      </c>
      <c r="CK287">
        <v>8</v>
      </c>
      <c r="CL287">
        <v>2.4692882276683751E-4</v>
      </c>
      <c r="CM287">
        <v>5.0314465408805027E-2</v>
      </c>
      <c r="CN287" t="s">
        <v>49</v>
      </c>
      <c r="CO287">
        <v>2</v>
      </c>
      <c r="CP287">
        <v>2.3028209556706969E-4</v>
      </c>
      <c r="CQ287">
        <v>1.257861635220126E-2</v>
      </c>
      <c r="CR287" t="s">
        <v>35</v>
      </c>
      <c r="CS287">
        <v>2</v>
      </c>
      <c r="CT287">
        <v>2.02757502027575E-4</v>
      </c>
      <c r="CU287">
        <v>1.257861635220126E-2</v>
      </c>
      <c r="CV287" t="s">
        <v>44</v>
      </c>
      <c r="CW287">
        <v>1</v>
      </c>
      <c r="CX287">
        <v>1.3292569453675389E-4</v>
      </c>
      <c r="CY287">
        <v>6.2893081761006293E-3</v>
      </c>
      <c r="CZ287" t="s">
        <v>45</v>
      </c>
      <c r="DA287">
        <v>1</v>
      </c>
      <c r="DB287">
        <v>1.2729124236252539E-4</v>
      </c>
      <c r="DC287">
        <v>6.2893081761006293E-3</v>
      </c>
      <c r="DD287" t="s">
        <v>47</v>
      </c>
      <c r="DE287">
        <v>3</v>
      </c>
      <c r="DF287">
        <v>1.168633867009466E-4</v>
      </c>
      <c r="DG287">
        <v>1.886792452830189E-2</v>
      </c>
      <c r="DH287" t="s">
        <v>48</v>
      </c>
      <c r="DI287">
        <v>1</v>
      </c>
      <c r="DJ287">
        <v>7.003782042302843E-5</v>
      </c>
      <c r="DK287">
        <v>6.2893081761006293E-3</v>
      </c>
    </row>
    <row r="288" spans="1:119" x14ac:dyDescent="0.25">
      <c r="A288" t="s">
        <v>678</v>
      </c>
      <c r="B288" t="s">
        <v>23</v>
      </c>
      <c r="C288">
        <v>0</v>
      </c>
      <c r="E288">
        <v>262</v>
      </c>
      <c r="F288">
        <v>8.0240599293147702E-4</v>
      </c>
      <c r="G288">
        <v>823</v>
      </c>
      <c r="H288">
        <v>6.1145448156015253E-4</v>
      </c>
      <c r="I288">
        <v>0.31834750911300119</v>
      </c>
      <c r="J288">
        <v>16</v>
      </c>
      <c r="K288">
        <v>0.59259259259259256</v>
      </c>
      <c r="L288">
        <v>8.3677067991892447E-4</v>
      </c>
      <c r="M288" s="1">
        <v>3.1836994587710921E-4</v>
      </c>
      <c r="Q288">
        <v>2.1006588961747161E-3</v>
      </c>
      <c r="R288">
        <v>3.7037037037037028E-2</v>
      </c>
      <c r="S288">
        <v>3.7037037037037028E-2</v>
      </c>
      <c r="T288">
        <v>2</v>
      </c>
      <c r="U288">
        <v>22</v>
      </c>
      <c r="V288">
        <v>8.5582399473784735E-4</v>
      </c>
      <c r="W288">
        <v>2</v>
      </c>
      <c r="X288" t="s">
        <v>49</v>
      </c>
      <c r="Y288">
        <v>96</v>
      </c>
      <c r="Z288">
        <v>1.105354058721934E-2</v>
      </c>
      <c r="AA288">
        <v>0.36641221374045801</v>
      </c>
      <c r="AB288" t="s">
        <v>41</v>
      </c>
      <c r="AC288">
        <v>19</v>
      </c>
      <c r="AD288">
        <v>2.736963411120715E-3</v>
      </c>
      <c r="AE288">
        <v>7.2519083969465645E-2</v>
      </c>
      <c r="AF288" t="s">
        <v>47</v>
      </c>
      <c r="AG288">
        <v>52</v>
      </c>
      <c r="AH288">
        <v>2.0256320361497411E-3</v>
      </c>
      <c r="AI288">
        <v>0.19847328244274809</v>
      </c>
      <c r="AJ288" t="s">
        <v>48</v>
      </c>
      <c r="AK288">
        <v>14</v>
      </c>
      <c r="AL288">
        <v>9.8052948592239819E-4</v>
      </c>
      <c r="AM288">
        <v>5.3435114503816793E-2</v>
      </c>
      <c r="AN288" t="s">
        <v>36</v>
      </c>
      <c r="AO288">
        <v>4</v>
      </c>
      <c r="AP288">
        <v>8.6411751998271766E-4</v>
      </c>
      <c r="AQ288">
        <v>1.526717557251908E-2</v>
      </c>
      <c r="AR288" t="s">
        <v>45</v>
      </c>
      <c r="AS288">
        <v>6</v>
      </c>
      <c r="AT288">
        <v>7.6374745417515273E-4</v>
      </c>
      <c r="AU288">
        <v>2.2900763358778629E-2</v>
      </c>
      <c r="AV288" t="s">
        <v>31</v>
      </c>
      <c r="AW288">
        <v>18</v>
      </c>
      <c r="AX288">
        <v>7.2850898494414762E-4</v>
      </c>
      <c r="AY288">
        <v>6.8702290076335881E-2</v>
      </c>
      <c r="AZ288" t="s">
        <v>35</v>
      </c>
      <c r="BA288">
        <v>5</v>
      </c>
      <c r="BB288">
        <v>5.0689375506893751E-4</v>
      </c>
      <c r="BC288">
        <v>1.9083969465648859E-2</v>
      </c>
      <c r="BD288" t="s">
        <v>33</v>
      </c>
      <c r="BE288">
        <v>16</v>
      </c>
      <c r="BF288">
        <v>4.9385764553367491E-4</v>
      </c>
      <c r="BG288">
        <v>6.1068702290076327E-2</v>
      </c>
      <c r="BH288" t="s">
        <v>37</v>
      </c>
      <c r="BI288">
        <v>8</v>
      </c>
      <c r="BJ288">
        <v>4.9258050612647E-4</v>
      </c>
      <c r="BK288">
        <v>3.053435114503817E-2</v>
      </c>
      <c r="BL288" t="s">
        <v>46</v>
      </c>
      <c r="BM288">
        <v>6</v>
      </c>
      <c r="BN288">
        <v>4.4806213128220439E-4</v>
      </c>
      <c r="BO288">
        <v>2.2900763358778629E-2</v>
      </c>
      <c r="BP288" t="s">
        <v>30</v>
      </c>
      <c r="BQ288">
        <v>4</v>
      </c>
      <c r="BR288">
        <v>4.2350449973530972E-4</v>
      </c>
      <c r="BS288">
        <v>1.526717557251908E-2</v>
      </c>
      <c r="BT288" t="s">
        <v>44</v>
      </c>
      <c r="BU288">
        <v>3</v>
      </c>
      <c r="BV288">
        <v>3.9877708361026179E-4</v>
      </c>
      <c r="BW288">
        <v>1.1450381679389309E-2</v>
      </c>
      <c r="BX288" t="s">
        <v>34</v>
      </c>
      <c r="BY288">
        <v>1</v>
      </c>
      <c r="BZ288">
        <v>3.1836994587710921E-4</v>
      </c>
      <c r="CA288">
        <v>3.8167938931297708E-3</v>
      </c>
      <c r="CB288" t="s">
        <v>43</v>
      </c>
      <c r="CC288">
        <v>6</v>
      </c>
      <c r="CD288">
        <v>2.2728994620804609E-4</v>
      </c>
      <c r="CE288">
        <v>2.2900763358778629E-2</v>
      </c>
      <c r="CF288" t="s">
        <v>27</v>
      </c>
      <c r="CG288">
        <v>4</v>
      </c>
      <c r="CH288">
        <v>1.3043336485472979E-4</v>
      </c>
      <c r="CI288">
        <v>1.526717557251908E-2</v>
      </c>
    </row>
    <row r="289" spans="1:119" x14ac:dyDescent="0.25">
      <c r="A289" t="s">
        <v>681</v>
      </c>
      <c r="B289" t="s">
        <v>23</v>
      </c>
      <c r="C289">
        <v>0</v>
      </c>
      <c r="E289">
        <v>143</v>
      </c>
      <c r="F289">
        <v>4.3795441598931759E-4</v>
      </c>
      <c r="G289">
        <v>567</v>
      </c>
      <c r="H289">
        <v>4.21257218766229E-4</v>
      </c>
      <c r="I289">
        <v>0.25220458553791891</v>
      </c>
      <c r="J289">
        <v>18</v>
      </c>
      <c r="K289">
        <v>0.66666666666666663</v>
      </c>
      <c r="L289">
        <v>3.9882446235040242E-4</v>
      </c>
      <c r="M289" s="1">
        <v>3.1836994587710921E-4</v>
      </c>
      <c r="Q289">
        <v>4.3241697440550428E-4</v>
      </c>
      <c r="R289">
        <v>3.7037037037037028E-2</v>
      </c>
      <c r="S289">
        <v>3.7037037037037028E-2</v>
      </c>
      <c r="T289">
        <v>1</v>
      </c>
      <c r="U289">
        <v>21</v>
      </c>
      <c r="V289">
        <v>1.4413899146850141E-4</v>
      </c>
      <c r="W289">
        <v>1</v>
      </c>
      <c r="X289" t="s">
        <v>41</v>
      </c>
      <c r="Y289">
        <v>10</v>
      </c>
      <c r="Z289">
        <v>1.440507058484586E-3</v>
      </c>
      <c r="AA289">
        <v>6.9930069930069935E-2</v>
      </c>
      <c r="AB289" t="s">
        <v>47</v>
      </c>
      <c r="AC289">
        <v>34</v>
      </c>
      <c r="AD289">
        <v>1.3244517159440609E-3</v>
      </c>
      <c r="AE289">
        <v>0.23776223776223779</v>
      </c>
      <c r="AF289" t="s">
        <v>48</v>
      </c>
      <c r="AG289">
        <v>16</v>
      </c>
      <c r="AH289">
        <v>1.1206051267684551E-3</v>
      </c>
      <c r="AI289">
        <v>0.1118881118881119</v>
      </c>
      <c r="AJ289" t="s">
        <v>36</v>
      </c>
      <c r="AK289">
        <v>5</v>
      </c>
      <c r="AL289">
        <v>1.0801468999783971E-3</v>
      </c>
      <c r="AM289">
        <v>3.4965034965034968E-2</v>
      </c>
      <c r="AN289" t="s">
        <v>49</v>
      </c>
      <c r="AO289">
        <v>8</v>
      </c>
      <c r="AP289">
        <v>9.2112838226827867E-4</v>
      </c>
      <c r="AQ289">
        <v>5.5944055944055937E-2</v>
      </c>
      <c r="AR289" t="s">
        <v>35</v>
      </c>
      <c r="AS289">
        <v>6</v>
      </c>
      <c r="AT289">
        <v>6.0827250608272508E-4</v>
      </c>
      <c r="AU289">
        <v>4.195804195804196E-2</v>
      </c>
      <c r="AV289" t="s">
        <v>31</v>
      </c>
      <c r="AW289">
        <v>15</v>
      </c>
      <c r="AX289">
        <v>6.0709082078678968E-4</v>
      </c>
      <c r="AY289">
        <v>0.1048951048951049</v>
      </c>
      <c r="AZ289" t="s">
        <v>46</v>
      </c>
      <c r="BA289">
        <v>8</v>
      </c>
      <c r="BB289">
        <v>5.9741617504293926E-4</v>
      </c>
      <c r="BC289">
        <v>5.5944055944055937E-2</v>
      </c>
      <c r="BD289" t="s">
        <v>39</v>
      </c>
      <c r="BE289">
        <v>8</v>
      </c>
      <c r="BF289">
        <v>5.1572975760701394E-4</v>
      </c>
      <c r="BG289">
        <v>5.5944055944055937E-2</v>
      </c>
      <c r="BH289" t="s">
        <v>45</v>
      </c>
      <c r="BI289">
        <v>4</v>
      </c>
      <c r="BJ289">
        <v>5.0916496945010179E-4</v>
      </c>
      <c r="BK289">
        <v>2.7972027972027969E-2</v>
      </c>
      <c r="BL289" t="s">
        <v>33</v>
      </c>
      <c r="BM289">
        <v>12</v>
      </c>
      <c r="BN289">
        <v>3.7039323415025621E-4</v>
      </c>
      <c r="BO289">
        <v>8.3916083916083919E-2</v>
      </c>
      <c r="BP289" t="s">
        <v>42</v>
      </c>
      <c r="BQ289">
        <v>1</v>
      </c>
      <c r="BR289">
        <v>3.6429872495446271E-4</v>
      </c>
      <c r="BS289">
        <v>6.993006993006993E-3</v>
      </c>
      <c r="BT289" t="s">
        <v>43</v>
      </c>
      <c r="BU289">
        <v>9</v>
      </c>
      <c r="BV289">
        <v>3.4093491931206911E-4</v>
      </c>
      <c r="BW289">
        <v>6.2937062937062943E-2</v>
      </c>
      <c r="BX289" t="s">
        <v>34</v>
      </c>
      <c r="BY289">
        <v>1</v>
      </c>
      <c r="BZ289">
        <v>3.1836994587710921E-4</v>
      </c>
      <c r="CA289">
        <v>6.993006993006993E-3</v>
      </c>
      <c r="CB289" t="s">
        <v>44</v>
      </c>
      <c r="CC289">
        <v>2</v>
      </c>
      <c r="CD289">
        <v>2.6585138907350789E-4</v>
      </c>
      <c r="CE289">
        <v>1.3986013986013989E-2</v>
      </c>
      <c r="CF289" t="s">
        <v>30</v>
      </c>
      <c r="CG289">
        <v>2</v>
      </c>
      <c r="CH289">
        <v>2.1175224986765481E-4</v>
      </c>
      <c r="CI289">
        <v>1.3986013986013989E-2</v>
      </c>
      <c r="CJ289" t="s">
        <v>25</v>
      </c>
      <c r="CK289">
        <v>1</v>
      </c>
      <c r="CL289">
        <v>1.3361838588989841E-4</v>
      </c>
      <c r="CM289">
        <v>6.993006993006993E-3</v>
      </c>
      <c r="CN289" t="s">
        <v>29</v>
      </c>
      <c r="CO289">
        <v>1</v>
      </c>
      <c r="CP289">
        <v>3.8528221922558273E-5</v>
      </c>
      <c r="CQ289">
        <v>6.993006993006993E-3</v>
      </c>
    </row>
    <row r="290" spans="1:119" x14ac:dyDescent="0.25">
      <c r="A290" t="s">
        <v>926</v>
      </c>
      <c r="B290" t="s">
        <v>23</v>
      </c>
      <c r="C290">
        <v>0</v>
      </c>
      <c r="E290">
        <v>148</v>
      </c>
      <c r="F290">
        <v>4.5326750745747549E-4</v>
      </c>
      <c r="G290">
        <v>259</v>
      </c>
      <c r="H290">
        <v>1.924261369672898E-4</v>
      </c>
      <c r="I290">
        <v>0.5714285714285714</v>
      </c>
      <c r="J290">
        <v>19</v>
      </c>
      <c r="K290">
        <v>0.70370370370370372</v>
      </c>
      <c r="L290">
        <v>3.7871300911838978E-4</v>
      </c>
      <c r="M290" s="1">
        <v>3.1836994587710921E-4</v>
      </c>
      <c r="Q290">
        <v>3.7635875857510592E-4</v>
      </c>
      <c r="R290">
        <v>3.7037037037037042E-2</v>
      </c>
      <c r="S290">
        <v>3.7037037037037042E-2</v>
      </c>
      <c r="T290">
        <v>1</v>
      </c>
      <c r="U290">
        <v>23</v>
      </c>
      <c r="V290">
        <v>1.115137062444758E-4</v>
      </c>
      <c r="W290">
        <v>1</v>
      </c>
      <c r="X290" t="s">
        <v>41</v>
      </c>
      <c r="Y290">
        <v>10</v>
      </c>
      <c r="Z290">
        <v>1.440507058484586E-3</v>
      </c>
      <c r="AA290">
        <v>6.7567567567567571E-2</v>
      </c>
      <c r="AB290" t="s">
        <v>47</v>
      </c>
      <c r="AC290">
        <v>33</v>
      </c>
      <c r="AD290">
        <v>1.285497253710413E-3</v>
      </c>
      <c r="AE290">
        <v>0.222972972972973</v>
      </c>
      <c r="AF290" t="s">
        <v>48</v>
      </c>
      <c r="AG290">
        <v>11</v>
      </c>
      <c r="AH290">
        <v>7.7041602465331282E-4</v>
      </c>
      <c r="AI290">
        <v>7.4324324324324328E-2</v>
      </c>
      <c r="AJ290" t="s">
        <v>30</v>
      </c>
      <c r="AK290">
        <v>7</v>
      </c>
      <c r="AL290">
        <v>7.4113287453679197E-4</v>
      </c>
      <c r="AM290">
        <v>4.72972972972973E-2</v>
      </c>
      <c r="AN290" t="s">
        <v>33</v>
      </c>
      <c r="AO290">
        <v>22</v>
      </c>
      <c r="AP290">
        <v>6.7905426260880298E-4</v>
      </c>
      <c r="AQ290">
        <v>0.14864864864864871</v>
      </c>
      <c r="AR290" t="s">
        <v>36</v>
      </c>
      <c r="AS290">
        <v>3</v>
      </c>
      <c r="AT290">
        <v>6.4808813998703824E-4</v>
      </c>
      <c r="AU290">
        <v>2.0270270270270271E-2</v>
      </c>
      <c r="AV290" t="s">
        <v>31</v>
      </c>
      <c r="AW290">
        <v>15</v>
      </c>
      <c r="AX290">
        <v>6.0709082078678968E-4</v>
      </c>
      <c r="AY290">
        <v>0.1013513513513514</v>
      </c>
      <c r="AZ290" t="s">
        <v>49</v>
      </c>
      <c r="BA290">
        <v>5</v>
      </c>
      <c r="BB290">
        <v>5.757052389176742E-4</v>
      </c>
      <c r="BC290">
        <v>3.3783783783783793E-2</v>
      </c>
      <c r="BD290" t="s">
        <v>35</v>
      </c>
      <c r="BE290">
        <v>5</v>
      </c>
      <c r="BF290">
        <v>5.0689375506893751E-4</v>
      </c>
      <c r="BG290">
        <v>3.3783783783783793E-2</v>
      </c>
      <c r="BH290" t="s">
        <v>28</v>
      </c>
      <c r="BI290">
        <v>10</v>
      </c>
      <c r="BJ290">
        <v>4.5148765181272292E-4</v>
      </c>
      <c r="BK290">
        <v>6.7567567567567571E-2</v>
      </c>
      <c r="BL290" t="s">
        <v>25</v>
      </c>
      <c r="BM290">
        <v>3</v>
      </c>
      <c r="BN290">
        <v>4.0085515766969543E-4</v>
      </c>
      <c r="BO290">
        <v>2.0270270270270271E-2</v>
      </c>
      <c r="BP290" t="s">
        <v>39</v>
      </c>
      <c r="BQ290">
        <v>6</v>
      </c>
      <c r="BR290">
        <v>3.8679731820526051E-4</v>
      </c>
      <c r="BS290">
        <v>4.0540540540540543E-2</v>
      </c>
      <c r="BT290" t="s">
        <v>45</v>
      </c>
      <c r="BU290">
        <v>3</v>
      </c>
      <c r="BV290">
        <v>3.8187372708757642E-4</v>
      </c>
      <c r="BW290">
        <v>2.0270270270270271E-2</v>
      </c>
      <c r="BX290" t="s">
        <v>34</v>
      </c>
      <c r="BY290">
        <v>1</v>
      </c>
      <c r="BZ290">
        <v>3.1836994587710921E-4</v>
      </c>
      <c r="CA290">
        <v>6.7567567567567571E-3</v>
      </c>
      <c r="CB290" t="s">
        <v>32</v>
      </c>
      <c r="CC290">
        <v>1</v>
      </c>
      <c r="CD290">
        <v>2.7210884353741501E-4</v>
      </c>
      <c r="CE290">
        <v>6.7567567567567571E-3</v>
      </c>
      <c r="CF290" t="s">
        <v>44</v>
      </c>
      <c r="CG290">
        <v>2</v>
      </c>
      <c r="CH290">
        <v>2.6585138907350789E-4</v>
      </c>
      <c r="CI290">
        <v>1.3513513513513511E-2</v>
      </c>
      <c r="CJ290" t="s">
        <v>29</v>
      </c>
      <c r="CK290">
        <v>5</v>
      </c>
      <c r="CL290">
        <v>1.9264110961279141E-4</v>
      </c>
      <c r="CM290">
        <v>3.3783783783783793E-2</v>
      </c>
      <c r="CN290" t="s">
        <v>43</v>
      </c>
      <c r="CO290">
        <v>4</v>
      </c>
      <c r="CP290">
        <v>1.5152663080536411E-4</v>
      </c>
      <c r="CQ290">
        <v>2.7027027027027029E-2</v>
      </c>
      <c r="CR290" t="s">
        <v>46</v>
      </c>
      <c r="CS290">
        <v>2</v>
      </c>
      <c r="CT290">
        <v>1.4935404376073479E-4</v>
      </c>
      <c r="CU290">
        <v>1.3513513513513511E-2</v>
      </c>
    </row>
    <row r="291" spans="1:119" x14ac:dyDescent="0.25">
      <c r="A291" t="s">
        <v>218</v>
      </c>
      <c r="B291" t="s">
        <v>23</v>
      </c>
      <c r="C291">
        <v>1</v>
      </c>
      <c r="E291">
        <v>200</v>
      </c>
      <c r="F291">
        <v>6.125236587263183E-4</v>
      </c>
      <c r="G291">
        <v>2369</v>
      </c>
      <c r="H291">
        <v>1.7600676389015811E-3</v>
      </c>
      <c r="I291">
        <v>8.4423807513718863E-2</v>
      </c>
      <c r="J291">
        <v>19</v>
      </c>
      <c r="K291">
        <v>0.70370370370370372</v>
      </c>
      <c r="L291">
        <v>4.8702588194256182E-4</v>
      </c>
      <c r="M291" s="1">
        <v>3.1762837480148231E-4</v>
      </c>
      <c r="Q291">
        <v>6.9269443976259623E-4</v>
      </c>
      <c r="R291">
        <v>3.7037037037037028E-2</v>
      </c>
      <c r="S291">
        <v>3.7037037037037028E-2</v>
      </c>
      <c r="T291">
        <v>2</v>
      </c>
      <c r="U291">
        <v>26</v>
      </c>
      <c r="V291">
        <v>2.052427969666952E-4</v>
      </c>
      <c r="W291">
        <v>2</v>
      </c>
      <c r="X291" t="s">
        <v>44</v>
      </c>
      <c r="Y291">
        <v>25</v>
      </c>
      <c r="Z291">
        <v>3.3231423634188491E-3</v>
      </c>
      <c r="AA291">
        <v>0.125</v>
      </c>
      <c r="AB291" t="s">
        <v>29</v>
      </c>
      <c r="AC291">
        <v>42</v>
      </c>
      <c r="AD291">
        <v>1.618185320747448E-3</v>
      </c>
      <c r="AE291">
        <v>0.21</v>
      </c>
      <c r="AF291" t="s">
        <v>43</v>
      </c>
      <c r="AG291">
        <v>37</v>
      </c>
      <c r="AH291">
        <v>1.4016213349496169E-3</v>
      </c>
      <c r="AI291">
        <v>0.185</v>
      </c>
      <c r="AJ291" t="s">
        <v>37</v>
      </c>
      <c r="AK291">
        <v>14</v>
      </c>
      <c r="AL291">
        <v>8.6201588572132261E-4</v>
      </c>
      <c r="AM291">
        <v>7.0000000000000007E-2</v>
      </c>
      <c r="AN291" t="s">
        <v>25</v>
      </c>
      <c r="AO291">
        <v>5</v>
      </c>
      <c r="AP291">
        <v>6.680919294494923E-4</v>
      </c>
      <c r="AQ291">
        <v>2.5000000000000001E-2</v>
      </c>
      <c r="AR291" t="s">
        <v>33</v>
      </c>
      <c r="AS291">
        <v>21</v>
      </c>
      <c r="AT291">
        <v>6.4818815976294838E-4</v>
      </c>
      <c r="AU291">
        <v>0.105</v>
      </c>
      <c r="AV291" t="s">
        <v>36</v>
      </c>
      <c r="AW291">
        <v>3</v>
      </c>
      <c r="AX291">
        <v>6.4808813998703824E-4</v>
      </c>
      <c r="AY291">
        <v>1.4999999999999999E-2</v>
      </c>
      <c r="AZ291" t="s">
        <v>35</v>
      </c>
      <c r="BA291">
        <v>6</v>
      </c>
      <c r="BB291">
        <v>6.0827250608272508E-4</v>
      </c>
      <c r="BC291">
        <v>0.03</v>
      </c>
      <c r="BD291" t="s">
        <v>31</v>
      </c>
      <c r="BE291">
        <v>13</v>
      </c>
      <c r="BF291">
        <v>5.2614537801521776E-4</v>
      </c>
      <c r="BG291">
        <v>6.5000000000000002E-2</v>
      </c>
      <c r="BH291" t="s">
        <v>45</v>
      </c>
      <c r="BI291">
        <v>4</v>
      </c>
      <c r="BJ291">
        <v>5.0916496945010179E-4</v>
      </c>
      <c r="BK291">
        <v>0.02</v>
      </c>
      <c r="BL291" t="s">
        <v>49</v>
      </c>
      <c r="BM291">
        <v>4</v>
      </c>
      <c r="BN291">
        <v>4.6056419113413928E-4</v>
      </c>
      <c r="BO291">
        <v>0.02</v>
      </c>
      <c r="BP291" t="s">
        <v>28</v>
      </c>
      <c r="BQ291">
        <v>10</v>
      </c>
      <c r="BR291">
        <v>4.5148765181272292E-4</v>
      </c>
      <c r="BS291">
        <v>0.05</v>
      </c>
      <c r="BT291" t="s">
        <v>42</v>
      </c>
      <c r="BU291">
        <v>1</v>
      </c>
      <c r="BV291">
        <v>3.6429872495446271E-4</v>
      </c>
      <c r="BW291">
        <v>5.0000000000000001E-3</v>
      </c>
      <c r="BX291" t="s">
        <v>30</v>
      </c>
      <c r="BY291">
        <v>3</v>
      </c>
      <c r="BZ291">
        <v>3.1762837480148231E-4</v>
      </c>
      <c r="CA291">
        <v>1.4999999999999999E-2</v>
      </c>
      <c r="CB291" t="s">
        <v>32</v>
      </c>
      <c r="CC291">
        <v>1</v>
      </c>
      <c r="CD291">
        <v>2.7210884353741501E-4</v>
      </c>
      <c r="CE291">
        <v>5.0000000000000001E-3</v>
      </c>
      <c r="CF291" t="s">
        <v>47</v>
      </c>
      <c r="CG291">
        <v>6</v>
      </c>
      <c r="CH291">
        <v>2.3372677340189319E-4</v>
      </c>
      <c r="CI291">
        <v>0.03</v>
      </c>
      <c r="CJ291" t="s">
        <v>27</v>
      </c>
      <c r="CK291">
        <v>3</v>
      </c>
      <c r="CL291">
        <v>9.7825023641047378E-5</v>
      </c>
      <c r="CM291">
        <v>1.4999999999999999E-2</v>
      </c>
      <c r="CN291" t="s">
        <v>46</v>
      </c>
      <c r="CO291">
        <v>1</v>
      </c>
      <c r="CP291">
        <v>7.4677021880367408E-5</v>
      </c>
      <c r="CQ291">
        <v>5.0000000000000001E-3</v>
      </c>
      <c r="CR291" t="s">
        <v>39</v>
      </c>
      <c r="CS291">
        <v>1</v>
      </c>
      <c r="CT291">
        <v>6.4466219700876743E-5</v>
      </c>
      <c r="CU291">
        <v>5.0000000000000001E-3</v>
      </c>
    </row>
    <row r="292" spans="1:119" x14ac:dyDescent="0.25">
      <c r="A292" t="s">
        <v>337</v>
      </c>
      <c r="B292" t="s">
        <v>23</v>
      </c>
      <c r="C292">
        <v>0</v>
      </c>
      <c r="E292">
        <v>253</v>
      </c>
      <c r="F292">
        <v>7.7484242828879265E-4</v>
      </c>
      <c r="G292">
        <v>1225</v>
      </c>
      <c r="H292">
        <v>9.1012362079123546E-4</v>
      </c>
      <c r="I292">
        <v>0.20653061224489799</v>
      </c>
      <c r="J292">
        <v>23</v>
      </c>
      <c r="K292">
        <v>0.85185185185185186</v>
      </c>
      <c r="L292">
        <v>8.7154512690937899E-4</v>
      </c>
      <c r="M292" s="1">
        <v>3.1762837480148231E-4</v>
      </c>
      <c r="Q292">
        <v>1.3578967545754201E-3</v>
      </c>
      <c r="R292">
        <v>3.7037037037037028E-2</v>
      </c>
      <c r="S292">
        <v>3.7037037037037028E-2</v>
      </c>
      <c r="T292">
        <v>1</v>
      </c>
      <c r="U292">
        <v>26</v>
      </c>
      <c r="V292">
        <v>2.0116988956672891E-4</v>
      </c>
      <c r="W292">
        <v>2</v>
      </c>
      <c r="X292" t="s">
        <v>45</v>
      </c>
      <c r="Y292">
        <v>53</v>
      </c>
      <c r="Z292">
        <v>6.7464358452138497E-3</v>
      </c>
      <c r="AA292">
        <v>0.20948616600790521</v>
      </c>
      <c r="AB292" t="s">
        <v>48</v>
      </c>
      <c r="AC292">
        <v>36</v>
      </c>
      <c r="AD292">
        <v>2.521361535229024E-3</v>
      </c>
      <c r="AE292">
        <v>0.14229249011857709</v>
      </c>
      <c r="AF292" t="s">
        <v>44</v>
      </c>
      <c r="AG292">
        <v>18</v>
      </c>
      <c r="AH292">
        <v>2.3926625016615711E-3</v>
      </c>
      <c r="AI292">
        <v>7.1146245059288543E-2</v>
      </c>
      <c r="AJ292" t="s">
        <v>40</v>
      </c>
      <c r="AK292">
        <v>1</v>
      </c>
      <c r="AL292">
        <v>2.0449897750511249E-3</v>
      </c>
      <c r="AM292">
        <v>3.952569169960474E-3</v>
      </c>
      <c r="AN292" t="s">
        <v>35</v>
      </c>
      <c r="AO292">
        <v>16</v>
      </c>
      <c r="AP292">
        <v>1.6220600162206E-3</v>
      </c>
      <c r="AQ292">
        <v>6.3241106719367585E-2</v>
      </c>
      <c r="AR292" t="s">
        <v>31</v>
      </c>
      <c r="AS292">
        <v>30</v>
      </c>
      <c r="AT292">
        <v>1.2141816415735789E-3</v>
      </c>
      <c r="AU292">
        <v>0.1185770750988142</v>
      </c>
      <c r="AV292" t="s">
        <v>29</v>
      </c>
      <c r="AW292">
        <v>25</v>
      </c>
      <c r="AX292">
        <v>9.6320554806395681E-4</v>
      </c>
      <c r="AY292">
        <v>9.8814229249011856E-2</v>
      </c>
      <c r="AZ292" t="s">
        <v>49</v>
      </c>
      <c r="BA292">
        <v>8</v>
      </c>
      <c r="BB292">
        <v>9.2112838226827867E-4</v>
      </c>
      <c r="BC292">
        <v>3.1620553359683792E-2</v>
      </c>
      <c r="BD292" t="s">
        <v>41</v>
      </c>
      <c r="BE292">
        <v>6</v>
      </c>
      <c r="BF292">
        <v>8.6430423509075197E-4</v>
      </c>
      <c r="BG292">
        <v>2.3715415019762841E-2</v>
      </c>
      <c r="BH292" t="s">
        <v>38</v>
      </c>
      <c r="BI292">
        <v>1</v>
      </c>
      <c r="BJ292">
        <v>8.3963056255247689E-4</v>
      </c>
      <c r="BK292">
        <v>3.952569169960474E-3</v>
      </c>
      <c r="BL292" t="s">
        <v>33</v>
      </c>
      <c r="BM292">
        <v>18</v>
      </c>
      <c r="BN292">
        <v>5.5558985122538423E-4</v>
      </c>
      <c r="BO292">
        <v>7.1146245059288543E-2</v>
      </c>
      <c r="BP292" t="s">
        <v>47</v>
      </c>
      <c r="BQ292">
        <v>13</v>
      </c>
      <c r="BR292">
        <v>5.0640800903743526E-4</v>
      </c>
      <c r="BS292">
        <v>5.1383399209486168E-2</v>
      </c>
      <c r="BT292" t="s">
        <v>26</v>
      </c>
      <c r="BU292">
        <v>1</v>
      </c>
      <c r="BV292">
        <v>3.7551633496057078E-4</v>
      </c>
      <c r="BW292">
        <v>3.952569169960474E-3</v>
      </c>
      <c r="BX292" t="s">
        <v>30</v>
      </c>
      <c r="BY292">
        <v>3</v>
      </c>
      <c r="BZ292">
        <v>3.1762837480148231E-4</v>
      </c>
      <c r="CA292">
        <v>1.185770750988142E-2</v>
      </c>
      <c r="CB292" t="s">
        <v>43</v>
      </c>
      <c r="CC292">
        <v>8</v>
      </c>
      <c r="CD292">
        <v>3.030532616107281E-4</v>
      </c>
      <c r="CE292">
        <v>3.1620553359683792E-2</v>
      </c>
      <c r="CF292" t="s">
        <v>32</v>
      </c>
      <c r="CG292">
        <v>1</v>
      </c>
      <c r="CH292">
        <v>2.7210884353741501E-4</v>
      </c>
      <c r="CI292">
        <v>3.952569169960474E-3</v>
      </c>
      <c r="CJ292" t="s">
        <v>39</v>
      </c>
      <c r="CK292">
        <v>4</v>
      </c>
      <c r="CL292">
        <v>2.5786487880350703E-4</v>
      </c>
      <c r="CM292">
        <v>1.58102766798419E-2</v>
      </c>
      <c r="CN292" t="s">
        <v>37</v>
      </c>
      <c r="CO292">
        <v>4</v>
      </c>
      <c r="CP292">
        <v>2.46290253063235E-4</v>
      </c>
      <c r="CQ292">
        <v>1.58102766798419E-2</v>
      </c>
      <c r="CR292" t="s">
        <v>36</v>
      </c>
      <c r="CS292">
        <v>1</v>
      </c>
      <c r="CT292">
        <v>2.1602937999567939E-4</v>
      </c>
      <c r="CU292">
        <v>3.952569169960474E-3</v>
      </c>
      <c r="CV292" t="s">
        <v>25</v>
      </c>
      <c r="CW292">
        <v>1</v>
      </c>
      <c r="CX292">
        <v>1.3361838588989841E-4</v>
      </c>
      <c r="CY292">
        <v>3.952569169960474E-3</v>
      </c>
      <c r="CZ292" t="s">
        <v>27</v>
      </c>
      <c r="DA292">
        <v>3</v>
      </c>
      <c r="DB292">
        <v>9.7825023641047378E-5</v>
      </c>
      <c r="DC292">
        <v>1.185770750988142E-2</v>
      </c>
      <c r="DD292" t="s">
        <v>46</v>
      </c>
      <c r="DE292">
        <v>1</v>
      </c>
      <c r="DF292">
        <v>7.4677021880367408E-5</v>
      </c>
      <c r="DG292">
        <v>3.952569169960474E-3</v>
      </c>
      <c r="DH292" t="s">
        <v>28</v>
      </c>
      <c r="DI292">
        <v>1</v>
      </c>
      <c r="DJ292">
        <v>4.5148765181272289E-5</v>
      </c>
      <c r="DK292">
        <v>3.952569169960474E-3</v>
      </c>
    </row>
    <row r="293" spans="1:119" x14ac:dyDescent="0.25">
      <c r="A293" t="s">
        <v>417</v>
      </c>
      <c r="B293" t="s">
        <v>23</v>
      </c>
      <c r="C293">
        <v>0</v>
      </c>
      <c r="E293">
        <v>273</v>
      </c>
      <c r="F293">
        <v>8.3609479416142446E-4</v>
      </c>
      <c r="G293">
        <v>621</v>
      </c>
      <c r="H293">
        <v>4.6137695388682217E-4</v>
      </c>
      <c r="I293">
        <v>0.43961352657004832</v>
      </c>
      <c r="J293">
        <v>22</v>
      </c>
      <c r="K293">
        <v>0.81481481481481477</v>
      </c>
      <c r="L293">
        <v>1.1855351388305221E-3</v>
      </c>
      <c r="M293" s="1">
        <v>3.1762837480148231E-4</v>
      </c>
      <c r="Q293">
        <v>2.8573913963746262E-3</v>
      </c>
      <c r="R293">
        <v>3.7037037037037028E-2</v>
      </c>
      <c r="S293">
        <v>3.7037037037037028E-2</v>
      </c>
      <c r="T293">
        <v>1</v>
      </c>
      <c r="U293">
        <v>25</v>
      </c>
      <c r="V293">
        <v>5.2914655488419012E-4</v>
      </c>
      <c r="W293">
        <v>2</v>
      </c>
      <c r="X293" t="s">
        <v>38</v>
      </c>
      <c r="Y293">
        <v>18</v>
      </c>
      <c r="Z293">
        <v>1.5113350125944581E-2</v>
      </c>
      <c r="AA293">
        <v>6.5934065934065936E-2</v>
      </c>
      <c r="AB293" t="s">
        <v>33</v>
      </c>
      <c r="AC293">
        <v>112</v>
      </c>
      <c r="AD293">
        <v>3.4570035187357238E-3</v>
      </c>
      <c r="AE293">
        <v>0.41025641025641019</v>
      </c>
      <c r="AF293" t="s">
        <v>41</v>
      </c>
      <c r="AG293">
        <v>18</v>
      </c>
      <c r="AH293">
        <v>2.5929127052722561E-3</v>
      </c>
      <c r="AI293">
        <v>6.5934065934065936E-2</v>
      </c>
      <c r="AJ293" t="s">
        <v>40</v>
      </c>
      <c r="AK293">
        <v>1</v>
      </c>
      <c r="AL293">
        <v>2.0449897750511249E-3</v>
      </c>
      <c r="AM293">
        <v>3.663003663003663E-3</v>
      </c>
      <c r="AN293" t="s">
        <v>35</v>
      </c>
      <c r="AO293">
        <v>14</v>
      </c>
      <c r="AP293">
        <v>1.4193025141930251E-3</v>
      </c>
      <c r="AQ293">
        <v>5.128205128205128E-2</v>
      </c>
      <c r="AR293" t="s">
        <v>47</v>
      </c>
      <c r="AS293">
        <v>34</v>
      </c>
      <c r="AT293">
        <v>1.3244517159440609E-3</v>
      </c>
      <c r="AU293">
        <v>0.1245421245421245</v>
      </c>
      <c r="AV293" t="s">
        <v>36</v>
      </c>
      <c r="AW293">
        <v>5</v>
      </c>
      <c r="AX293">
        <v>1.0801468999783971E-3</v>
      </c>
      <c r="AY293">
        <v>1.8315018315018319E-2</v>
      </c>
      <c r="AZ293" t="s">
        <v>31</v>
      </c>
      <c r="BA293">
        <v>19</v>
      </c>
      <c r="BB293">
        <v>7.6898170632993363E-4</v>
      </c>
      <c r="BC293">
        <v>6.95970695970696E-2</v>
      </c>
      <c r="BD293" t="s">
        <v>26</v>
      </c>
      <c r="BE293">
        <v>2</v>
      </c>
      <c r="BF293">
        <v>7.5103266992114157E-4</v>
      </c>
      <c r="BG293">
        <v>7.326007326007326E-3</v>
      </c>
      <c r="BH293" t="s">
        <v>44</v>
      </c>
      <c r="BI293">
        <v>3</v>
      </c>
      <c r="BJ293">
        <v>3.9877708361026179E-4</v>
      </c>
      <c r="BK293">
        <v>1.098901098901099E-2</v>
      </c>
      <c r="BL293" t="s">
        <v>43</v>
      </c>
      <c r="BM293">
        <v>10</v>
      </c>
      <c r="BN293">
        <v>3.7881657701341012E-4</v>
      </c>
      <c r="BO293">
        <v>3.6630036630036632E-2</v>
      </c>
      <c r="BP293" t="s">
        <v>49</v>
      </c>
      <c r="BQ293">
        <v>3</v>
      </c>
      <c r="BR293">
        <v>3.4542314335060447E-4</v>
      </c>
      <c r="BS293">
        <v>1.098901098901099E-2</v>
      </c>
      <c r="BT293" t="s">
        <v>34</v>
      </c>
      <c r="BU293">
        <v>1</v>
      </c>
      <c r="BV293">
        <v>3.1836994587710921E-4</v>
      </c>
      <c r="BW293">
        <v>3.663003663003663E-3</v>
      </c>
      <c r="BX293" t="s">
        <v>30</v>
      </c>
      <c r="BY293">
        <v>3</v>
      </c>
      <c r="BZ293">
        <v>3.1762837480148231E-4</v>
      </c>
      <c r="CA293">
        <v>1.098901098901099E-2</v>
      </c>
      <c r="CB293" t="s">
        <v>48</v>
      </c>
      <c r="CC293">
        <v>4</v>
      </c>
      <c r="CD293">
        <v>2.8015128169211372E-4</v>
      </c>
      <c r="CE293">
        <v>1.465201465201465E-2</v>
      </c>
      <c r="CF293" t="s">
        <v>32</v>
      </c>
      <c r="CG293">
        <v>1</v>
      </c>
      <c r="CH293">
        <v>2.7210884353741501E-4</v>
      </c>
      <c r="CI293">
        <v>3.663003663003663E-3</v>
      </c>
      <c r="CJ293" t="s">
        <v>28</v>
      </c>
      <c r="CK293">
        <v>6</v>
      </c>
      <c r="CL293">
        <v>2.7089259108763382E-4</v>
      </c>
      <c r="CM293">
        <v>2.197802197802198E-2</v>
      </c>
      <c r="CN293" t="s">
        <v>29</v>
      </c>
      <c r="CO293">
        <v>7</v>
      </c>
      <c r="CP293">
        <v>2.6969755345790792E-4</v>
      </c>
      <c r="CQ293">
        <v>2.564102564102564E-2</v>
      </c>
      <c r="CR293" t="s">
        <v>27</v>
      </c>
      <c r="CS293">
        <v>8</v>
      </c>
      <c r="CT293">
        <v>2.6086672970945969E-4</v>
      </c>
      <c r="CU293">
        <v>2.9304029304029301E-2</v>
      </c>
      <c r="CV293" t="s">
        <v>46</v>
      </c>
      <c r="CW293">
        <v>2</v>
      </c>
      <c r="CX293">
        <v>1.4935404376073479E-4</v>
      </c>
      <c r="CY293">
        <v>7.326007326007326E-3</v>
      </c>
      <c r="CZ293" t="s">
        <v>25</v>
      </c>
      <c r="DA293">
        <v>1</v>
      </c>
      <c r="DB293">
        <v>1.3361838588989841E-4</v>
      </c>
      <c r="DC293">
        <v>3.663003663003663E-3</v>
      </c>
      <c r="DD293" t="s">
        <v>37</v>
      </c>
      <c r="DE293">
        <v>1</v>
      </c>
      <c r="DF293">
        <v>6.157256326580875E-5</v>
      </c>
      <c r="DG293">
        <v>3.663003663003663E-3</v>
      </c>
    </row>
    <row r="294" spans="1:119" x14ac:dyDescent="0.25">
      <c r="A294" t="s">
        <v>599</v>
      </c>
      <c r="B294" t="s">
        <v>23</v>
      </c>
      <c r="C294">
        <v>1</v>
      </c>
      <c r="E294">
        <v>260</v>
      </c>
      <c r="F294">
        <v>7.9628075634421383E-4</v>
      </c>
      <c r="G294">
        <v>1254</v>
      </c>
      <c r="H294">
        <v>9.3166940446710964E-4</v>
      </c>
      <c r="I294">
        <v>0.20733652312599679</v>
      </c>
      <c r="J294">
        <v>19</v>
      </c>
      <c r="K294">
        <v>0.70370370370370372</v>
      </c>
      <c r="L294">
        <v>7.1403144300563181E-4</v>
      </c>
      <c r="M294" s="1">
        <v>3.1762837480148231E-4</v>
      </c>
      <c r="Q294">
        <v>8.5614668359133134E-4</v>
      </c>
      <c r="R294">
        <v>3.7037037037037028E-2</v>
      </c>
      <c r="S294">
        <v>3.7037037037037028E-2</v>
      </c>
      <c r="T294">
        <v>1</v>
      </c>
      <c r="U294">
        <v>24</v>
      </c>
      <c r="V294">
        <v>2.5367309143446861E-4</v>
      </c>
      <c r="W294">
        <v>1</v>
      </c>
      <c r="X294" t="s">
        <v>35</v>
      </c>
      <c r="Y294">
        <v>30</v>
      </c>
      <c r="Z294">
        <v>3.0413625304136251E-3</v>
      </c>
      <c r="AA294">
        <v>0.1153846153846154</v>
      </c>
      <c r="AB294" t="s">
        <v>38</v>
      </c>
      <c r="AC294">
        <v>3</v>
      </c>
      <c r="AD294">
        <v>2.5188916876574311E-3</v>
      </c>
      <c r="AE294">
        <v>1.1538461538461541E-2</v>
      </c>
      <c r="AF294" t="s">
        <v>33</v>
      </c>
      <c r="AG294">
        <v>72</v>
      </c>
      <c r="AH294">
        <v>2.2223594049015369E-3</v>
      </c>
      <c r="AI294">
        <v>0.27692307692307688</v>
      </c>
      <c r="AJ294" t="s">
        <v>36</v>
      </c>
      <c r="AK294">
        <v>9</v>
      </c>
      <c r="AL294">
        <v>1.9442644199611149E-3</v>
      </c>
      <c r="AM294">
        <v>3.4615384615384617E-2</v>
      </c>
      <c r="AN294" t="s">
        <v>44</v>
      </c>
      <c r="AO294">
        <v>12</v>
      </c>
      <c r="AP294">
        <v>1.5951083344410469E-3</v>
      </c>
      <c r="AQ294">
        <v>4.6153846153846163E-2</v>
      </c>
      <c r="AR294" t="s">
        <v>29</v>
      </c>
      <c r="AS294">
        <v>33</v>
      </c>
      <c r="AT294">
        <v>1.2714313234444231E-3</v>
      </c>
      <c r="AU294">
        <v>0.12692307692307689</v>
      </c>
      <c r="AV294" t="s">
        <v>41</v>
      </c>
      <c r="AW294">
        <v>8</v>
      </c>
      <c r="AX294">
        <v>1.152405646787669E-3</v>
      </c>
      <c r="AY294">
        <v>3.0769230769230771E-2</v>
      </c>
      <c r="AZ294" t="s">
        <v>47</v>
      </c>
      <c r="BA294">
        <v>28</v>
      </c>
      <c r="BB294">
        <v>1.090724942542168E-3</v>
      </c>
      <c r="BC294">
        <v>0.1076923076923077</v>
      </c>
      <c r="BD294" t="s">
        <v>49</v>
      </c>
      <c r="BE294">
        <v>7</v>
      </c>
      <c r="BF294">
        <v>8.0598733448474381E-4</v>
      </c>
      <c r="BG294">
        <v>2.6923076923076921E-2</v>
      </c>
      <c r="BH294" t="s">
        <v>26</v>
      </c>
      <c r="BI294">
        <v>2</v>
      </c>
      <c r="BJ294">
        <v>7.5103266992114157E-4</v>
      </c>
      <c r="BK294">
        <v>7.6923076923076927E-3</v>
      </c>
      <c r="BL294" t="s">
        <v>43</v>
      </c>
      <c r="BM294">
        <v>19</v>
      </c>
      <c r="BN294">
        <v>7.1975149632547922E-4</v>
      </c>
      <c r="BO294">
        <v>7.3076923076923081E-2</v>
      </c>
      <c r="BP294" t="s">
        <v>31</v>
      </c>
      <c r="BQ294">
        <v>16</v>
      </c>
      <c r="BR294">
        <v>6.4756354217257569E-4</v>
      </c>
      <c r="BS294">
        <v>6.1538461538461542E-2</v>
      </c>
      <c r="BT294" t="s">
        <v>28</v>
      </c>
      <c r="BU294">
        <v>9</v>
      </c>
      <c r="BV294">
        <v>4.0633888663145062E-4</v>
      </c>
      <c r="BW294">
        <v>3.4615384615384617E-2</v>
      </c>
      <c r="BX294" t="s">
        <v>30</v>
      </c>
      <c r="BY294">
        <v>3</v>
      </c>
      <c r="BZ294">
        <v>3.1762837480148231E-4</v>
      </c>
      <c r="CA294">
        <v>1.1538461538461541E-2</v>
      </c>
      <c r="CB294" t="s">
        <v>25</v>
      </c>
      <c r="CC294">
        <v>2</v>
      </c>
      <c r="CD294">
        <v>2.6723677177979688E-4</v>
      </c>
      <c r="CE294">
        <v>7.6923076923076927E-3</v>
      </c>
      <c r="CF294" t="s">
        <v>37</v>
      </c>
      <c r="CG294">
        <v>3</v>
      </c>
      <c r="CH294">
        <v>1.8471768979742631E-4</v>
      </c>
      <c r="CI294">
        <v>1.1538461538461541E-2</v>
      </c>
      <c r="CJ294" t="s">
        <v>48</v>
      </c>
      <c r="CK294">
        <v>2</v>
      </c>
      <c r="CL294">
        <v>1.4007564084605689E-4</v>
      </c>
      <c r="CM294">
        <v>7.6923076923076927E-3</v>
      </c>
      <c r="CN294" t="s">
        <v>45</v>
      </c>
      <c r="CO294">
        <v>1</v>
      </c>
      <c r="CP294">
        <v>1.2729124236252539E-4</v>
      </c>
      <c r="CQ294">
        <v>3.8461538461538459E-3</v>
      </c>
      <c r="CR294" t="s">
        <v>46</v>
      </c>
      <c r="CS294">
        <v>1</v>
      </c>
      <c r="CT294">
        <v>7.4677021880367408E-5</v>
      </c>
      <c r="CU294">
        <v>3.8461538461538459E-3</v>
      </c>
    </row>
    <row r="295" spans="1:119" x14ac:dyDescent="0.25">
      <c r="A295" t="s">
        <v>661</v>
      </c>
      <c r="B295" t="s">
        <v>23</v>
      </c>
      <c r="C295">
        <v>1</v>
      </c>
      <c r="E295">
        <v>197</v>
      </c>
      <c r="F295">
        <v>6.0333580384542348E-4</v>
      </c>
      <c r="G295">
        <v>739</v>
      </c>
      <c r="H295">
        <v>5.4904600470589635E-4</v>
      </c>
      <c r="I295">
        <v>0.26657645466847091</v>
      </c>
      <c r="J295">
        <v>18</v>
      </c>
      <c r="K295">
        <v>0.66666666666666663</v>
      </c>
      <c r="L295">
        <v>4.5404271887267242E-4</v>
      </c>
      <c r="M295" s="1">
        <v>3.1762837480148231E-4</v>
      </c>
      <c r="Q295">
        <v>5.312504468451989E-4</v>
      </c>
      <c r="R295">
        <v>3.7037037037037028E-2</v>
      </c>
      <c r="S295">
        <v>3.7037037037037028E-2</v>
      </c>
      <c r="T295">
        <v>1</v>
      </c>
      <c r="U295">
        <v>22</v>
      </c>
      <c r="V295">
        <v>1.7708348228173299E-4</v>
      </c>
      <c r="W295">
        <v>1</v>
      </c>
      <c r="X295" t="s">
        <v>35</v>
      </c>
      <c r="Y295">
        <v>20</v>
      </c>
      <c r="Z295">
        <v>2.02757502027575E-3</v>
      </c>
      <c r="AA295">
        <v>0.10152284263959389</v>
      </c>
      <c r="AB295" t="s">
        <v>29</v>
      </c>
      <c r="AC295">
        <v>39</v>
      </c>
      <c r="AD295">
        <v>1.5026006549797731E-3</v>
      </c>
      <c r="AE295">
        <v>0.1979695431472081</v>
      </c>
      <c r="AF295" t="s">
        <v>44</v>
      </c>
      <c r="AG295">
        <v>8</v>
      </c>
      <c r="AH295">
        <v>1.063405556294032E-3</v>
      </c>
      <c r="AI295">
        <v>4.060913705583756E-2</v>
      </c>
      <c r="AJ295" t="s">
        <v>45</v>
      </c>
      <c r="AK295">
        <v>8</v>
      </c>
      <c r="AL295">
        <v>1.018329938900204E-3</v>
      </c>
      <c r="AM295">
        <v>4.060913705583756E-2</v>
      </c>
      <c r="AN295" t="s">
        <v>47</v>
      </c>
      <c r="AO295">
        <v>25</v>
      </c>
      <c r="AP295">
        <v>9.7386155584122159E-4</v>
      </c>
      <c r="AQ295">
        <v>0.12690355329949241</v>
      </c>
      <c r="AR295" t="s">
        <v>33</v>
      </c>
      <c r="AS295">
        <v>30</v>
      </c>
      <c r="AT295">
        <v>9.2598308537564049E-4</v>
      </c>
      <c r="AU295">
        <v>0.1522842639593909</v>
      </c>
      <c r="AV295" t="s">
        <v>43</v>
      </c>
      <c r="AW295">
        <v>23</v>
      </c>
      <c r="AX295">
        <v>8.7127812713084325E-4</v>
      </c>
      <c r="AY295">
        <v>0.116751269035533</v>
      </c>
      <c r="AZ295" t="s">
        <v>31</v>
      </c>
      <c r="BA295">
        <v>19</v>
      </c>
      <c r="BB295">
        <v>7.6898170632993363E-4</v>
      </c>
      <c r="BC295">
        <v>9.6446700507614211E-2</v>
      </c>
      <c r="BD295" t="s">
        <v>41</v>
      </c>
      <c r="BE295">
        <v>5</v>
      </c>
      <c r="BF295">
        <v>7.2025352924229324E-4</v>
      </c>
      <c r="BG295">
        <v>2.538071065989848E-2</v>
      </c>
      <c r="BH295" t="s">
        <v>49</v>
      </c>
      <c r="BI295">
        <v>6</v>
      </c>
      <c r="BJ295">
        <v>6.9084628670120895E-4</v>
      </c>
      <c r="BK295">
        <v>3.045685279187817E-2</v>
      </c>
      <c r="BL295" t="s">
        <v>26</v>
      </c>
      <c r="BM295">
        <v>1</v>
      </c>
      <c r="BN295">
        <v>3.7551633496057078E-4</v>
      </c>
      <c r="BO295">
        <v>5.076142131979695E-3</v>
      </c>
      <c r="BP295" t="s">
        <v>48</v>
      </c>
      <c r="BQ295">
        <v>5</v>
      </c>
      <c r="BR295">
        <v>3.5018910211514218E-4</v>
      </c>
      <c r="BS295">
        <v>2.538071065989848E-2</v>
      </c>
      <c r="BT295" t="s">
        <v>34</v>
      </c>
      <c r="BU295">
        <v>1</v>
      </c>
      <c r="BV295">
        <v>3.1836994587710921E-4</v>
      </c>
      <c r="BW295">
        <v>5.076142131979695E-3</v>
      </c>
      <c r="BX295" t="s">
        <v>30</v>
      </c>
      <c r="BY295">
        <v>3</v>
      </c>
      <c r="BZ295">
        <v>3.1762837480148231E-4</v>
      </c>
      <c r="CA295">
        <v>1.522842639593909E-2</v>
      </c>
      <c r="CB295" t="s">
        <v>25</v>
      </c>
      <c r="CC295">
        <v>1</v>
      </c>
      <c r="CD295">
        <v>1.3361838588989841E-4</v>
      </c>
      <c r="CE295">
        <v>5.076142131979695E-3</v>
      </c>
      <c r="CF295" t="s">
        <v>46</v>
      </c>
      <c r="CG295">
        <v>1</v>
      </c>
      <c r="CH295">
        <v>7.4677021880367408E-5</v>
      </c>
      <c r="CI295">
        <v>5.076142131979695E-3</v>
      </c>
      <c r="CJ295" t="s">
        <v>39</v>
      </c>
      <c r="CK295">
        <v>1</v>
      </c>
      <c r="CL295">
        <v>6.4466219700876743E-5</v>
      </c>
      <c r="CM295">
        <v>5.076142131979695E-3</v>
      </c>
      <c r="CN295" t="s">
        <v>37</v>
      </c>
      <c r="CO295">
        <v>1</v>
      </c>
      <c r="CP295">
        <v>6.157256326580875E-5</v>
      </c>
      <c r="CQ295">
        <v>5.076142131979695E-3</v>
      </c>
    </row>
    <row r="296" spans="1:119" x14ac:dyDescent="0.25">
      <c r="A296" t="s">
        <v>665</v>
      </c>
      <c r="B296" t="s">
        <v>23</v>
      </c>
      <c r="C296">
        <v>0</v>
      </c>
      <c r="E296">
        <v>123</v>
      </c>
      <c r="F296">
        <v>3.7670205011668568E-4</v>
      </c>
      <c r="G296">
        <v>572</v>
      </c>
      <c r="H296">
        <v>4.2497200905517281E-4</v>
      </c>
      <c r="I296">
        <v>0.215034965034965</v>
      </c>
      <c r="J296">
        <v>19</v>
      </c>
      <c r="K296">
        <v>0.70370370370370372</v>
      </c>
      <c r="L296">
        <v>4.3977981534223671E-4</v>
      </c>
      <c r="M296" s="1">
        <v>3.1762837480148231E-4</v>
      </c>
      <c r="Q296">
        <v>5.4161464809432825E-4</v>
      </c>
      <c r="R296">
        <v>3.7037037037037042E-2</v>
      </c>
      <c r="S296">
        <v>3.7037037037037042E-2</v>
      </c>
      <c r="T296">
        <v>0</v>
      </c>
      <c r="U296">
        <v>24</v>
      </c>
      <c r="V296">
        <v>1.6047841425017131E-4</v>
      </c>
      <c r="W296">
        <v>1</v>
      </c>
      <c r="X296" t="s">
        <v>45</v>
      </c>
      <c r="Y296">
        <v>16</v>
      </c>
      <c r="Z296">
        <v>2.0366598778004071E-3</v>
      </c>
      <c r="AA296">
        <v>0.13008130081300809</v>
      </c>
      <c r="AB296" t="s">
        <v>26</v>
      </c>
      <c r="AC296">
        <v>5</v>
      </c>
      <c r="AD296">
        <v>1.8775816748028539E-3</v>
      </c>
      <c r="AE296">
        <v>4.065040650406504E-2</v>
      </c>
      <c r="AF296" t="s">
        <v>36</v>
      </c>
      <c r="AG296">
        <v>6</v>
      </c>
      <c r="AH296">
        <v>1.2961762799740761E-3</v>
      </c>
      <c r="AI296">
        <v>4.878048780487805E-2</v>
      </c>
      <c r="AJ296" t="s">
        <v>48</v>
      </c>
      <c r="AK296">
        <v>15</v>
      </c>
      <c r="AL296">
        <v>1.050567306345427E-3</v>
      </c>
      <c r="AM296">
        <v>0.12195121951219511</v>
      </c>
      <c r="AN296" t="s">
        <v>41</v>
      </c>
      <c r="AO296">
        <v>6</v>
      </c>
      <c r="AP296">
        <v>8.6430423509075197E-4</v>
      </c>
      <c r="AQ296">
        <v>4.878048780487805E-2</v>
      </c>
      <c r="AR296" t="s">
        <v>49</v>
      </c>
      <c r="AS296">
        <v>5</v>
      </c>
      <c r="AT296">
        <v>5.757052389176742E-4</v>
      </c>
      <c r="AU296">
        <v>4.065040650406504E-2</v>
      </c>
      <c r="AV296" t="s">
        <v>44</v>
      </c>
      <c r="AW296">
        <v>4</v>
      </c>
      <c r="AX296">
        <v>5.3170277814701579E-4</v>
      </c>
      <c r="AY296">
        <v>3.2520325203252043E-2</v>
      </c>
      <c r="AZ296" t="s">
        <v>47</v>
      </c>
      <c r="BA296">
        <v>13</v>
      </c>
      <c r="BB296">
        <v>5.0640800903743526E-4</v>
      </c>
      <c r="BC296">
        <v>0.1056910569105691</v>
      </c>
      <c r="BD296" t="s">
        <v>31</v>
      </c>
      <c r="BE296">
        <v>11</v>
      </c>
      <c r="BF296">
        <v>4.4519993524364578E-4</v>
      </c>
      <c r="BG296">
        <v>8.943089430894309E-2</v>
      </c>
      <c r="BH296" t="s">
        <v>29</v>
      </c>
      <c r="BI296">
        <v>11</v>
      </c>
      <c r="BJ296">
        <v>4.2381044114814102E-4</v>
      </c>
      <c r="BK296">
        <v>8.943089430894309E-2</v>
      </c>
      <c r="BL296" t="s">
        <v>35</v>
      </c>
      <c r="BM296">
        <v>4</v>
      </c>
      <c r="BN296">
        <v>4.0551500405515011E-4</v>
      </c>
      <c r="BO296">
        <v>3.2520325203252043E-2</v>
      </c>
      <c r="BP296" t="s">
        <v>43</v>
      </c>
      <c r="BQ296">
        <v>10</v>
      </c>
      <c r="BR296">
        <v>3.7881657701341012E-4</v>
      </c>
      <c r="BS296">
        <v>8.1300813008130079E-2</v>
      </c>
      <c r="BT296" t="s">
        <v>42</v>
      </c>
      <c r="BU296">
        <v>1</v>
      </c>
      <c r="BV296">
        <v>3.6429872495446271E-4</v>
      </c>
      <c r="BW296">
        <v>8.130081300813009E-3</v>
      </c>
      <c r="BX296" t="s">
        <v>30</v>
      </c>
      <c r="BY296">
        <v>3</v>
      </c>
      <c r="BZ296">
        <v>3.1762837480148231E-4</v>
      </c>
      <c r="CA296">
        <v>2.4390243902439029E-2</v>
      </c>
      <c r="CB296" t="s">
        <v>32</v>
      </c>
      <c r="CC296">
        <v>1</v>
      </c>
      <c r="CD296">
        <v>2.7210884353741501E-4</v>
      </c>
      <c r="CE296">
        <v>8.130081300813009E-3</v>
      </c>
      <c r="CF296" t="s">
        <v>33</v>
      </c>
      <c r="CG296">
        <v>6</v>
      </c>
      <c r="CH296">
        <v>1.851966170751281E-4</v>
      </c>
      <c r="CI296">
        <v>4.878048780487805E-2</v>
      </c>
      <c r="CJ296" t="s">
        <v>39</v>
      </c>
      <c r="CK296">
        <v>2</v>
      </c>
      <c r="CL296">
        <v>1.2893243940175351E-4</v>
      </c>
      <c r="CM296">
        <v>1.6260162601626021E-2</v>
      </c>
      <c r="CN296" t="s">
        <v>37</v>
      </c>
      <c r="CO296">
        <v>2</v>
      </c>
      <c r="CP296">
        <v>1.231451265316175E-4</v>
      </c>
      <c r="CQ296">
        <v>1.6260162601626021E-2</v>
      </c>
      <c r="CR296" t="s">
        <v>28</v>
      </c>
      <c r="CS296">
        <v>2</v>
      </c>
      <c r="CT296">
        <v>9.0297530362544578E-5</v>
      </c>
      <c r="CU296">
        <v>1.6260162601626021E-2</v>
      </c>
    </row>
    <row r="297" spans="1:119" x14ac:dyDescent="0.25">
      <c r="A297" t="s">
        <v>410</v>
      </c>
      <c r="B297" t="s">
        <v>23</v>
      </c>
      <c r="C297">
        <v>1</v>
      </c>
      <c r="E297">
        <v>153</v>
      </c>
      <c r="F297">
        <v>4.685805989256335E-4</v>
      </c>
      <c r="G297">
        <v>1666</v>
      </c>
      <c r="H297">
        <v>1.2377681242760801E-3</v>
      </c>
      <c r="I297">
        <v>9.1836734693877556E-2</v>
      </c>
      <c r="J297">
        <v>22</v>
      </c>
      <c r="K297">
        <v>0.81481481481481477</v>
      </c>
      <c r="L297">
        <v>5.3153802620863988E-4</v>
      </c>
      <c r="M297" s="1">
        <v>3.1163569786919092E-4</v>
      </c>
      <c r="Q297">
        <v>6.2017822890147718E-4</v>
      </c>
      <c r="R297">
        <v>3.7037037037037028E-2</v>
      </c>
      <c r="S297">
        <v>3.7037037037037028E-2</v>
      </c>
      <c r="T297">
        <v>1</v>
      </c>
      <c r="U297">
        <v>26</v>
      </c>
      <c r="V297">
        <v>1.148478201669402E-4</v>
      </c>
      <c r="W297">
        <v>1</v>
      </c>
      <c r="X297" t="s">
        <v>30</v>
      </c>
      <c r="Y297">
        <v>24</v>
      </c>
      <c r="Z297">
        <v>2.541026998411858E-3</v>
      </c>
      <c r="AA297">
        <v>0.15686274509803921</v>
      </c>
      <c r="AB297" t="s">
        <v>26</v>
      </c>
      <c r="AC297">
        <v>5</v>
      </c>
      <c r="AD297">
        <v>1.8775816748028539E-3</v>
      </c>
      <c r="AE297">
        <v>3.2679738562091512E-2</v>
      </c>
      <c r="AF297" t="s">
        <v>45</v>
      </c>
      <c r="AG297">
        <v>12</v>
      </c>
      <c r="AH297">
        <v>1.527494908350305E-3</v>
      </c>
      <c r="AI297">
        <v>7.8431372549019607E-2</v>
      </c>
      <c r="AJ297" t="s">
        <v>25</v>
      </c>
      <c r="AK297">
        <v>10</v>
      </c>
      <c r="AL297">
        <v>1.336183858898985E-3</v>
      </c>
      <c r="AM297">
        <v>6.535947712418301E-2</v>
      </c>
      <c r="AN297" t="s">
        <v>34</v>
      </c>
      <c r="AO297">
        <v>3</v>
      </c>
      <c r="AP297">
        <v>9.5510983763132757E-4</v>
      </c>
      <c r="AQ297">
        <v>1.9607843137254902E-2</v>
      </c>
      <c r="AR297" t="s">
        <v>28</v>
      </c>
      <c r="AS297">
        <v>20</v>
      </c>
      <c r="AT297">
        <v>9.0297530362544584E-4</v>
      </c>
      <c r="AU297">
        <v>0.13071895424836599</v>
      </c>
      <c r="AV297" t="s">
        <v>44</v>
      </c>
      <c r="AW297">
        <v>5</v>
      </c>
      <c r="AX297">
        <v>6.6462847268376974E-4</v>
      </c>
      <c r="AY297">
        <v>3.2679738562091512E-2</v>
      </c>
      <c r="AZ297" t="s">
        <v>32</v>
      </c>
      <c r="BA297">
        <v>2</v>
      </c>
      <c r="BB297">
        <v>5.4421768707482992E-4</v>
      </c>
      <c r="BC297">
        <v>1.30718954248366E-2</v>
      </c>
      <c r="BD297" t="s">
        <v>33</v>
      </c>
      <c r="BE297">
        <v>17</v>
      </c>
      <c r="BF297">
        <v>5.2472374837952962E-4</v>
      </c>
      <c r="BG297">
        <v>0.1111111111111111</v>
      </c>
      <c r="BH297" t="s">
        <v>29</v>
      </c>
      <c r="BI297">
        <v>13</v>
      </c>
      <c r="BJ297">
        <v>5.0086688499325759E-4</v>
      </c>
      <c r="BK297">
        <v>8.4967320261437912E-2</v>
      </c>
      <c r="BL297" t="s">
        <v>37</v>
      </c>
      <c r="BM297">
        <v>8</v>
      </c>
      <c r="BN297">
        <v>4.9258050612647E-4</v>
      </c>
      <c r="BO297">
        <v>5.2287581699346407E-2</v>
      </c>
      <c r="BP297" t="s">
        <v>24</v>
      </c>
      <c r="BQ297">
        <v>1</v>
      </c>
      <c r="BR297">
        <v>3.6900369003690041E-4</v>
      </c>
      <c r="BS297">
        <v>6.5359477124183009E-3</v>
      </c>
      <c r="BT297" t="s">
        <v>31</v>
      </c>
      <c r="BU297">
        <v>8</v>
      </c>
      <c r="BV297">
        <v>3.2378177108628779E-4</v>
      </c>
      <c r="BW297">
        <v>5.2287581699346407E-2</v>
      </c>
      <c r="BX297" t="s">
        <v>47</v>
      </c>
      <c r="BY297">
        <v>8</v>
      </c>
      <c r="BZ297">
        <v>3.1163569786919092E-4</v>
      </c>
      <c r="CA297">
        <v>5.2287581699346407E-2</v>
      </c>
      <c r="CB297" t="s">
        <v>35</v>
      </c>
      <c r="CC297">
        <v>3</v>
      </c>
      <c r="CD297">
        <v>3.0413625304136248E-4</v>
      </c>
      <c r="CE297">
        <v>1.9607843137254902E-2</v>
      </c>
      <c r="CF297" t="s">
        <v>41</v>
      </c>
      <c r="CG297">
        <v>2</v>
      </c>
      <c r="CH297">
        <v>2.8810141169691731E-4</v>
      </c>
      <c r="CI297">
        <v>1.30718954248366E-2</v>
      </c>
      <c r="CJ297" t="s">
        <v>46</v>
      </c>
      <c r="CK297">
        <v>3</v>
      </c>
      <c r="CL297">
        <v>2.240310656411022E-4</v>
      </c>
      <c r="CM297">
        <v>1.9607843137254902E-2</v>
      </c>
      <c r="CN297" t="s">
        <v>36</v>
      </c>
      <c r="CO297">
        <v>1</v>
      </c>
      <c r="CP297">
        <v>2.1602937999567939E-4</v>
      </c>
      <c r="CQ297">
        <v>6.5359477124183009E-3</v>
      </c>
      <c r="CR297" t="s">
        <v>48</v>
      </c>
      <c r="CS297">
        <v>3</v>
      </c>
      <c r="CT297">
        <v>2.1011346126908529E-4</v>
      </c>
      <c r="CU297">
        <v>1.9607843137254902E-2</v>
      </c>
      <c r="CV297" t="s">
        <v>39</v>
      </c>
      <c r="CW297">
        <v>2</v>
      </c>
      <c r="CX297">
        <v>1.2893243940175351E-4</v>
      </c>
      <c r="CY297">
        <v>1.30718954248366E-2</v>
      </c>
      <c r="CZ297" t="s">
        <v>43</v>
      </c>
      <c r="DA297">
        <v>2</v>
      </c>
      <c r="DB297">
        <v>7.5763315402682026E-5</v>
      </c>
      <c r="DC297">
        <v>1.30718954248366E-2</v>
      </c>
      <c r="DD297" t="s">
        <v>27</v>
      </c>
      <c r="DE297">
        <v>1</v>
      </c>
      <c r="DF297">
        <v>3.2608341213682462E-5</v>
      </c>
      <c r="DG297">
        <v>6.5359477124183009E-3</v>
      </c>
    </row>
    <row r="298" spans="1:119" x14ac:dyDescent="0.25">
      <c r="A298" t="s">
        <v>576</v>
      </c>
      <c r="B298" t="s">
        <v>23</v>
      </c>
      <c r="C298">
        <v>0</v>
      </c>
      <c r="E298">
        <v>126</v>
      </c>
      <c r="F298">
        <v>3.8588990499758061E-4</v>
      </c>
      <c r="G298">
        <v>278</v>
      </c>
      <c r="H298">
        <v>2.065423400652763E-4</v>
      </c>
      <c r="I298">
        <v>0.45323741007194251</v>
      </c>
      <c r="J298">
        <v>22</v>
      </c>
      <c r="K298">
        <v>0.81481481481481477</v>
      </c>
      <c r="L298">
        <v>3.5875954409532641E-4</v>
      </c>
      <c r="M298" s="1">
        <v>3.1163569786919092E-4</v>
      </c>
      <c r="Q298">
        <v>3.0812296566939989E-4</v>
      </c>
      <c r="R298">
        <v>3.7037037037037028E-2</v>
      </c>
      <c r="S298">
        <v>3.7037037037037028E-2</v>
      </c>
      <c r="T298">
        <v>0</v>
      </c>
      <c r="U298">
        <v>23</v>
      </c>
      <c r="V298">
        <v>5.7059808457296297E-5</v>
      </c>
      <c r="W298">
        <v>1</v>
      </c>
      <c r="X298" t="s">
        <v>45</v>
      </c>
      <c r="Y298">
        <v>10</v>
      </c>
      <c r="Z298">
        <v>1.2729124236252551E-3</v>
      </c>
      <c r="AA298">
        <v>7.9365079365079361E-2</v>
      </c>
      <c r="AB298" t="s">
        <v>31</v>
      </c>
      <c r="AC298">
        <v>22</v>
      </c>
      <c r="AD298">
        <v>8.9039987048729157E-4</v>
      </c>
      <c r="AE298">
        <v>0.17460317460317459</v>
      </c>
      <c r="AF298" t="s">
        <v>49</v>
      </c>
      <c r="AG298">
        <v>7</v>
      </c>
      <c r="AH298">
        <v>8.0598733448474381E-4</v>
      </c>
      <c r="AI298">
        <v>5.5555555555555552E-2</v>
      </c>
      <c r="AJ298" t="s">
        <v>25</v>
      </c>
      <c r="AK298">
        <v>6</v>
      </c>
      <c r="AL298">
        <v>8.0171031533939074E-4</v>
      </c>
      <c r="AM298">
        <v>4.7619047619047623E-2</v>
      </c>
      <c r="AN298" t="s">
        <v>26</v>
      </c>
      <c r="AO298">
        <v>2</v>
      </c>
      <c r="AP298">
        <v>7.5103266992114157E-4</v>
      </c>
      <c r="AQ298">
        <v>1.5873015873015869E-2</v>
      </c>
      <c r="AR298" t="s">
        <v>39</v>
      </c>
      <c r="AS298">
        <v>7</v>
      </c>
      <c r="AT298">
        <v>4.512635379061372E-4</v>
      </c>
      <c r="AU298">
        <v>5.5555555555555552E-2</v>
      </c>
      <c r="AV298" t="s">
        <v>33</v>
      </c>
      <c r="AW298">
        <v>14</v>
      </c>
      <c r="AX298">
        <v>4.3212543984196548E-4</v>
      </c>
      <c r="AY298">
        <v>0.1111111111111111</v>
      </c>
      <c r="AZ298" t="s">
        <v>36</v>
      </c>
      <c r="BA298">
        <v>2</v>
      </c>
      <c r="BB298">
        <v>4.3205875999135877E-4</v>
      </c>
      <c r="BC298">
        <v>1.5873015873015869E-2</v>
      </c>
      <c r="BD298" t="s">
        <v>48</v>
      </c>
      <c r="BE298">
        <v>6</v>
      </c>
      <c r="BF298">
        <v>4.2022692253817058E-4</v>
      </c>
      <c r="BG298">
        <v>4.7619047619047623E-2</v>
      </c>
      <c r="BH298" t="s">
        <v>24</v>
      </c>
      <c r="BI298">
        <v>1</v>
      </c>
      <c r="BJ298">
        <v>3.6900369003690041E-4</v>
      </c>
      <c r="BK298">
        <v>7.9365079365079361E-3</v>
      </c>
      <c r="BL298" t="s">
        <v>28</v>
      </c>
      <c r="BM298">
        <v>8</v>
      </c>
      <c r="BN298">
        <v>3.6119012145017831E-4</v>
      </c>
      <c r="BO298">
        <v>6.3492063492063489E-2</v>
      </c>
      <c r="BP298" t="s">
        <v>29</v>
      </c>
      <c r="BQ298">
        <v>9</v>
      </c>
      <c r="BR298">
        <v>3.4675399730302439E-4</v>
      </c>
      <c r="BS298">
        <v>7.1428571428571425E-2</v>
      </c>
      <c r="BT298" t="s">
        <v>30</v>
      </c>
      <c r="BU298">
        <v>3</v>
      </c>
      <c r="BV298">
        <v>3.1762837480148231E-4</v>
      </c>
      <c r="BW298">
        <v>2.3809523809523812E-2</v>
      </c>
      <c r="BX298" t="s">
        <v>47</v>
      </c>
      <c r="BY298">
        <v>8</v>
      </c>
      <c r="BZ298">
        <v>3.1163569786919092E-4</v>
      </c>
      <c r="CA298">
        <v>6.3492063492063489E-2</v>
      </c>
      <c r="CB298" t="s">
        <v>35</v>
      </c>
      <c r="CC298">
        <v>3</v>
      </c>
      <c r="CD298">
        <v>3.0413625304136248E-4</v>
      </c>
      <c r="CE298">
        <v>2.3809523809523812E-2</v>
      </c>
      <c r="CF298" t="s">
        <v>41</v>
      </c>
      <c r="CG298">
        <v>2</v>
      </c>
      <c r="CH298">
        <v>2.8810141169691731E-4</v>
      </c>
      <c r="CI298">
        <v>1.5873015873015869E-2</v>
      </c>
      <c r="CJ298" t="s">
        <v>32</v>
      </c>
      <c r="CK298">
        <v>1</v>
      </c>
      <c r="CL298">
        <v>2.7210884353741501E-4</v>
      </c>
      <c r="CM298">
        <v>7.9365079365079361E-3</v>
      </c>
      <c r="CN298" t="s">
        <v>44</v>
      </c>
      <c r="CO298">
        <v>2</v>
      </c>
      <c r="CP298">
        <v>2.6585138907350789E-4</v>
      </c>
      <c r="CQ298">
        <v>1.5873015873015869E-2</v>
      </c>
      <c r="CR298" t="s">
        <v>37</v>
      </c>
      <c r="CS298">
        <v>4</v>
      </c>
      <c r="CT298">
        <v>2.46290253063235E-4</v>
      </c>
      <c r="CU298">
        <v>3.1746031746031737E-2</v>
      </c>
      <c r="CV298" t="s">
        <v>27</v>
      </c>
      <c r="CW298">
        <v>6</v>
      </c>
      <c r="CX298">
        <v>1.9565004728209481E-4</v>
      </c>
      <c r="CY298">
        <v>4.7619047619047623E-2</v>
      </c>
      <c r="CZ298" t="s">
        <v>43</v>
      </c>
      <c r="DA298">
        <v>2</v>
      </c>
      <c r="DB298">
        <v>7.5763315402682026E-5</v>
      </c>
      <c r="DC298">
        <v>1.5873015873015869E-2</v>
      </c>
      <c r="DD298" t="s">
        <v>46</v>
      </c>
      <c r="DE298">
        <v>1</v>
      </c>
      <c r="DF298">
        <v>7.4677021880367408E-5</v>
      </c>
      <c r="DG298">
        <v>7.9365079365079361E-3</v>
      </c>
    </row>
    <row r="299" spans="1:119" x14ac:dyDescent="0.25">
      <c r="A299" t="s">
        <v>963</v>
      </c>
      <c r="B299" t="s">
        <v>23</v>
      </c>
      <c r="C299">
        <v>0</v>
      </c>
      <c r="E299">
        <v>166</v>
      </c>
      <c r="F299">
        <v>5.0839463674284423E-4</v>
      </c>
      <c r="G299">
        <v>499</v>
      </c>
      <c r="H299">
        <v>3.7073607083659308E-4</v>
      </c>
      <c r="I299">
        <v>0.33266533066132259</v>
      </c>
      <c r="J299">
        <v>18</v>
      </c>
      <c r="K299">
        <v>0.66666666666666663</v>
      </c>
      <c r="L299">
        <v>5.0217660794641555E-4</v>
      </c>
      <c r="M299" s="1">
        <v>3.1163569786919092E-4</v>
      </c>
      <c r="Q299">
        <v>7.0148026485116041E-4</v>
      </c>
      <c r="R299">
        <v>3.7037037037037028E-2</v>
      </c>
      <c r="S299">
        <v>3.7037037037037028E-2</v>
      </c>
      <c r="T299">
        <v>1</v>
      </c>
      <c r="U299">
        <v>21</v>
      </c>
      <c r="V299">
        <v>2.3382675495038681E-4</v>
      </c>
      <c r="W299">
        <v>2</v>
      </c>
      <c r="X299" t="s">
        <v>44</v>
      </c>
      <c r="Y299">
        <v>24</v>
      </c>
      <c r="Z299">
        <v>3.1902166688820952E-3</v>
      </c>
      <c r="AA299">
        <v>0.14457831325301199</v>
      </c>
      <c r="AB299" t="s">
        <v>26</v>
      </c>
      <c r="AC299">
        <v>5</v>
      </c>
      <c r="AD299">
        <v>1.8775816748028539E-3</v>
      </c>
      <c r="AE299">
        <v>3.012048192771084E-2</v>
      </c>
      <c r="AF299" t="s">
        <v>30</v>
      </c>
      <c r="AG299">
        <v>12</v>
      </c>
      <c r="AH299">
        <v>1.270513499205929E-3</v>
      </c>
      <c r="AI299">
        <v>7.2289156626506021E-2</v>
      </c>
      <c r="AJ299" t="s">
        <v>33</v>
      </c>
      <c r="AK299">
        <v>34</v>
      </c>
      <c r="AL299">
        <v>1.049447496759059E-3</v>
      </c>
      <c r="AM299">
        <v>0.2048192771084337</v>
      </c>
      <c r="AN299" t="s">
        <v>35</v>
      </c>
      <c r="AO299">
        <v>10</v>
      </c>
      <c r="AP299">
        <v>1.013787510137875E-3</v>
      </c>
      <c r="AQ299">
        <v>6.0240963855421693E-2</v>
      </c>
      <c r="AR299" t="s">
        <v>36</v>
      </c>
      <c r="AS299">
        <v>4</v>
      </c>
      <c r="AT299">
        <v>8.6411751998271766E-4</v>
      </c>
      <c r="AU299">
        <v>2.4096385542168679E-2</v>
      </c>
      <c r="AV299" t="s">
        <v>29</v>
      </c>
      <c r="AW299">
        <v>18</v>
      </c>
      <c r="AX299">
        <v>6.9350799460604889E-4</v>
      </c>
      <c r="AY299">
        <v>0.108433734939759</v>
      </c>
      <c r="AZ299" t="s">
        <v>39</v>
      </c>
      <c r="BA299">
        <v>9</v>
      </c>
      <c r="BB299">
        <v>5.8019597730789069E-4</v>
      </c>
      <c r="BC299">
        <v>5.4216867469879519E-2</v>
      </c>
      <c r="BD299" t="s">
        <v>43</v>
      </c>
      <c r="BE299">
        <v>12</v>
      </c>
      <c r="BF299">
        <v>4.5457989241609207E-4</v>
      </c>
      <c r="BG299">
        <v>7.2289156626506021E-2</v>
      </c>
      <c r="BH299" t="s">
        <v>31</v>
      </c>
      <c r="BI299">
        <v>11</v>
      </c>
      <c r="BJ299">
        <v>4.4519993524364578E-4</v>
      </c>
      <c r="BK299">
        <v>6.6265060240963861E-2</v>
      </c>
      <c r="BL299" t="s">
        <v>41</v>
      </c>
      <c r="BM299">
        <v>3</v>
      </c>
      <c r="BN299">
        <v>4.3215211754537599E-4</v>
      </c>
      <c r="BO299">
        <v>1.8072289156626509E-2</v>
      </c>
      <c r="BP299" t="s">
        <v>25</v>
      </c>
      <c r="BQ299">
        <v>3</v>
      </c>
      <c r="BR299">
        <v>4.0085515766969543E-4</v>
      </c>
      <c r="BS299">
        <v>1.8072289156626509E-2</v>
      </c>
      <c r="BT299" t="s">
        <v>28</v>
      </c>
      <c r="BU299">
        <v>7</v>
      </c>
      <c r="BV299">
        <v>3.1604135626890612E-4</v>
      </c>
      <c r="BW299">
        <v>4.2168674698795178E-2</v>
      </c>
      <c r="BX299" t="s">
        <v>47</v>
      </c>
      <c r="BY299">
        <v>8</v>
      </c>
      <c r="BZ299">
        <v>3.1163569786919092E-4</v>
      </c>
      <c r="CA299">
        <v>4.8192771084337352E-2</v>
      </c>
      <c r="CB299" t="s">
        <v>32</v>
      </c>
      <c r="CC299">
        <v>1</v>
      </c>
      <c r="CD299">
        <v>2.7210884353741501E-4</v>
      </c>
      <c r="CE299">
        <v>6.024096385542169E-3</v>
      </c>
      <c r="CF299" t="s">
        <v>48</v>
      </c>
      <c r="CG299">
        <v>3</v>
      </c>
      <c r="CH299">
        <v>2.1011346126908529E-4</v>
      </c>
      <c r="CI299">
        <v>1.8072289156626509E-2</v>
      </c>
      <c r="CJ299" t="s">
        <v>49</v>
      </c>
      <c r="CK299">
        <v>1</v>
      </c>
      <c r="CL299">
        <v>1.1514104778353481E-4</v>
      </c>
      <c r="CM299">
        <v>6.024096385542169E-3</v>
      </c>
      <c r="CN299" t="s">
        <v>37</v>
      </c>
      <c r="CO299">
        <v>1</v>
      </c>
      <c r="CP299">
        <v>6.157256326580875E-5</v>
      </c>
      <c r="CQ299">
        <v>6.024096385542169E-3</v>
      </c>
    </row>
    <row r="300" spans="1:119" x14ac:dyDescent="0.25">
      <c r="A300" t="s">
        <v>298</v>
      </c>
      <c r="B300" t="s">
        <v>23</v>
      </c>
      <c r="C300">
        <v>0</v>
      </c>
      <c r="E300">
        <v>208</v>
      </c>
      <c r="F300">
        <v>6.3702460507537102E-4</v>
      </c>
      <c r="G300">
        <v>310</v>
      </c>
      <c r="H300">
        <v>2.3031699791451669E-4</v>
      </c>
      <c r="I300">
        <v>0.67096774193548392</v>
      </c>
      <c r="J300">
        <v>18</v>
      </c>
      <c r="K300">
        <v>0.66666666666666663</v>
      </c>
      <c r="L300">
        <v>6.3605822166851568E-4</v>
      </c>
      <c r="M300" s="1">
        <v>3.0866102845854678E-4</v>
      </c>
      <c r="Q300">
        <v>1.2190838771020619E-3</v>
      </c>
      <c r="R300">
        <v>3.7037037037037028E-2</v>
      </c>
      <c r="S300">
        <v>3.7037037037037028E-2</v>
      </c>
      <c r="T300">
        <v>3</v>
      </c>
      <c r="U300">
        <v>21</v>
      </c>
      <c r="V300">
        <v>4.0636129236735401E-4</v>
      </c>
      <c r="W300">
        <v>3</v>
      </c>
      <c r="X300" t="s">
        <v>49</v>
      </c>
      <c r="Y300">
        <v>53</v>
      </c>
      <c r="Z300">
        <v>6.1024755325273456E-3</v>
      </c>
      <c r="AA300">
        <v>0.25480769230769229</v>
      </c>
      <c r="AB300" t="s">
        <v>48</v>
      </c>
      <c r="AC300">
        <v>39</v>
      </c>
      <c r="AD300">
        <v>2.7314749964981091E-3</v>
      </c>
      <c r="AE300">
        <v>0.1875</v>
      </c>
      <c r="AF300" t="s">
        <v>47</v>
      </c>
      <c r="AG300">
        <v>37</v>
      </c>
      <c r="AH300">
        <v>1.441315102645008E-3</v>
      </c>
      <c r="AI300">
        <v>0.17788461538461539</v>
      </c>
      <c r="AJ300" t="s">
        <v>31</v>
      </c>
      <c r="AK300">
        <v>22</v>
      </c>
      <c r="AL300">
        <v>8.9039987048729157E-4</v>
      </c>
      <c r="AM300">
        <v>0.1057692307692308</v>
      </c>
      <c r="AN300" t="s">
        <v>38</v>
      </c>
      <c r="AO300">
        <v>1</v>
      </c>
      <c r="AP300">
        <v>8.3963056255247689E-4</v>
      </c>
      <c r="AQ300">
        <v>4.807692307692308E-3</v>
      </c>
      <c r="AR300" t="s">
        <v>45</v>
      </c>
      <c r="AS300">
        <v>6</v>
      </c>
      <c r="AT300">
        <v>7.6374745417515273E-4</v>
      </c>
      <c r="AU300">
        <v>2.8846153846153851E-2</v>
      </c>
      <c r="AV300" t="s">
        <v>44</v>
      </c>
      <c r="AW300">
        <v>5</v>
      </c>
      <c r="AX300">
        <v>6.6462847268376974E-4</v>
      </c>
      <c r="AY300">
        <v>2.403846153846154E-2</v>
      </c>
      <c r="AZ300" t="s">
        <v>36</v>
      </c>
      <c r="BA300">
        <v>3</v>
      </c>
      <c r="BB300">
        <v>6.4808813998703824E-4</v>
      </c>
      <c r="BC300">
        <v>1.442307692307692E-2</v>
      </c>
      <c r="BD300" t="s">
        <v>46</v>
      </c>
      <c r="BE300">
        <v>8</v>
      </c>
      <c r="BF300">
        <v>5.9741617504293926E-4</v>
      </c>
      <c r="BG300">
        <v>3.8461538461538457E-2</v>
      </c>
      <c r="BH300" t="s">
        <v>41</v>
      </c>
      <c r="BI300">
        <v>4</v>
      </c>
      <c r="BJ300">
        <v>5.7620282339383461E-4</v>
      </c>
      <c r="BK300">
        <v>1.9230769230769228E-2</v>
      </c>
      <c r="BL300" t="s">
        <v>35</v>
      </c>
      <c r="BM300">
        <v>5</v>
      </c>
      <c r="BN300">
        <v>5.0689375506893751E-4</v>
      </c>
      <c r="BO300">
        <v>2.403846153846154E-2</v>
      </c>
      <c r="BP300" t="s">
        <v>26</v>
      </c>
      <c r="BQ300">
        <v>1</v>
      </c>
      <c r="BR300">
        <v>3.7551633496057078E-4</v>
      </c>
      <c r="BS300">
        <v>4.807692307692308E-3</v>
      </c>
      <c r="BT300" t="s">
        <v>39</v>
      </c>
      <c r="BU300">
        <v>5</v>
      </c>
      <c r="BV300">
        <v>3.2233109850438371E-4</v>
      </c>
      <c r="BW300">
        <v>2.403846153846154E-2</v>
      </c>
      <c r="BX300" t="s">
        <v>33</v>
      </c>
      <c r="BY300">
        <v>10</v>
      </c>
      <c r="BZ300">
        <v>3.0866102845854678E-4</v>
      </c>
      <c r="CA300">
        <v>4.807692307692308E-2</v>
      </c>
      <c r="CB300" t="s">
        <v>37</v>
      </c>
      <c r="CC300">
        <v>2</v>
      </c>
      <c r="CD300">
        <v>1.231451265316175E-4</v>
      </c>
      <c r="CE300">
        <v>9.6153846153846159E-3</v>
      </c>
      <c r="CF300" t="s">
        <v>29</v>
      </c>
      <c r="CG300">
        <v>3</v>
      </c>
      <c r="CH300">
        <v>1.1558466576767481E-4</v>
      </c>
      <c r="CI300">
        <v>1.442307692307692E-2</v>
      </c>
      <c r="CJ300" t="s">
        <v>28</v>
      </c>
      <c r="CK300">
        <v>2</v>
      </c>
      <c r="CL300">
        <v>9.0297530362544578E-5</v>
      </c>
      <c r="CM300">
        <v>9.6153846153846159E-3</v>
      </c>
      <c r="CN300" t="s">
        <v>43</v>
      </c>
      <c r="CO300">
        <v>2</v>
      </c>
      <c r="CP300">
        <v>7.5763315402682026E-5</v>
      </c>
      <c r="CQ300">
        <v>9.6153846153846159E-3</v>
      </c>
    </row>
    <row r="301" spans="1:119" x14ac:dyDescent="0.25">
      <c r="A301" t="s">
        <v>432</v>
      </c>
      <c r="B301" t="s">
        <v>23</v>
      </c>
      <c r="C301">
        <v>1</v>
      </c>
      <c r="E301">
        <v>100</v>
      </c>
      <c r="F301">
        <v>3.062618293631592E-4</v>
      </c>
      <c r="G301">
        <v>337</v>
      </c>
      <c r="H301">
        <v>2.5037686547481341E-4</v>
      </c>
      <c r="I301">
        <v>0.29673590504451042</v>
      </c>
      <c r="J301">
        <v>24</v>
      </c>
      <c r="K301">
        <v>0.88888888888888884</v>
      </c>
      <c r="L301">
        <v>4.1420484822670529E-4</v>
      </c>
      <c r="M301" s="1">
        <v>3.0866102845854678E-4</v>
      </c>
      <c r="Q301">
        <v>4.739385395867856E-4</v>
      </c>
      <c r="R301">
        <v>3.7037037037037028E-2</v>
      </c>
      <c r="S301">
        <v>3.7037037037037028E-2</v>
      </c>
      <c r="T301">
        <v>0</v>
      </c>
      <c r="U301">
        <v>25</v>
      </c>
      <c r="V301">
        <v>5.2659837731865091E-5</v>
      </c>
      <c r="W301">
        <v>2</v>
      </c>
      <c r="X301" t="s">
        <v>38</v>
      </c>
      <c r="Y301">
        <v>3</v>
      </c>
      <c r="Z301">
        <v>2.5188916876574311E-3</v>
      </c>
      <c r="AA301">
        <v>0.03</v>
      </c>
      <c r="AB301" t="s">
        <v>26</v>
      </c>
      <c r="AC301">
        <v>3</v>
      </c>
      <c r="AD301">
        <v>1.1265490048817119E-3</v>
      </c>
      <c r="AE301">
        <v>0.03</v>
      </c>
      <c r="AF301" t="s">
        <v>44</v>
      </c>
      <c r="AG301">
        <v>5</v>
      </c>
      <c r="AH301">
        <v>6.6462847268376974E-4</v>
      </c>
      <c r="AI301">
        <v>0.05</v>
      </c>
      <c r="AJ301" t="s">
        <v>34</v>
      </c>
      <c r="AK301">
        <v>2</v>
      </c>
      <c r="AL301">
        <v>6.3673989175421842E-4</v>
      </c>
      <c r="AM301">
        <v>0.02</v>
      </c>
      <c r="AN301" t="s">
        <v>46</v>
      </c>
      <c r="AO301">
        <v>8</v>
      </c>
      <c r="AP301">
        <v>5.9741617504293926E-4</v>
      </c>
      <c r="AQ301">
        <v>0.08</v>
      </c>
      <c r="AR301" t="s">
        <v>37</v>
      </c>
      <c r="AS301">
        <v>8</v>
      </c>
      <c r="AT301">
        <v>4.9258050612647E-4</v>
      </c>
      <c r="AU301">
        <v>0.08</v>
      </c>
      <c r="AV301" t="s">
        <v>36</v>
      </c>
      <c r="AW301">
        <v>2</v>
      </c>
      <c r="AX301">
        <v>4.3205875999135877E-4</v>
      </c>
      <c r="AY301">
        <v>0.02</v>
      </c>
      <c r="AZ301" t="s">
        <v>30</v>
      </c>
      <c r="BA301">
        <v>4</v>
      </c>
      <c r="BB301">
        <v>4.2350449973530972E-4</v>
      </c>
      <c r="BC301">
        <v>0.04</v>
      </c>
      <c r="BD301" t="s">
        <v>48</v>
      </c>
      <c r="BE301">
        <v>6</v>
      </c>
      <c r="BF301">
        <v>4.2022692253817058E-4</v>
      </c>
      <c r="BG301">
        <v>0.06</v>
      </c>
      <c r="BH301" t="s">
        <v>24</v>
      </c>
      <c r="BI301">
        <v>1</v>
      </c>
      <c r="BJ301">
        <v>3.6900369003690041E-4</v>
      </c>
      <c r="BK301">
        <v>0.01</v>
      </c>
      <c r="BL301" t="s">
        <v>42</v>
      </c>
      <c r="BM301">
        <v>1</v>
      </c>
      <c r="BN301">
        <v>3.6429872495446271E-4</v>
      </c>
      <c r="BO301">
        <v>0.01</v>
      </c>
      <c r="BP301" t="s">
        <v>49</v>
      </c>
      <c r="BQ301">
        <v>3</v>
      </c>
      <c r="BR301">
        <v>3.4542314335060447E-4</v>
      </c>
      <c r="BS301">
        <v>0.03</v>
      </c>
      <c r="BT301" t="s">
        <v>31</v>
      </c>
      <c r="BU301">
        <v>8</v>
      </c>
      <c r="BV301">
        <v>3.2378177108628779E-4</v>
      </c>
      <c r="BW301">
        <v>0.08</v>
      </c>
      <c r="BX301" t="s">
        <v>33</v>
      </c>
      <c r="BY301">
        <v>10</v>
      </c>
      <c r="BZ301">
        <v>3.0866102845854678E-4</v>
      </c>
      <c r="CA301">
        <v>0.1</v>
      </c>
      <c r="CB301" t="s">
        <v>41</v>
      </c>
      <c r="CC301">
        <v>2</v>
      </c>
      <c r="CD301">
        <v>2.8810141169691731E-4</v>
      </c>
      <c r="CE301">
        <v>0.02</v>
      </c>
      <c r="CF301" t="s">
        <v>47</v>
      </c>
      <c r="CG301">
        <v>7</v>
      </c>
      <c r="CH301">
        <v>2.7268123563554199E-4</v>
      </c>
      <c r="CI301">
        <v>7.0000000000000007E-2</v>
      </c>
      <c r="CJ301" t="s">
        <v>32</v>
      </c>
      <c r="CK301">
        <v>1</v>
      </c>
      <c r="CL301">
        <v>2.7210884353741501E-4</v>
      </c>
      <c r="CM301">
        <v>0.01</v>
      </c>
      <c r="CN301" t="s">
        <v>29</v>
      </c>
      <c r="CO301">
        <v>7</v>
      </c>
      <c r="CP301">
        <v>2.6969755345790792E-4</v>
      </c>
      <c r="CQ301">
        <v>7.0000000000000007E-2</v>
      </c>
      <c r="CR301" t="s">
        <v>25</v>
      </c>
      <c r="CS301">
        <v>2</v>
      </c>
      <c r="CT301">
        <v>2.6723677177979688E-4</v>
      </c>
      <c r="CU301">
        <v>0.02</v>
      </c>
      <c r="CV301" t="s">
        <v>39</v>
      </c>
      <c r="CW301">
        <v>3</v>
      </c>
      <c r="CX301">
        <v>1.933986591026302E-4</v>
      </c>
      <c r="CY301">
        <v>0.03</v>
      </c>
      <c r="CZ301" t="s">
        <v>28</v>
      </c>
      <c r="DA301">
        <v>4</v>
      </c>
      <c r="DB301">
        <v>1.8059506072508921E-4</v>
      </c>
      <c r="DC301">
        <v>0.04</v>
      </c>
      <c r="DD301" t="s">
        <v>27</v>
      </c>
      <c r="DE301">
        <v>5</v>
      </c>
      <c r="DF301">
        <v>1.6304170606841229E-4</v>
      </c>
      <c r="DG301">
        <v>0.05</v>
      </c>
      <c r="DH301" t="s">
        <v>43</v>
      </c>
      <c r="DI301">
        <v>4</v>
      </c>
      <c r="DJ301">
        <v>1.5152663080536411E-4</v>
      </c>
      <c r="DK301">
        <v>0.04</v>
      </c>
      <c r="DL301" t="s">
        <v>35</v>
      </c>
      <c r="DM301">
        <v>1</v>
      </c>
      <c r="DN301">
        <v>1.013787510137875E-4</v>
      </c>
      <c r="DO301">
        <v>0.01</v>
      </c>
    </row>
    <row r="302" spans="1:119" x14ac:dyDescent="0.25">
      <c r="A302" t="s">
        <v>572</v>
      </c>
      <c r="B302" t="s">
        <v>23</v>
      </c>
      <c r="C302">
        <v>1</v>
      </c>
      <c r="E302">
        <v>125</v>
      </c>
      <c r="F302">
        <v>3.8282728670394902E-4</v>
      </c>
      <c r="G302">
        <v>183</v>
      </c>
      <c r="H302">
        <v>1.3596132457534369E-4</v>
      </c>
      <c r="I302">
        <v>0.68306010928961747</v>
      </c>
      <c r="J302">
        <v>23</v>
      </c>
      <c r="K302">
        <v>0.85185185185185186</v>
      </c>
      <c r="L302">
        <v>3.6827498160671462E-4</v>
      </c>
      <c r="M302" s="1">
        <v>3.0866102845854678E-4</v>
      </c>
      <c r="Q302">
        <v>2.8890331465449909E-4</v>
      </c>
      <c r="R302">
        <v>3.7037037037037042E-2</v>
      </c>
      <c r="S302">
        <v>3.7037037037037042E-2</v>
      </c>
      <c r="T302">
        <v>0</v>
      </c>
      <c r="U302">
        <v>23</v>
      </c>
      <c r="V302">
        <v>4.2800491059925792E-5</v>
      </c>
      <c r="W302">
        <v>1</v>
      </c>
      <c r="X302" t="s">
        <v>45</v>
      </c>
      <c r="Y302">
        <v>8</v>
      </c>
      <c r="Z302">
        <v>1.018329938900204E-3</v>
      </c>
      <c r="AA302">
        <v>6.4000000000000001E-2</v>
      </c>
      <c r="AB302" t="s">
        <v>38</v>
      </c>
      <c r="AC302">
        <v>1</v>
      </c>
      <c r="AD302">
        <v>8.3963056255247689E-4</v>
      </c>
      <c r="AE302">
        <v>8.0000000000000002E-3</v>
      </c>
      <c r="AF302" t="s">
        <v>48</v>
      </c>
      <c r="AG302">
        <v>11</v>
      </c>
      <c r="AH302">
        <v>7.7041602465331282E-4</v>
      </c>
      <c r="AI302">
        <v>8.7999999999999995E-2</v>
      </c>
      <c r="AJ302" t="s">
        <v>26</v>
      </c>
      <c r="AK302">
        <v>2</v>
      </c>
      <c r="AL302">
        <v>7.5103266992114157E-4</v>
      </c>
      <c r="AM302">
        <v>1.6E-2</v>
      </c>
      <c r="AN302" t="s">
        <v>41</v>
      </c>
      <c r="AO302">
        <v>5</v>
      </c>
      <c r="AP302">
        <v>7.2025352924229324E-4</v>
      </c>
      <c r="AQ302">
        <v>0.04</v>
      </c>
      <c r="AR302" t="s">
        <v>49</v>
      </c>
      <c r="AS302">
        <v>6</v>
      </c>
      <c r="AT302">
        <v>6.9084628670120895E-4</v>
      </c>
      <c r="AU302">
        <v>4.8000000000000001E-2</v>
      </c>
      <c r="AV302" t="s">
        <v>29</v>
      </c>
      <c r="AW302">
        <v>17</v>
      </c>
      <c r="AX302">
        <v>6.5497977268349063E-4</v>
      </c>
      <c r="AY302">
        <v>0.13600000000000001</v>
      </c>
      <c r="AZ302" t="s">
        <v>47</v>
      </c>
      <c r="BA302">
        <v>15</v>
      </c>
      <c r="BB302">
        <v>5.8431693350473302E-4</v>
      </c>
      <c r="BC302">
        <v>0.12</v>
      </c>
      <c r="BD302" t="s">
        <v>39</v>
      </c>
      <c r="BE302">
        <v>8</v>
      </c>
      <c r="BF302">
        <v>5.1572975760701394E-4</v>
      </c>
      <c r="BG302">
        <v>6.4000000000000001E-2</v>
      </c>
      <c r="BH302" t="s">
        <v>30</v>
      </c>
      <c r="BI302">
        <v>4</v>
      </c>
      <c r="BJ302">
        <v>4.2350449973530972E-4</v>
      </c>
      <c r="BK302">
        <v>3.2000000000000001E-2</v>
      </c>
      <c r="BL302" t="s">
        <v>43</v>
      </c>
      <c r="BM302">
        <v>10</v>
      </c>
      <c r="BN302">
        <v>3.7881657701341012E-4</v>
      </c>
      <c r="BO302">
        <v>0.08</v>
      </c>
      <c r="BP302" t="s">
        <v>42</v>
      </c>
      <c r="BQ302">
        <v>1</v>
      </c>
      <c r="BR302">
        <v>3.6429872495446271E-4</v>
      </c>
      <c r="BS302">
        <v>8.0000000000000002E-3</v>
      </c>
      <c r="BT302" t="s">
        <v>34</v>
      </c>
      <c r="BU302">
        <v>1</v>
      </c>
      <c r="BV302">
        <v>3.1836994587710921E-4</v>
      </c>
      <c r="BW302">
        <v>8.0000000000000002E-3</v>
      </c>
      <c r="BX302" t="s">
        <v>33</v>
      </c>
      <c r="BY302">
        <v>10</v>
      </c>
      <c r="BZ302">
        <v>3.0866102845854678E-4</v>
      </c>
      <c r="CA302">
        <v>0.08</v>
      </c>
      <c r="CB302" t="s">
        <v>27</v>
      </c>
      <c r="CC302">
        <v>9</v>
      </c>
      <c r="CD302">
        <v>2.9347507092314221E-4</v>
      </c>
      <c r="CE302">
        <v>7.1999999999999995E-2</v>
      </c>
      <c r="CF302" t="s">
        <v>44</v>
      </c>
      <c r="CG302">
        <v>2</v>
      </c>
      <c r="CH302">
        <v>2.6585138907350789E-4</v>
      </c>
      <c r="CI302">
        <v>1.6E-2</v>
      </c>
      <c r="CJ302" t="s">
        <v>36</v>
      </c>
      <c r="CK302">
        <v>1</v>
      </c>
      <c r="CL302">
        <v>2.1602937999567939E-4</v>
      </c>
      <c r="CM302">
        <v>8.0000000000000002E-3</v>
      </c>
      <c r="CN302" t="s">
        <v>31</v>
      </c>
      <c r="CO302">
        <v>5</v>
      </c>
      <c r="CP302">
        <v>2.0236360692892991E-4</v>
      </c>
      <c r="CQ302">
        <v>0.04</v>
      </c>
      <c r="CR302" t="s">
        <v>28</v>
      </c>
      <c r="CS302">
        <v>4</v>
      </c>
      <c r="CT302">
        <v>1.8059506072508921E-4</v>
      </c>
      <c r="CU302">
        <v>3.2000000000000001E-2</v>
      </c>
      <c r="CV302" t="s">
        <v>46</v>
      </c>
      <c r="CW302">
        <v>2</v>
      </c>
      <c r="CX302">
        <v>1.4935404376073479E-4</v>
      </c>
      <c r="CY302">
        <v>1.6E-2</v>
      </c>
      <c r="CZ302" t="s">
        <v>25</v>
      </c>
      <c r="DA302">
        <v>1</v>
      </c>
      <c r="DB302">
        <v>1.3361838588989841E-4</v>
      </c>
      <c r="DC302">
        <v>8.0000000000000002E-3</v>
      </c>
      <c r="DD302" t="s">
        <v>35</v>
      </c>
      <c r="DE302">
        <v>1</v>
      </c>
      <c r="DF302">
        <v>1.013787510137875E-4</v>
      </c>
      <c r="DG302">
        <v>8.0000000000000002E-3</v>
      </c>
      <c r="DH302" t="s">
        <v>37</v>
      </c>
      <c r="DI302">
        <v>1</v>
      </c>
      <c r="DJ302">
        <v>6.157256326580875E-5</v>
      </c>
      <c r="DK302">
        <v>8.0000000000000002E-3</v>
      </c>
    </row>
    <row r="303" spans="1:119" x14ac:dyDescent="0.25">
      <c r="A303" t="s">
        <v>86</v>
      </c>
      <c r="B303" t="s">
        <v>23</v>
      </c>
      <c r="C303">
        <v>0</v>
      </c>
      <c r="E303">
        <v>544</v>
      </c>
      <c r="F303">
        <v>1.6660643517355861E-3</v>
      </c>
      <c r="G303">
        <v>855</v>
      </c>
      <c r="H303">
        <v>6.3522913940939295E-4</v>
      </c>
      <c r="I303">
        <v>0.63625730994152052</v>
      </c>
      <c r="J303">
        <v>21</v>
      </c>
      <c r="K303">
        <v>0.77777777777777779</v>
      </c>
      <c r="L303">
        <v>1.118493289000934E-3</v>
      </c>
      <c r="M303" s="1">
        <v>3.0822577538046618E-4</v>
      </c>
      <c r="Q303">
        <v>2.0505146016993351E-3</v>
      </c>
      <c r="R303">
        <v>3.7037037037037028E-2</v>
      </c>
      <c r="S303">
        <v>3.7037037037037028E-2</v>
      </c>
      <c r="T303">
        <v>2</v>
      </c>
      <c r="U303">
        <v>23</v>
      </c>
      <c r="V303">
        <v>4.5566991148874111E-4</v>
      </c>
      <c r="W303">
        <v>2</v>
      </c>
      <c r="X303" t="s">
        <v>27</v>
      </c>
      <c r="Y303">
        <v>301</v>
      </c>
      <c r="Z303">
        <v>9.8151107053184201E-3</v>
      </c>
      <c r="AA303">
        <v>0.5533088235294118</v>
      </c>
      <c r="AB303" t="s">
        <v>24</v>
      </c>
      <c r="AC303">
        <v>12</v>
      </c>
      <c r="AD303">
        <v>4.4280442804428043E-3</v>
      </c>
      <c r="AE303">
        <v>2.205882352941177E-2</v>
      </c>
      <c r="AF303" t="s">
        <v>28</v>
      </c>
      <c r="AG303">
        <v>81</v>
      </c>
      <c r="AH303">
        <v>3.6570499796830551E-3</v>
      </c>
      <c r="AI303">
        <v>0.14889705882352941</v>
      </c>
      <c r="AJ303" t="s">
        <v>32</v>
      </c>
      <c r="AK303">
        <v>11</v>
      </c>
      <c r="AL303">
        <v>2.9931972789115648E-3</v>
      </c>
      <c r="AM303">
        <v>2.0220588235294119E-2</v>
      </c>
      <c r="AN303" t="s">
        <v>25</v>
      </c>
      <c r="AO303">
        <v>12</v>
      </c>
      <c r="AP303">
        <v>1.603420630678781E-3</v>
      </c>
      <c r="AQ303">
        <v>2.205882352941177E-2</v>
      </c>
      <c r="AR303" t="s">
        <v>43</v>
      </c>
      <c r="AS303">
        <v>35</v>
      </c>
      <c r="AT303">
        <v>1.3258580195469351E-3</v>
      </c>
      <c r="AU303">
        <v>6.4338235294117641E-2</v>
      </c>
      <c r="AV303" t="s">
        <v>31</v>
      </c>
      <c r="AW303">
        <v>30</v>
      </c>
      <c r="AX303">
        <v>1.2141816415735789E-3</v>
      </c>
      <c r="AY303">
        <v>5.514705882352941E-2</v>
      </c>
      <c r="AZ303" t="s">
        <v>37</v>
      </c>
      <c r="BA303">
        <v>19</v>
      </c>
      <c r="BB303">
        <v>1.169878702050366E-3</v>
      </c>
      <c r="BC303">
        <v>3.4926470588235288E-2</v>
      </c>
      <c r="BD303" t="s">
        <v>39</v>
      </c>
      <c r="BE303">
        <v>12</v>
      </c>
      <c r="BF303">
        <v>7.7359463641052091E-4</v>
      </c>
      <c r="BG303">
        <v>2.205882352941177E-2</v>
      </c>
      <c r="BH303" t="s">
        <v>34</v>
      </c>
      <c r="BI303">
        <v>2</v>
      </c>
      <c r="BJ303">
        <v>6.3673989175421842E-4</v>
      </c>
      <c r="BK303">
        <v>3.6764705882352941E-3</v>
      </c>
      <c r="BL303" t="s">
        <v>41</v>
      </c>
      <c r="BM303">
        <v>4</v>
      </c>
      <c r="BN303">
        <v>5.7620282339383461E-4</v>
      </c>
      <c r="BO303">
        <v>7.3529411764705881E-3</v>
      </c>
      <c r="BP303" t="s">
        <v>42</v>
      </c>
      <c r="BQ303">
        <v>1</v>
      </c>
      <c r="BR303">
        <v>3.6429872495446271E-4</v>
      </c>
      <c r="BS303">
        <v>1.838235294117647E-3</v>
      </c>
      <c r="BT303" t="s">
        <v>30</v>
      </c>
      <c r="BU303">
        <v>3</v>
      </c>
      <c r="BV303">
        <v>3.1762837480148231E-4</v>
      </c>
      <c r="BW303">
        <v>5.5147058823529424E-3</v>
      </c>
      <c r="BX303" t="s">
        <v>29</v>
      </c>
      <c r="BY303">
        <v>8</v>
      </c>
      <c r="BZ303">
        <v>3.0822577538046618E-4</v>
      </c>
      <c r="CA303">
        <v>1.470588235294118E-2</v>
      </c>
      <c r="CB303" t="s">
        <v>45</v>
      </c>
      <c r="CC303">
        <v>2</v>
      </c>
      <c r="CD303">
        <v>2.5458248472505089E-4</v>
      </c>
      <c r="CE303">
        <v>3.6764705882352941E-3</v>
      </c>
      <c r="CF303" t="s">
        <v>46</v>
      </c>
      <c r="CG303">
        <v>3</v>
      </c>
      <c r="CH303">
        <v>2.240310656411022E-4</v>
      </c>
      <c r="CI303">
        <v>5.5147058823529424E-3</v>
      </c>
      <c r="CJ303" t="s">
        <v>35</v>
      </c>
      <c r="CK303">
        <v>2</v>
      </c>
      <c r="CL303">
        <v>2.02757502027575E-4</v>
      </c>
      <c r="CM303">
        <v>3.6764705882352941E-3</v>
      </c>
      <c r="CN303" t="s">
        <v>44</v>
      </c>
      <c r="CO303">
        <v>1</v>
      </c>
      <c r="CP303">
        <v>1.3292569453675389E-4</v>
      </c>
      <c r="CQ303">
        <v>1.838235294117647E-3</v>
      </c>
      <c r="CR303" t="s">
        <v>33</v>
      </c>
      <c r="CS303">
        <v>3</v>
      </c>
      <c r="CT303">
        <v>9.2598308537564052E-5</v>
      </c>
      <c r="CU303">
        <v>5.5147058823529424E-3</v>
      </c>
      <c r="CV303" t="s">
        <v>48</v>
      </c>
      <c r="CW303">
        <v>1</v>
      </c>
      <c r="CX303">
        <v>7.003782042302843E-5</v>
      </c>
      <c r="CY303">
        <v>1.838235294117647E-3</v>
      </c>
      <c r="CZ303" t="s">
        <v>47</v>
      </c>
      <c r="DA303">
        <v>1</v>
      </c>
      <c r="DB303">
        <v>3.8954462233648872E-5</v>
      </c>
      <c r="DC303">
        <v>1.838235294117647E-3</v>
      </c>
    </row>
    <row r="304" spans="1:119" x14ac:dyDescent="0.25">
      <c r="A304" t="s">
        <v>660</v>
      </c>
      <c r="B304" t="s">
        <v>23</v>
      </c>
      <c r="C304">
        <v>0</v>
      </c>
      <c r="E304">
        <v>185</v>
      </c>
      <c r="F304">
        <v>5.6658438432184439E-4</v>
      </c>
      <c r="G304">
        <v>449</v>
      </c>
      <c r="H304">
        <v>3.3358816794715489E-4</v>
      </c>
      <c r="I304">
        <v>0.41202672605790652</v>
      </c>
      <c r="J304">
        <v>22</v>
      </c>
      <c r="K304">
        <v>0.81481481481481477</v>
      </c>
      <c r="L304">
        <v>8.86804504993709E-4</v>
      </c>
      <c r="M304" s="1">
        <v>3.0822577538046618E-4</v>
      </c>
      <c r="Q304">
        <v>1.900187432236427E-3</v>
      </c>
      <c r="R304">
        <v>3.7037037037037028E-2</v>
      </c>
      <c r="S304">
        <v>3.7037037037037028E-2</v>
      </c>
      <c r="T304">
        <v>2</v>
      </c>
      <c r="U304">
        <v>23</v>
      </c>
      <c r="V304">
        <v>3.5188656152526431E-4</v>
      </c>
      <c r="W304">
        <v>3</v>
      </c>
      <c r="X304" t="s">
        <v>62</v>
      </c>
      <c r="Y304">
        <v>1</v>
      </c>
      <c r="Z304">
        <v>9.2592592592592587E-3</v>
      </c>
      <c r="AA304">
        <v>5.4054054054054057E-3</v>
      </c>
      <c r="AB304" t="s">
        <v>35</v>
      </c>
      <c r="AC304">
        <v>47</v>
      </c>
      <c r="AD304">
        <v>4.7648012976480129E-3</v>
      </c>
      <c r="AE304">
        <v>0.25405405405405412</v>
      </c>
      <c r="AF304" t="s">
        <v>36</v>
      </c>
      <c r="AG304">
        <v>9</v>
      </c>
      <c r="AH304">
        <v>1.9442644199611149E-3</v>
      </c>
      <c r="AI304">
        <v>4.8648648648648651E-2</v>
      </c>
      <c r="AJ304" t="s">
        <v>33</v>
      </c>
      <c r="AK304">
        <v>60</v>
      </c>
      <c r="AL304">
        <v>1.851966170751281E-3</v>
      </c>
      <c r="AM304">
        <v>0.32432432432432429</v>
      </c>
      <c r="AN304" t="s">
        <v>38</v>
      </c>
      <c r="AO304">
        <v>1</v>
      </c>
      <c r="AP304">
        <v>8.3963056255247689E-4</v>
      </c>
      <c r="AQ304">
        <v>5.4054054054054057E-3</v>
      </c>
      <c r="AR304" t="s">
        <v>41</v>
      </c>
      <c r="AS304">
        <v>5</v>
      </c>
      <c r="AT304">
        <v>7.2025352924229324E-4</v>
      </c>
      <c r="AU304">
        <v>2.7027027027027029E-2</v>
      </c>
      <c r="AV304" t="s">
        <v>25</v>
      </c>
      <c r="AW304">
        <v>5</v>
      </c>
      <c r="AX304">
        <v>6.680919294494923E-4</v>
      </c>
      <c r="AY304">
        <v>2.7027027027027029E-2</v>
      </c>
      <c r="AZ304" t="s">
        <v>44</v>
      </c>
      <c r="BA304">
        <v>4</v>
      </c>
      <c r="BB304">
        <v>5.3170277814701579E-4</v>
      </c>
      <c r="BC304">
        <v>2.1621621621621619E-2</v>
      </c>
      <c r="BD304" t="s">
        <v>30</v>
      </c>
      <c r="BE304">
        <v>5</v>
      </c>
      <c r="BF304">
        <v>5.2938062466913714E-4</v>
      </c>
      <c r="BG304">
        <v>2.7027027027027029E-2</v>
      </c>
      <c r="BH304" t="s">
        <v>31</v>
      </c>
      <c r="BI304">
        <v>12</v>
      </c>
      <c r="BJ304">
        <v>4.8567265662943169E-4</v>
      </c>
      <c r="BK304">
        <v>6.4864864864864868E-2</v>
      </c>
      <c r="BL304" t="s">
        <v>26</v>
      </c>
      <c r="BM304">
        <v>1</v>
      </c>
      <c r="BN304">
        <v>3.7551633496057078E-4</v>
      </c>
      <c r="BO304">
        <v>5.4054054054054057E-3</v>
      </c>
      <c r="BP304" t="s">
        <v>47</v>
      </c>
      <c r="BQ304">
        <v>9</v>
      </c>
      <c r="BR304">
        <v>3.505901601028398E-4</v>
      </c>
      <c r="BS304">
        <v>4.8648648648648651E-2</v>
      </c>
      <c r="BT304" t="s">
        <v>34</v>
      </c>
      <c r="BU304">
        <v>1</v>
      </c>
      <c r="BV304">
        <v>3.1836994587710921E-4</v>
      </c>
      <c r="BW304">
        <v>5.4054054054054057E-3</v>
      </c>
      <c r="BX304" t="s">
        <v>29</v>
      </c>
      <c r="BY304">
        <v>8</v>
      </c>
      <c r="BZ304">
        <v>3.0822577538046618E-4</v>
      </c>
      <c r="CA304">
        <v>4.3243243243243253E-2</v>
      </c>
      <c r="CB304" t="s">
        <v>28</v>
      </c>
      <c r="CC304">
        <v>5</v>
      </c>
      <c r="CD304">
        <v>2.2574382590636149E-4</v>
      </c>
      <c r="CE304">
        <v>2.7027027027027029E-2</v>
      </c>
      <c r="CF304" t="s">
        <v>43</v>
      </c>
      <c r="CG304">
        <v>4</v>
      </c>
      <c r="CH304">
        <v>1.5152663080536411E-4</v>
      </c>
      <c r="CI304">
        <v>2.1621621621621619E-2</v>
      </c>
      <c r="CJ304" t="s">
        <v>48</v>
      </c>
      <c r="CK304">
        <v>2</v>
      </c>
      <c r="CL304">
        <v>1.4007564084605689E-4</v>
      </c>
      <c r="CM304">
        <v>1.081081081081081E-2</v>
      </c>
      <c r="CN304" t="s">
        <v>39</v>
      </c>
      <c r="CO304">
        <v>2</v>
      </c>
      <c r="CP304">
        <v>1.2893243940175351E-4</v>
      </c>
      <c r="CQ304">
        <v>1.081081081081081E-2</v>
      </c>
      <c r="CR304" t="s">
        <v>45</v>
      </c>
      <c r="CS304">
        <v>1</v>
      </c>
      <c r="CT304">
        <v>1.2729124236252539E-4</v>
      </c>
      <c r="CU304">
        <v>5.4054054054054057E-3</v>
      </c>
      <c r="CV304" t="s">
        <v>49</v>
      </c>
      <c r="CW304">
        <v>1</v>
      </c>
      <c r="CX304">
        <v>1.1514104778353481E-4</v>
      </c>
      <c r="CY304">
        <v>5.4054054054054057E-3</v>
      </c>
      <c r="CZ304" t="s">
        <v>46</v>
      </c>
      <c r="DA304">
        <v>1</v>
      </c>
      <c r="DB304">
        <v>7.4677021880367408E-5</v>
      </c>
      <c r="DC304">
        <v>5.4054054054054057E-3</v>
      </c>
      <c r="DD304" t="s">
        <v>27</v>
      </c>
      <c r="DE304">
        <v>1</v>
      </c>
      <c r="DF304">
        <v>3.2608341213682462E-5</v>
      </c>
      <c r="DG304">
        <v>5.4054054054054057E-3</v>
      </c>
    </row>
    <row r="305" spans="1:119" x14ac:dyDescent="0.25">
      <c r="A305" t="s">
        <v>153</v>
      </c>
      <c r="B305" t="s">
        <v>23</v>
      </c>
      <c r="C305">
        <v>0</v>
      </c>
      <c r="E305">
        <v>198</v>
      </c>
      <c r="F305">
        <v>6.0639842213905512E-4</v>
      </c>
      <c r="G305">
        <v>488</v>
      </c>
      <c r="H305">
        <v>3.6256353220091668E-4</v>
      </c>
      <c r="I305">
        <v>0.40573770491803279</v>
      </c>
      <c r="J305">
        <v>23</v>
      </c>
      <c r="K305">
        <v>0.85185185185185186</v>
      </c>
      <c r="L305">
        <v>6.3928774792291674E-4</v>
      </c>
      <c r="M305" s="1">
        <v>3.0786281632904381E-4</v>
      </c>
      <c r="Q305">
        <v>1.139083182531834E-3</v>
      </c>
      <c r="R305">
        <v>3.7037037037037028E-2</v>
      </c>
      <c r="S305">
        <v>3.7037037037037028E-2</v>
      </c>
      <c r="T305">
        <v>1</v>
      </c>
      <c r="U305">
        <v>25</v>
      </c>
      <c r="V305">
        <v>1.6875306407879021E-4</v>
      </c>
      <c r="W305">
        <v>2</v>
      </c>
      <c r="X305" t="s">
        <v>46</v>
      </c>
      <c r="Y305">
        <v>81</v>
      </c>
      <c r="Z305">
        <v>6.0488387723097604E-3</v>
      </c>
      <c r="AA305">
        <v>0.40909090909090912</v>
      </c>
      <c r="AB305" t="s">
        <v>49</v>
      </c>
      <c r="AC305">
        <v>17</v>
      </c>
      <c r="AD305">
        <v>1.9573978123200919E-3</v>
      </c>
      <c r="AE305">
        <v>8.5858585858585856E-2</v>
      </c>
      <c r="AF305" t="s">
        <v>30</v>
      </c>
      <c r="AG305">
        <v>10</v>
      </c>
      <c r="AH305">
        <v>1.0587612493382741E-3</v>
      </c>
      <c r="AI305">
        <v>5.0505050505050497E-2</v>
      </c>
      <c r="AJ305" t="s">
        <v>36</v>
      </c>
      <c r="AK305">
        <v>4</v>
      </c>
      <c r="AL305">
        <v>8.6411751998271766E-4</v>
      </c>
      <c r="AM305">
        <v>2.02020202020202E-2</v>
      </c>
      <c r="AN305" t="s">
        <v>38</v>
      </c>
      <c r="AO305">
        <v>1</v>
      </c>
      <c r="AP305">
        <v>8.3963056255247689E-4</v>
      </c>
      <c r="AQ305">
        <v>5.0505050505050509E-3</v>
      </c>
      <c r="AR305" t="s">
        <v>42</v>
      </c>
      <c r="AS305">
        <v>2</v>
      </c>
      <c r="AT305">
        <v>7.2859744990892532E-4</v>
      </c>
      <c r="AU305">
        <v>1.01010101010101E-2</v>
      </c>
      <c r="AV305" t="s">
        <v>31</v>
      </c>
      <c r="AW305">
        <v>16</v>
      </c>
      <c r="AX305">
        <v>6.4756354217257569E-4</v>
      </c>
      <c r="AY305">
        <v>8.0808080808080815E-2</v>
      </c>
      <c r="AZ305" t="s">
        <v>34</v>
      </c>
      <c r="BA305">
        <v>2</v>
      </c>
      <c r="BB305">
        <v>6.3673989175421842E-4</v>
      </c>
      <c r="BC305">
        <v>1.01010101010101E-2</v>
      </c>
      <c r="BD305" t="s">
        <v>47</v>
      </c>
      <c r="BE305">
        <v>15</v>
      </c>
      <c r="BF305">
        <v>5.8431693350473302E-4</v>
      </c>
      <c r="BG305">
        <v>7.575757575757576E-2</v>
      </c>
      <c r="BH305" t="s">
        <v>25</v>
      </c>
      <c r="BI305">
        <v>4</v>
      </c>
      <c r="BJ305">
        <v>5.3447354355959376E-4</v>
      </c>
      <c r="BK305">
        <v>2.02020202020202E-2</v>
      </c>
      <c r="BL305" t="s">
        <v>44</v>
      </c>
      <c r="BM305">
        <v>4</v>
      </c>
      <c r="BN305">
        <v>5.3170277814701579E-4</v>
      </c>
      <c r="BO305">
        <v>2.02020202020202E-2</v>
      </c>
      <c r="BP305" t="s">
        <v>35</v>
      </c>
      <c r="BQ305">
        <v>4</v>
      </c>
      <c r="BR305">
        <v>4.0551500405515011E-4</v>
      </c>
      <c r="BS305">
        <v>2.02020202020202E-2</v>
      </c>
      <c r="BT305" t="s">
        <v>39</v>
      </c>
      <c r="BU305">
        <v>5</v>
      </c>
      <c r="BV305">
        <v>3.2233109850438371E-4</v>
      </c>
      <c r="BW305">
        <v>2.5252525252525249E-2</v>
      </c>
      <c r="BX305" t="s">
        <v>37</v>
      </c>
      <c r="BY305">
        <v>5</v>
      </c>
      <c r="BZ305">
        <v>3.0786281632904381E-4</v>
      </c>
      <c r="CA305">
        <v>2.5252525252525249E-2</v>
      </c>
      <c r="CB305" t="s">
        <v>41</v>
      </c>
      <c r="CC305">
        <v>2</v>
      </c>
      <c r="CD305">
        <v>2.8810141169691731E-4</v>
      </c>
      <c r="CE305">
        <v>1.01010101010101E-2</v>
      </c>
      <c r="CF305" t="s">
        <v>48</v>
      </c>
      <c r="CG305">
        <v>4</v>
      </c>
      <c r="CH305">
        <v>2.8015128169211372E-4</v>
      </c>
      <c r="CI305">
        <v>2.02020202020202E-2</v>
      </c>
      <c r="CJ305" t="s">
        <v>32</v>
      </c>
      <c r="CK305">
        <v>1</v>
      </c>
      <c r="CL305">
        <v>2.7210884353741501E-4</v>
      </c>
      <c r="CM305">
        <v>5.0505050505050509E-3</v>
      </c>
      <c r="CN305" t="s">
        <v>28</v>
      </c>
      <c r="CO305">
        <v>6</v>
      </c>
      <c r="CP305">
        <v>2.7089259108763382E-4</v>
      </c>
      <c r="CQ305">
        <v>3.03030303030303E-2</v>
      </c>
      <c r="CR305" t="s">
        <v>45</v>
      </c>
      <c r="CS305">
        <v>2</v>
      </c>
      <c r="CT305">
        <v>2.5458248472505089E-4</v>
      </c>
      <c r="CU305">
        <v>1.01010101010101E-2</v>
      </c>
      <c r="CV305" t="s">
        <v>33</v>
      </c>
      <c r="CW305">
        <v>8</v>
      </c>
      <c r="CX305">
        <v>2.4692882276683751E-4</v>
      </c>
      <c r="CY305">
        <v>4.0404040404040407E-2</v>
      </c>
      <c r="CZ305" t="s">
        <v>29</v>
      </c>
      <c r="DA305">
        <v>2</v>
      </c>
      <c r="DB305">
        <v>7.7056443845116546E-5</v>
      </c>
      <c r="DC305">
        <v>1.01010101010101E-2</v>
      </c>
      <c r="DD305" t="s">
        <v>27</v>
      </c>
      <c r="DE305">
        <v>2</v>
      </c>
      <c r="DF305">
        <v>6.5216682427364923E-5</v>
      </c>
      <c r="DG305">
        <v>1.01010101010101E-2</v>
      </c>
      <c r="DH305" t="s">
        <v>43</v>
      </c>
      <c r="DI305">
        <v>1</v>
      </c>
      <c r="DJ305">
        <v>3.7881657701341013E-5</v>
      </c>
      <c r="DK305">
        <v>5.0505050505050509E-3</v>
      </c>
    </row>
    <row r="306" spans="1:119" x14ac:dyDescent="0.25">
      <c r="A306" t="s">
        <v>288</v>
      </c>
      <c r="B306" t="s">
        <v>23</v>
      </c>
      <c r="C306">
        <v>1</v>
      </c>
      <c r="E306">
        <v>212</v>
      </c>
      <c r="F306">
        <v>6.4927507824989739E-4</v>
      </c>
      <c r="G306">
        <v>662</v>
      </c>
      <c r="H306">
        <v>4.9183823425616154E-4</v>
      </c>
      <c r="I306">
        <v>0.3202416918429003</v>
      </c>
      <c r="J306">
        <v>24</v>
      </c>
      <c r="K306">
        <v>0.88888888888888884</v>
      </c>
      <c r="L306">
        <v>7.2318892090934123E-4</v>
      </c>
      <c r="M306" s="1">
        <v>3.0413625304136248E-4</v>
      </c>
      <c r="Q306">
        <v>8.6110988659126838E-4</v>
      </c>
      <c r="R306">
        <v>3.7037037037037042E-2</v>
      </c>
      <c r="S306">
        <v>3.7037037037037042E-2</v>
      </c>
      <c r="T306">
        <v>2</v>
      </c>
      <c r="U306">
        <v>27</v>
      </c>
      <c r="V306">
        <v>9.5678876287918748E-5</v>
      </c>
      <c r="W306">
        <v>2</v>
      </c>
      <c r="X306" t="s">
        <v>40</v>
      </c>
      <c r="Y306">
        <v>2</v>
      </c>
      <c r="Z306">
        <v>4.0899795501022499E-3</v>
      </c>
      <c r="AA306">
        <v>9.433962264150943E-3</v>
      </c>
      <c r="AB306" t="s">
        <v>28</v>
      </c>
      <c r="AC306">
        <v>52</v>
      </c>
      <c r="AD306">
        <v>2.3477357894261591E-3</v>
      </c>
      <c r="AE306">
        <v>0.2452830188679245</v>
      </c>
      <c r="AF306" t="s">
        <v>26</v>
      </c>
      <c r="AG306">
        <v>4</v>
      </c>
      <c r="AH306">
        <v>1.5020653398422829E-3</v>
      </c>
      <c r="AI306">
        <v>1.886792452830189E-2</v>
      </c>
      <c r="AJ306" t="s">
        <v>34</v>
      </c>
      <c r="AK306">
        <v>4</v>
      </c>
      <c r="AL306">
        <v>1.2734797835084371E-3</v>
      </c>
      <c r="AM306">
        <v>1.886792452830189E-2</v>
      </c>
      <c r="AN306" t="s">
        <v>27</v>
      </c>
      <c r="AO306">
        <v>37</v>
      </c>
      <c r="AP306">
        <v>1.2065086249062509E-3</v>
      </c>
      <c r="AQ306">
        <v>0.17452830188679239</v>
      </c>
      <c r="AR306" t="s">
        <v>29</v>
      </c>
      <c r="AS306">
        <v>29</v>
      </c>
      <c r="AT306">
        <v>1.1173184357541901E-3</v>
      </c>
      <c r="AU306">
        <v>0.1367924528301887</v>
      </c>
      <c r="AV306" t="s">
        <v>24</v>
      </c>
      <c r="AW306">
        <v>3</v>
      </c>
      <c r="AX306">
        <v>1.1070110701107011E-3</v>
      </c>
      <c r="AY306">
        <v>1.4150943396226421E-2</v>
      </c>
      <c r="AZ306" t="s">
        <v>32</v>
      </c>
      <c r="BA306">
        <v>4</v>
      </c>
      <c r="BB306">
        <v>1.08843537414966E-3</v>
      </c>
      <c r="BC306">
        <v>1.886792452830189E-2</v>
      </c>
      <c r="BD306" t="s">
        <v>30</v>
      </c>
      <c r="BE306">
        <v>8</v>
      </c>
      <c r="BF306">
        <v>8.4700899947061934E-4</v>
      </c>
      <c r="BG306">
        <v>3.7735849056603772E-2</v>
      </c>
      <c r="BH306" t="s">
        <v>39</v>
      </c>
      <c r="BI306">
        <v>13</v>
      </c>
      <c r="BJ306">
        <v>8.3806085611139766E-4</v>
      </c>
      <c r="BK306">
        <v>6.1320754716981132E-2</v>
      </c>
      <c r="BL306" t="s">
        <v>25</v>
      </c>
      <c r="BM306">
        <v>5</v>
      </c>
      <c r="BN306">
        <v>6.680919294494923E-4</v>
      </c>
      <c r="BO306">
        <v>2.358490566037736E-2</v>
      </c>
      <c r="BP306" t="s">
        <v>41</v>
      </c>
      <c r="BQ306">
        <v>4</v>
      </c>
      <c r="BR306">
        <v>5.7620282339383461E-4</v>
      </c>
      <c r="BS306">
        <v>1.886792452830189E-2</v>
      </c>
      <c r="BT306" t="s">
        <v>37</v>
      </c>
      <c r="BU306">
        <v>5</v>
      </c>
      <c r="BV306">
        <v>3.0786281632904381E-4</v>
      </c>
      <c r="BW306">
        <v>2.358490566037736E-2</v>
      </c>
      <c r="BX306" t="s">
        <v>35</v>
      </c>
      <c r="BY306">
        <v>3</v>
      </c>
      <c r="BZ306">
        <v>3.0413625304136248E-4</v>
      </c>
      <c r="CA306">
        <v>1.4150943396226421E-2</v>
      </c>
      <c r="CB306" t="s">
        <v>31</v>
      </c>
      <c r="CC306">
        <v>7</v>
      </c>
      <c r="CD306">
        <v>2.8330904970050189E-4</v>
      </c>
      <c r="CE306">
        <v>3.3018867924528301E-2</v>
      </c>
      <c r="CF306" t="s">
        <v>33</v>
      </c>
      <c r="CG306">
        <v>9</v>
      </c>
      <c r="CH306">
        <v>2.7779492561269211E-4</v>
      </c>
      <c r="CI306">
        <v>4.2452830188679243E-2</v>
      </c>
      <c r="CJ306" t="s">
        <v>45</v>
      </c>
      <c r="CK306">
        <v>2</v>
      </c>
      <c r="CL306">
        <v>2.5458248472505089E-4</v>
      </c>
      <c r="CM306">
        <v>9.433962264150943E-3</v>
      </c>
      <c r="CN306" t="s">
        <v>47</v>
      </c>
      <c r="CO306">
        <v>6</v>
      </c>
      <c r="CP306">
        <v>2.3372677340189319E-4</v>
      </c>
      <c r="CQ306">
        <v>2.8301886792452831E-2</v>
      </c>
      <c r="CR306" t="s">
        <v>49</v>
      </c>
      <c r="CS306">
        <v>2</v>
      </c>
      <c r="CT306">
        <v>2.3028209556706969E-4</v>
      </c>
      <c r="CU306">
        <v>9.433962264150943E-3</v>
      </c>
      <c r="CV306" t="s">
        <v>46</v>
      </c>
      <c r="CW306">
        <v>3</v>
      </c>
      <c r="CX306">
        <v>2.240310656411022E-4</v>
      </c>
      <c r="CY306">
        <v>1.4150943396226421E-2</v>
      </c>
      <c r="CZ306" t="s">
        <v>36</v>
      </c>
      <c r="DA306">
        <v>1</v>
      </c>
      <c r="DB306">
        <v>2.1602937999567939E-4</v>
      </c>
      <c r="DC306">
        <v>4.7169811320754724E-3</v>
      </c>
      <c r="DD306" t="s">
        <v>48</v>
      </c>
      <c r="DE306">
        <v>3</v>
      </c>
      <c r="DF306">
        <v>2.1011346126908529E-4</v>
      </c>
      <c r="DG306">
        <v>1.4150943396226421E-2</v>
      </c>
      <c r="DH306" t="s">
        <v>43</v>
      </c>
      <c r="DI306">
        <v>5</v>
      </c>
      <c r="DJ306">
        <v>1.8940828850670511E-4</v>
      </c>
      <c r="DK306">
        <v>2.358490566037736E-2</v>
      </c>
      <c r="DL306" t="s">
        <v>44</v>
      </c>
      <c r="DM306">
        <v>1</v>
      </c>
      <c r="DN306">
        <v>1.3292569453675389E-4</v>
      </c>
      <c r="DO306">
        <v>4.7169811320754724E-3</v>
      </c>
    </row>
    <row r="307" spans="1:119" x14ac:dyDescent="0.25">
      <c r="A307" t="s">
        <v>822</v>
      </c>
      <c r="B307" t="s">
        <v>23</v>
      </c>
      <c r="C307">
        <v>0</v>
      </c>
      <c r="E307">
        <v>274</v>
      </c>
      <c r="F307">
        <v>8.391574124550561E-4</v>
      </c>
      <c r="G307">
        <v>811</v>
      </c>
      <c r="H307">
        <v>6.0253898486668735E-4</v>
      </c>
      <c r="I307">
        <v>0.33785450061652278</v>
      </c>
      <c r="J307">
        <v>21</v>
      </c>
      <c r="K307">
        <v>0.77777777777777779</v>
      </c>
      <c r="L307">
        <v>8.2445317253660789E-4</v>
      </c>
      <c r="M307" s="1">
        <v>3.0413625304136248E-4</v>
      </c>
      <c r="Q307">
        <v>1.32160152711722E-3</v>
      </c>
      <c r="R307">
        <v>3.7037037037037028E-2</v>
      </c>
      <c r="S307">
        <v>3.7037037037037028E-2</v>
      </c>
      <c r="T307">
        <v>2</v>
      </c>
      <c r="U307">
        <v>22</v>
      </c>
      <c r="V307">
        <v>2.9368922824827122E-4</v>
      </c>
      <c r="W307">
        <v>1</v>
      </c>
      <c r="X307" t="s">
        <v>48</v>
      </c>
      <c r="Y307">
        <v>70</v>
      </c>
      <c r="Z307">
        <v>4.9026474296119914E-3</v>
      </c>
      <c r="AA307">
        <v>0.25547445255474449</v>
      </c>
      <c r="AB307" t="s">
        <v>39</v>
      </c>
      <c r="AC307">
        <v>68</v>
      </c>
      <c r="AD307">
        <v>4.3837029396596181E-3</v>
      </c>
      <c r="AE307">
        <v>0.2481751824817518</v>
      </c>
      <c r="AF307" t="s">
        <v>34</v>
      </c>
      <c r="AG307">
        <v>12</v>
      </c>
      <c r="AH307">
        <v>3.8204393505253099E-3</v>
      </c>
      <c r="AI307">
        <v>4.3795620437956213E-2</v>
      </c>
      <c r="AJ307" t="s">
        <v>45</v>
      </c>
      <c r="AK307">
        <v>12</v>
      </c>
      <c r="AL307">
        <v>1.527494908350305E-3</v>
      </c>
      <c r="AM307">
        <v>4.3795620437956213E-2</v>
      </c>
      <c r="AN307" t="s">
        <v>47</v>
      </c>
      <c r="AO307">
        <v>28</v>
      </c>
      <c r="AP307">
        <v>1.090724942542168E-3</v>
      </c>
      <c r="AQ307">
        <v>0.1021897810218978</v>
      </c>
      <c r="AR307" t="s">
        <v>49</v>
      </c>
      <c r="AS307">
        <v>9</v>
      </c>
      <c r="AT307">
        <v>1.036269430051813E-3</v>
      </c>
      <c r="AU307">
        <v>3.2846715328467148E-2</v>
      </c>
      <c r="AV307" t="s">
        <v>44</v>
      </c>
      <c r="AW307">
        <v>7</v>
      </c>
      <c r="AX307">
        <v>9.3047986175727763E-4</v>
      </c>
      <c r="AY307">
        <v>2.5547445255474449E-2</v>
      </c>
      <c r="AZ307" t="s">
        <v>36</v>
      </c>
      <c r="BA307">
        <v>4</v>
      </c>
      <c r="BB307">
        <v>8.6411751998271766E-4</v>
      </c>
      <c r="BC307">
        <v>1.4598540145985399E-2</v>
      </c>
      <c r="BD307" t="s">
        <v>31</v>
      </c>
      <c r="BE307">
        <v>16</v>
      </c>
      <c r="BF307">
        <v>6.4756354217257569E-4</v>
      </c>
      <c r="BG307">
        <v>5.8394160583941597E-2</v>
      </c>
      <c r="BH307" t="s">
        <v>37</v>
      </c>
      <c r="BI307">
        <v>10</v>
      </c>
      <c r="BJ307">
        <v>6.157256326580875E-4</v>
      </c>
      <c r="BK307">
        <v>3.6496350364963501E-2</v>
      </c>
      <c r="BL307" t="s">
        <v>26</v>
      </c>
      <c r="BM307">
        <v>1</v>
      </c>
      <c r="BN307">
        <v>3.7551633496057078E-4</v>
      </c>
      <c r="BO307">
        <v>3.6496350364963498E-3</v>
      </c>
      <c r="BP307" t="s">
        <v>43</v>
      </c>
      <c r="BQ307">
        <v>9</v>
      </c>
      <c r="BR307">
        <v>3.4093491931206911E-4</v>
      </c>
      <c r="BS307">
        <v>3.2846715328467148E-2</v>
      </c>
      <c r="BT307" t="s">
        <v>29</v>
      </c>
      <c r="BU307">
        <v>8</v>
      </c>
      <c r="BV307">
        <v>3.0822577538046618E-4</v>
      </c>
      <c r="BW307">
        <v>2.9197080291970798E-2</v>
      </c>
      <c r="BX307" t="s">
        <v>35</v>
      </c>
      <c r="BY307">
        <v>3</v>
      </c>
      <c r="BZ307">
        <v>3.0413625304136248E-4</v>
      </c>
      <c r="CA307">
        <v>1.094890510948905E-2</v>
      </c>
      <c r="CB307" t="s">
        <v>46</v>
      </c>
      <c r="CC307">
        <v>4</v>
      </c>
      <c r="CD307">
        <v>2.9870808752146958E-4</v>
      </c>
      <c r="CE307">
        <v>1.4598540145985399E-2</v>
      </c>
      <c r="CF307" t="s">
        <v>30</v>
      </c>
      <c r="CG307">
        <v>2</v>
      </c>
      <c r="CH307">
        <v>2.1175224986765481E-4</v>
      </c>
      <c r="CI307">
        <v>7.2992700729926996E-3</v>
      </c>
      <c r="CJ307" t="s">
        <v>41</v>
      </c>
      <c r="CK307">
        <v>1</v>
      </c>
      <c r="CL307">
        <v>1.4405070584845871E-4</v>
      </c>
      <c r="CM307">
        <v>3.6496350364963498E-3</v>
      </c>
      <c r="CN307" t="s">
        <v>28</v>
      </c>
      <c r="CO307">
        <v>3</v>
      </c>
      <c r="CP307">
        <v>1.3544629554381691E-4</v>
      </c>
      <c r="CQ307">
        <v>1.094890510948905E-2</v>
      </c>
      <c r="CR307" t="s">
        <v>25</v>
      </c>
      <c r="CS307">
        <v>1</v>
      </c>
      <c r="CT307">
        <v>1.3361838588989841E-4</v>
      </c>
      <c r="CU307">
        <v>3.6496350364963498E-3</v>
      </c>
      <c r="CV307" t="s">
        <v>33</v>
      </c>
      <c r="CW307">
        <v>4</v>
      </c>
      <c r="CX307">
        <v>1.234644113834187E-4</v>
      </c>
      <c r="CY307">
        <v>1.4598540145985399E-2</v>
      </c>
      <c r="CZ307" t="s">
        <v>27</v>
      </c>
      <c r="DA307">
        <v>2</v>
      </c>
      <c r="DB307">
        <v>6.5216682427364923E-5</v>
      </c>
      <c r="DC307">
        <v>7.2992700729926996E-3</v>
      </c>
    </row>
    <row r="308" spans="1:119" x14ac:dyDescent="0.25">
      <c r="A308" t="s">
        <v>1039</v>
      </c>
      <c r="B308" t="s">
        <v>23</v>
      </c>
      <c r="C308">
        <v>0</v>
      </c>
      <c r="E308">
        <v>125</v>
      </c>
      <c r="F308">
        <v>3.8282728670394902E-4</v>
      </c>
      <c r="G308">
        <v>215</v>
      </c>
      <c r="H308">
        <v>1.5973598242458419E-4</v>
      </c>
      <c r="I308">
        <v>0.58139534883720934</v>
      </c>
      <c r="J308">
        <v>16</v>
      </c>
      <c r="K308">
        <v>0.59259259259259256</v>
      </c>
      <c r="L308">
        <v>3.661606316249021E-4</v>
      </c>
      <c r="M308" s="1">
        <v>3.030532616107281E-4</v>
      </c>
      <c r="Q308">
        <v>4.4758117490227822E-4</v>
      </c>
      <c r="R308">
        <v>3.7037037037037028E-2</v>
      </c>
      <c r="S308">
        <v>3.7037037037037028E-2</v>
      </c>
      <c r="T308">
        <v>1</v>
      </c>
      <c r="U308">
        <v>19</v>
      </c>
      <c r="V308">
        <v>1.8234788607129849E-4</v>
      </c>
      <c r="W308">
        <v>1</v>
      </c>
      <c r="X308" t="s">
        <v>48</v>
      </c>
      <c r="Y308">
        <v>23</v>
      </c>
      <c r="Z308">
        <v>1.610869869729654E-3</v>
      </c>
      <c r="AA308">
        <v>0.184</v>
      </c>
      <c r="AB308" t="s">
        <v>49</v>
      </c>
      <c r="AC308">
        <v>13</v>
      </c>
      <c r="AD308">
        <v>1.4968336211859531E-3</v>
      </c>
      <c r="AE308">
        <v>0.104</v>
      </c>
      <c r="AF308" t="s">
        <v>42</v>
      </c>
      <c r="AG308">
        <v>3</v>
      </c>
      <c r="AH308">
        <v>1.092896174863388E-3</v>
      </c>
      <c r="AI308">
        <v>2.4E-2</v>
      </c>
      <c r="AJ308" t="s">
        <v>35</v>
      </c>
      <c r="AK308">
        <v>8</v>
      </c>
      <c r="AL308">
        <v>8.110300081103001E-4</v>
      </c>
      <c r="AM308">
        <v>6.4000000000000001E-2</v>
      </c>
      <c r="AN308" t="s">
        <v>45</v>
      </c>
      <c r="AO308">
        <v>6</v>
      </c>
      <c r="AP308">
        <v>7.6374745417515273E-4</v>
      </c>
      <c r="AQ308">
        <v>4.8000000000000001E-2</v>
      </c>
      <c r="AR308" t="s">
        <v>33</v>
      </c>
      <c r="AS308">
        <v>18</v>
      </c>
      <c r="AT308">
        <v>5.5558985122538423E-4</v>
      </c>
      <c r="AU308">
        <v>0.14399999999999999</v>
      </c>
      <c r="AV308" t="s">
        <v>44</v>
      </c>
      <c r="AW308">
        <v>4</v>
      </c>
      <c r="AX308">
        <v>5.3170277814701579E-4</v>
      </c>
      <c r="AY308">
        <v>3.2000000000000001E-2</v>
      </c>
      <c r="AZ308" t="s">
        <v>31</v>
      </c>
      <c r="BA308">
        <v>13</v>
      </c>
      <c r="BB308">
        <v>5.2614537801521776E-4</v>
      </c>
      <c r="BC308">
        <v>0.104</v>
      </c>
      <c r="BD308" t="s">
        <v>39</v>
      </c>
      <c r="BE308">
        <v>7</v>
      </c>
      <c r="BF308">
        <v>4.512635379061372E-4</v>
      </c>
      <c r="BG308">
        <v>5.6000000000000001E-2</v>
      </c>
      <c r="BH308" t="s">
        <v>41</v>
      </c>
      <c r="BI308">
        <v>3</v>
      </c>
      <c r="BJ308">
        <v>4.3215211754537599E-4</v>
      </c>
      <c r="BK308">
        <v>2.4E-2</v>
      </c>
      <c r="BL308" t="s">
        <v>26</v>
      </c>
      <c r="BM308">
        <v>1</v>
      </c>
      <c r="BN308">
        <v>3.7551633496057078E-4</v>
      </c>
      <c r="BO308">
        <v>8.0000000000000002E-3</v>
      </c>
      <c r="BP308" t="s">
        <v>47</v>
      </c>
      <c r="BQ308">
        <v>9</v>
      </c>
      <c r="BR308">
        <v>3.505901601028398E-4</v>
      </c>
      <c r="BS308">
        <v>7.1999999999999995E-2</v>
      </c>
      <c r="BT308" t="s">
        <v>30</v>
      </c>
      <c r="BU308">
        <v>3</v>
      </c>
      <c r="BV308">
        <v>3.1762837480148231E-4</v>
      </c>
      <c r="BW308">
        <v>2.4E-2</v>
      </c>
      <c r="BX308" t="s">
        <v>43</v>
      </c>
      <c r="BY308">
        <v>8</v>
      </c>
      <c r="BZ308">
        <v>3.030532616107281E-4</v>
      </c>
      <c r="CA308">
        <v>6.4000000000000001E-2</v>
      </c>
      <c r="CB308" t="s">
        <v>29</v>
      </c>
      <c r="CC308">
        <v>5</v>
      </c>
      <c r="CD308">
        <v>1.9264110961279141E-4</v>
      </c>
      <c r="CE308">
        <v>0.04</v>
      </c>
      <c r="CF308" t="s">
        <v>46</v>
      </c>
      <c r="CG308">
        <v>1</v>
      </c>
      <c r="CH308">
        <v>7.4677021880367408E-5</v>
      </c>
      <c r="CI308">
        <v>8.0000000000000002E-3</v>
      </c>
    </row>
    <row r="309" spans="1:119" x14ac:dyDescent="0.25">
      <c r="A309" t="s">
        <v>778</v>
      </c>
      <c r="B309" t="s">
        <v>23</v>
      </c>
      <c r="C309">
        <v>0</v>
      </c>
      <c r="E309">
        <v>274</v>
      </c>
      <c r="F309">
        <v>8.391574124550561E-4</v>
      </c>
      <c r="G309">
        <v>454</v>
      </c>
      <c r="H309">
        <v>3.373029582360987E-4</v>
      </c>
      <c r="I309">
        <v>0.6035242290748899</v>
      </c>
      <c r="J309">
        <v>22</v>
      </c>
      <c r="K309">
        <v>0.81481481481481477</v>
      </c>
      <c r="L309">
        <v>5.6849661621086243E-4</v>
      </c>
      <c r="M309" s="1">
        <v>2.9870808752146958E-4</v>
      </c>
      <c r="Q309">
        <v>1.1569938045184411E-3</v>
      </c>
      <c r="R309">
        <v>3.7037037037037042E-2</v>
      </c>
      <c r="S309">
        <v>3.7037037037037042E-2</v>
      </c>
      <c r="T309">
        <v>1</v>
      </c>
      <c r="U309">
        <v>23</v>
      </c>
      <c r="V309">
        <v>2.142581119478594E-4</v>
      </c>
      <c r="W309">
        <v>2</v>
      </c>
      <c r="X309" t="s">
        <v>43</v>
      </c>
      <c r="Y309">
        <v>166</v>
      </c>
      <c r="Z309">
        <v>6.2883551784226081E-3</v>
      </c>
      <c r="AA309">
        <v>0.6058394160583942</v>
      </c>
      <c r="AB309" t="s">
        <v>45</v>
      </c>
      <c r="AC309">
        <v>8</v>
      </c>
      <c r="AD309">
        <v>1.018329938900204E-3</v>
      </c>
      <c r="AE309">
        <v>2.9197080291970798E-2</v>
      </c>
      <c r="AF309" t="s">
        <v>39</v>
      </c>
      <c r="AG309">
        <v>13</v>
      </c>
      <c r="AH309">
        <v>8.3806085611139766E-4</v>
      </c>
      <c r="AI309">
        <v>4.7445255474452552E-2</v>
      </c>
      <c r="AJ309" t="s">
        <v>42</v>
      </c>
      <c r="AK309">
        <v>2</v>
      </c>
      <c r="AL309">
        <v>7.2859744990892532E-4</v>
      </c>
      <c r="AM309">
        <v>7.2992700729926996E-3</v>
      </c>
      <c r="AN309" t="s">
        <v>31</v>
      </c>
      <c r="AO309">
        <v>18</v>
      </c>
      <c r="AP309">
        <v>7.2850898494414762E-4</v>
      </c>
      <c r="AQ309">
        <v>6.569343065693431E-2</v>
      </c>
      <c r="AR309" t="s">
        <v>34</v>
      </c>
      <c r="AS309">
        <v>2</v>
      </c>
      <c r="AT309">
        <v>6.3673989175421842E-4</v>
      </c>
      <c r="AU309">
        <v>7.2992700729926996E-3</v>
      </c>
      <c r="AV309" t="s">
        <v>48</v>
      </c>
      <c r="AW309">
        <v>9</v>
      </c>
      <c r="AX309">
        <v>6.303403838072559E-4</v>
      </c>
      <c r="AY309">
        <v>3.2846715328467148E-2</v>
      </c>
      <c r="AZ309" t="s">
        <v>41</v>
      </c>
      <c r="BA309">
        <v>4</v>
      </c>
      <c r="BB309">
        <v>5.7620282339383461E-4</v>
      </c>
      <c r="BC309">
        <v>1.4598540145985399E-2</v>
      </c>
      <c r="BD309" t="s">
        <v>49</v>
      </c>
      <c r="BE309">
        <v>5</v>
      </c>
      <c r="BF309">
        <v>5.757052389176742E-4</v>
      </c>
      <c r="BG309">
        <v>1.824817518248175E-2</v>
      </c>
      <c r="BH309" t="s">
        <v>47</v>
      </c>
      <c r="BI309">
        <v>13</v>
      </c>
      <c r="BJ309">
        <v>5.0640800903743526E-4</v>
      </c>
      <c r="BK309">
        <v>4.7445255474452552E-2</v>
      </c>
      <c r="BL309" t="s">
        <v>36</v>
      </c>
      <c r="BM309">
        <v>2</v>
      </c>
      <c r="BN309">
        <v>4.3205875999135877E-4</v>
      </c>
      <c r="BO309">
        <v>7.2992700729926996E-3</v>
      </c>
      <c r="BP309" t="s">
        <v>26</v>
      </c>
      <c r="BQ309">
        <v>1</v>
      </c>
      <c r="BR309">
        <v>3.7551633496057078E-4</v>
      </c>
      <c r="BS309">
        <v>3.6496350364963498E-3</v>
      </c>
      <c r="BT309" t="s">
        <v>35</v>
      </c>
      <c r="BU309">
        <v>3</v>
      </c>
      <c r="BV309">
        <v>3.0413625304136248E-4</v>
      </c>
      <c r="BW309">
        <v>1.094890510948905E-2</v>
      </c>
      <c r="BX309" t="s">
        <v>46</v>
      </c>
      <c r="BY309">
        <v>4</v>
      </c>
      <c r="BZ309">
        <v>2.9870808752146958E-4</v>
      </c>
      <c r="CA309">
        <v>1.4598540145985399E-2</v>
      </c>
      <c r="CB309" t="s">
        <v>32</v>
      </c>
      <c r="CC309">
        <v>1</v>
      </c>
      <c r="CD309">
        <v>2.7210884353741501E-4</v>
      </c>
      <c r="CE309">
        <v>3.6496350364963498E-3</v>
      </c>
      <c r="CF309" t="s">
        <v>29</v>
      </c>
      <c r="CG309">
        <v>7</v>
      </c>
      <c r="CH309">
        <v>2.6969755345790792E-4</v>
      </c>
      <c r="CI309">
        <v>2.5547445255474449E-2</v>
      </c>
      <c r="CJ309" t="s">
        <v>44</v>
      </c>
      <c r="CK309">
        <v>2</v>
      </c>
      <c r="CL309">
        <v>2.6585138907350789E-4</v>
      </c>
      <c r="CM309">
        <v>7.2992700729926996E-3</v>
      </c>
      <c r="CN309" t="s">
        <v>33</v>
      </c>
      <c r="CO309">
        <v>5</v>
      </c>
      <c r="CP309">
        <v>1.5433051422927339E-4</v>
      </c>
      <c r="CQ309">
        <v>1.824817518248175E-2</v>
      </c>
      <c r="CR309" t="s">
        <v>27</v>
      </c>
      <c r="CS309">
        <v>4</v>
      </c>
      <c r="CT309">
        <v>1.3043336485472979E-4</v>
      </c>
      <c r="CU309">
        <v>1.4598540145985399E-2</v>
      </c>
      <c r="CV309" t="s">
        <v>37</v>
      </c>
      <c r="CW309">
        <v>2</v>
      </c>
      <c r="CX309">
        <v>1.231451265316175E-4</v>
      </c>
      <c r="CY309">
        <v>7.2992700729926996E-3</v>
      </c>
      <c r="CZ309" t="s">
        <v>30</v>
      </c>
      <c r="DA309">
        <v>1</v>
      </c>
      <c r="DB309">
        <v>1.058761249338274E-4</v>
      </c>
      <c r="DC309">
        <v>3.6496350364963498E-3</v>
      </c>
      <c r="DD309" t="s">
        <v>28</v>
      </c>
      <c r="DE309">
        <v>2</v>
      </c>
      <c r="DF309">
        <v>9.0297530362544578E-5</v>
      </c>
      <c r="DG309">
        <v>7.2992700729926996E-3</v>
      </c>
    </row>
    <row r="310" spans="1:119" x14ac:dyDescent="0.25">
      <c r="A310" t="s">
        <v>857</v>
      </c>
      <c r="B310" t="s">
        <v>23</v>
      </c>
      <c r="C310">
        <v>1</v>
      </c>
      <c r="E310">
        <v>130</v>
      </c>
      <c r="F310">
        <v>3.9814037817210692E-4</v>
      </c>
      <c r="G310">
        <v>363</v>
      </c>
      <c r="H310">
        <v>2.6969377497732119E-4</v>
      </c>
      <c r="I310">
        <v>0.35812672176308541</v>
      </c>
      <c r="J310">
        <v>22</v>
      </c>
      <c r="K310">
        <v>0.81481481481481477</v>
      </c>
      <c r="L310">
        <v>5.9664636202901022E-4</v>
      </c>
      <c r="M310" s="1">
        <v>2.9870808752146958E-4</v>
      </c>
      <c r="Q310">
        <v>1.028349281941919E-3</v>
      </c>
      <c r="R310">
        <v>3.7037037037037028E-2</v>
      </c>
      <c r="S310">
        <v>3.7037037037037028E-2</v>
      </c>
      <c r="T310">
        <v>0</v>
      </c>
      <c r="U310">
        <v>25</v>
      </c>
      <c r="V310">
        <v>1.9043505221146649E-4</v>
      </c>
      <c r="W310">
        <v>2</v>
      </c>
      <c r="X310" t="s">
        <v>26</v>
      </c>
      <c r="Y310">
        <v>14</v>
      </c>
      <c r="Z310">
        <v>5.257228689447991E-3</v>
      </c>
      <c r="AA310">
        <v>0.1076923076923077</v>
      </c>
      <c r="AB310" t="s">
        <v>40</v>
      </c>
      <c r="AC310">
        <v>1</v>
      </c>
      <c r="AD310">
        <v>2.0449897750511249E-3</v>
      </c>
      <c r="AE310">
        <v>7.6923076923076927E-3</v>
      </c>
      <c r="AF310" t="s">
        <v>38</v>
      </c>
      <c r="AG310">
        <v>2</v>
      </c>
      <c r="AH310">
        <v>1.679261125104954E-3</v>
      </c>
      <c r="AI310">
        <v>1.5384615384615391E-2</v>
      </c>
      <c r="AJ310" t="s">
        <v>28</v>
      </c>
      <c r="AK310">
        <v>20</v>
      </c>
      <c r="AL310">
        <v>9.0297530362544584E-4</v>
      </c>
      <c r="AM310">
        <v>0.15384615384615391</v>
      </c>
      <c r="AN310" t="s">
        <v>44</v>
      </c>
      <c r="AO310">
        <v>5</v>
      </c>
      <c r="AP310">
        <v>6.6462847268376974E-4</v>
      </c>
      <c r="AQ310">
        <v>3.8461538461538457E-2</v>
      </c>
      <c r="AR310" t="s">
        <v>34</v>
      </c>
      <c r="AS310">
        <v>2</v>
      </c>
      <c r="AT310">
        <v>6.3673989175421842E-4</v>
      </c>
      <c r="AU310">
        <v>1.5384615384615391E-2</v>
      </c>
      <c r="AV310" t="s">
        <v>30</v>
      </c>
      <c r="AW310">
        <v>6</v>
      </c>
      <c r="AX310">
        <v>6.352567496029645E-4</v>
      </c>
      <c r="AY310">
        <v>4.6153846153846163E-2</v>
      </c>
      <c r="AZ310" t="s">
        <v>39</v>
      </c>
      <c r="BA310">
        <v>8</v>
      </c>
      <c r="BB310">
        <v>5.1572975760701394E-4</v>
      </c>
      <c r="BC310">
        <v>6.1538461538461542E-2</v>
      </c>
      <c r="BD310" t="s">
        <v>33</v>
      </c>
      <c r="BE310">
        <v>16</v>
      </c>
      <c r="BF310">
        <v>4.9385764553367491E-4</v>
      </c>
      <c r="BG310">
        <v>0.1230769230769231</v>
      </c>
      <c r="BH310" t="s">
        <v>29</v>
      </c>
      <c r="BI310">
        <v>10</v>
      </c>
      <c r="BJ310">
        <v>3.8528221922558281E-4</v>
      </c>
      <c r="BK310">
        <v>7.6923076923076927E-2</v>
      </c>
      <c r="BL310" t="s">
        <v>43</v>
      </c>
      <c r="BM310">
        <v>10</v>
      </c>
      <c r="BN310">
        <v>3.7881657701341012E-4</v>
      </c>
      <c r="BO310">
        <v>7.6923076923076927E-2</v>
      </c>
      <c r="BP310" t="s">
        <v>42</v>
      </c>
      <c r="BQ310">
        <v>1</v>
      </c>
      <c r="BR310">
        <v>3.6429872495446271E-4</v>
      </c>
      <c r="BS310">
        <v>7.6923076923076927E-3</v>
      </c>
      <c r="BT310" t="s">
        <v>35</v>
      </c>
      <c r="BU310">
        <v>3</v>
      </c>
      <c r="BV310">
        <v>3.0413625304136248E-4</v>
      </c>
      <c r="BW310">
        <v>2.3076923076923082E-2</v>
      </c>
      <c r="BX310" t="s">
        <v>46</v>
      </c>
      <c r="BY310">
        <v>4</v>
      </c>
      <c r="BZ310">
        <v>2.9870808752146958E-4</v>
      </c>
      <c r="CA310">
        <v>3.0769230769230771E-2</v>
      </c>
      <c r="CB310" t="s">
        <v>41</v>
      </c>
      <c r="CC310">
        <v>2</v>
      </c>
      <c r="CD310">
        <v>2.8810141169691731E-4</v>
      </c>
      <c r="CE310">
        <v>1.5384615384615391E-2</v>
      </c>
      <c r="CF310" t="s">
        <v>47</v>
      </c>
      <c r="CG310">
        <v>7</v>
      </c>
      <c r="CH310">
        <v>2.7268123563554199E-4</v>
      </c>
      <c r="CI310">
        <v>5.3846153846153849E-2</v>
      </c>
      <c r="CJ310" t="s">
        <v>31</v>
      </c>
      <c r="CK310">
        <v>6</v>
      </c>
      <c r="CL310">
        <v>2.428363283147159E-4</v>
      </c>
      <c r="CM310">
        <v>4.6153846153846163E-2</v>
      </c>
      <c r="CN310" t="s">
        <v>27</v>
      </c>
      <c r="CO310">
        <v>7</v>
      </c>
      <c r="CP310">
        <v>2.282583884957772E-4</v>
      </c>
      <c r="CQ310">
        <v>5.3846153846153849E-2</v>
      </c>
      <c r="CR310" t="s">
        <v>37</v>
      </c>
      <c r="CS310">
        <v>3</v>
      </c>
      <c r="CT310">
        <v>1.8471768979742631E-4</v>
      </c>
      <c r="CU310">
        <v>2.3076923076923082E-2</v>
      </c>
      <c r="CV310" t="s">
        <v>25</v>
      </c>
      <c r="CW310">
        <v>1</v>
      </c>
      <c r="CX310">
        <v>1.3361838588989841E-4</v>
      </c>
      <c r="CY310">
        <v>7.6923076923076927E-3</v>
      </c>
      <c r="CZ310" t="s">
        <v>45</v>
      </c>
      <c r="DA310">
        <v>1</v>
      </c>
      <c r="DB310">
        <v>1.2729124236252539E-4</v>
      </c>
      <c r="DC310">
        <v>7.6923076923076927E-3</v>
      </c>
      <c r="DD310" t="s">
        <v>48</v>
      </c>
      <c r="DE310">
        <v>1</v>
      </c>
      <c r="DF310">
        <v>7.003782042302843E-5</v>
      </c>
      <c r="DG310">
        <v>7.6923076923076927E-3</v>
      </c>
    </row>
    <row r="311" spans="1:119" x14ac:dyDescent="0.25">
      <c r="A311" t="s">
        <v>93</v>
      </c>
      <c r="B311" t="s">
        <v>23</v>
      </c>
      <c r="C311">
        <v>0</v>
      </c>
      <c r="E311">
        <v>120</v>
      </c>
      <c r="F311">
        <v>3.6751419523579101E-4</v>
      </c>
      <c r="G311">
        <v>356</v>
      </c>
      <c r="H311">
        <v>2.6449306857279992E-4</v>
      </c>
      <c r="I311">
        <v>0.33707865168539319</v>
      </c>
      <c r="J311">
        <v>20</v>
      </c>
      <c r="K311">
        <v>0.7407407407407407</v>
      </c>
      <c r="L311">
        <v>3.6915534271820502E-4</v>
      </c>
      <c r="M311" s="1">
        <v>2.8810141169691731E-4</v>
      </c>
      <c r="Q311">
        <v>4.2659370477464773E-4</v>
      </c>
      <c r="R311">
        <v>3.7037037037037028E-2</v>
      </c>
      <c r="S311">
        <v>3.7037037037037028E-2</v>
      </c>
      <c r="T311">
        <v>0</v>
      </c>
      <c r="U311">
        <v>25</v>
      </c>
      <c r="V311">
        <v>1.105983679045383E-4</v>
      </c>
      <c r="W311">
        <v>2</v>
      </c>
      <c r="X311" t="s">
        <v>40</v>
      </c>
      <c r="Y311">
        <v>1</v>
      </c>
      <c r="Z311">
        <v>2.0449897750511249E-3</v>
      </c>
      <c r="AA311">
        <v>8.3333333333333332E-3</v>
      </c>
      <c r="AB311" t="s">
        <v>43</v>
      </c>
      <c r="AC311">
        <v>26</v>
      </c>
      <c r="AD311">
        <v>9.8492310023486638E-4</v>
      </c>
      <c r="AE311">
        <v>0.2166666666666667</v>
      </c>
      <c r="AF311" t="s">
        <v>30</v>
      </c>
      <c r="AG311">
        <v>8</v>
      </c>
      <c r="AH311">
        <v>8.4700899947061934E-4</v>
      </c>
      <c r="AI311">
        <v>6.6666666666666666E-2</v>
      </c>
      <c r="AJ311" t="s">
        <v>29</v>
      </c>
      <c r="AK311">
        <v>19</v>
      </c>
      <c r="AL311">
        <v>7.3203621652860726E-4</v>
      </c>
      <c r="AM311">
        <v>0.1583333333333333</v>
      </c>
      <c r="AN311" t="s">
        <v>35</v>
      </c>
      <c r="AO311">
        <v>7</v>
      </c>
      <c r="AP311">
        <v>7.0965125709651254E-4</v>
      </c>
      <c r="AQ311">
        <v>5.8333333333333327E-2</v>
      </c>
      <c r="AR311" t="s">
        <v>39</v>
      </c>
      <c r="AS311">
        <v>8</v>
      </c>
      <c r="AT311">
        <v>5.1572975760701394E-4</v>
      </c>
      <c r="AU311">
        <v>6.6666666666666666E-2</v>
      </c>
      <c r="AV311" t="s">
        <v>36</v>
      </c>
      <c r="AW311">
        <v>2</v>
      </c>
      <c r="AX311">
        <v>4.3205875999135877E-4</v>
      </c>
      <c r="AY311">
        <v>1.666666666666667E-2</v>
      </c>
      <c r="AZ311" t="s">
        <v>47</v>
      </c>
      <c r="BA311">
        <v>11</v>
      </c>
      <c r="BB311">
        <v>4.2849908457013751E-4</v>
      </c>
      <c r="BC311">
        <v>9.166666666666666E-2</v>
      </c>
      <c r="BD311" t="s">
        <v>25</v>
      </c>
      <c r="BE311">
        <v>3</v>
      </c>
      <c r="BF311">
        <v>4.0085515766969543E-4</v>
      </c>
      <c r="BG311">
        <v>2.5000000000000001E-2</v>
      </c>
      <c r="BH311" t="s">
        <v>44</v>
      </c>
      <c r="BI311">
        <v>3</v>
      </c>
      <c r="BJ311">
        <v>3.9877708361026179E-4</v>
      </c>
      <c r="BK311">
        <v>2.5000000000000001E-2</v>
      </c>
      <c r="BL311" t="s">
        <v>26</v>
      </c>
      <c r="BM311">
        <v>1</v>
      </c>
      <c r="BN311">
        <v>3.7551633496057078E-4</v>
      </c>
      <c r="BO311">
        <v>8.3333333333333332E-3</v>
      </c>
      <c r="BP311" t="s">
        <v>42</v>
      </c>
      <c r="BQ311">
        <v>1</v>
      </c>
      <c r="BR311">
        <v>3.6429872495446271E-4</v>
      </c>
      <c r="BS311">
        <v>8.3333333333333332E-3</v>
      </c>
      <c r="BT311" t="s">
        <v>31</v>
      </c>
      <c r="BU311">
        <v>9</v>
      </c>
      <c r="BV311">
        <v>3.6425449247207381E-4</v>
      </c>
      <c r="BW311">
        <v>7.4999999999999997E-2</v>
      </c>
      <c r="BX311" t="s">
        <v>41</v>
      </c>
      <c r="BY311">
        <v>2</v>
      </c>
      <c r="BZ311">
        <v>2.8810141169691731E-4</v>
      </c>
      <c r="CA311">
        <v>1.666666666666667E-2</v>
      </c>
      <c r="CB311" t="s">
        <v>48</v>
      </c>
      <c r="CC311">
        <v>4</v>
      </c>
      <c r="CD311">
        <v>2.8015128169211372E-4</v>
      </c>
      <c r="CE311">
        <v>3.3333333333333333E-2</v>
      </c>
      <c r="CF311" t="s">
        <v>33</v>
      </c>
      <c r="CG311">
        <v>9</v>
      </c>
      <c r="CH311">
        <v>2.7779492561269211E-4</v>
      </c>
      <c r="CI311">
        <v>7.4999999999999997E-2</v>
      </c>
      <c r="CJ311" t="s">
        <v>49</v>
      </c>
      <c r="CK311">
        <v>2</v>
      </c>
      <c r="CL311">
        <v>2.3028209556706969E-4</v>
      </c>
      <c r="CM311">
        <v>1.666666666666667E-2</v>
      </c>
      <c r="CN311" t="s">
        <v>45</v>
      </c>
      <c r="CO311">
        <v>1</v>
      </c>
      <c r="CP311">
        <v>1.2729124236252539E-4</v>
      </c>
      <c r="CQ311">
        <v>8.3333333333333332E-3</v>
      </c>
      <c r="CR311" t="s">
        <v>28</v>
      </c>
      <c r="CS311">
        <v>2</v>
      </c>
      <c r="CT311">
        <v>9.0297530362544578E-5</v>
      </c>
      <c r="CU311">
        <v>1.666666666666667E-2</v>
      </c>
      <c r="CV311" t="s">
        <v>46</v>
      </c>
      <c r="CW311">
        <v>1</v>
      </c>
      <c r="CX311">
        <v>7.4677021880367408E-5</v>
      </c>
      <c r="CY311">
        <v>8.3333333333333332E-3</v>
      </c>
    </row>
    <row r="312" spans="1:119" x14ac:dyDescent="0.25">
      <c r="A312" t="s">
        <v>237</v>
      </c>
      <c r="B312" t="s">
        <v>23</v>
      </c>
      <c r="C312">
        <v>1</v>
      </c>
      <c r="E312">
        <v>114</v>
      </c>
      <c r="F312">
        <v>3.4913848547400142E-4</v>
      </c>
      <c r="G312">
        <v>1094</v>
      </c>
      <c r="H312">
        <v>8.1279611522090743E-4</v>
      </c>
      <c r="I312">
        <v>0.1042047531992687</v>
      </c>
      <c r="J312">
        <v>23</v>
      </c>
      <c r="K312">
        <v>0.85185185185185186</v>
      </c>
      <c r="L312">
        <v>3.5603606164273438E-4</v>
      </c>
      <c r="M312" s="1">
        <v>2.8810141169691731E-4</v>
      </c>
      <c r="Q312">
        <v>3.0211479853620778E-4</v>
      </c>
      <c r="R312">
        <v>3.7037037037037028E-2</v>
      </c>
      <c r="S312">
        <v>3.7037037037037028E-2</v>
      </c>
      <c r="T312">
        <v>1</v>
      </c>
      <c r="U312">
        <v>26</v>
      </c>
      <c r="V312">
        <v>4.4757747931290041E-5</v>
      </c>
      <c r="W312">
        <v>1</v>
      </c>
      <c r="X312" t="s">
        <v>39</v>
      </c>
      <c r="Y312">
        <v>20</v>
      </c>
      <c r="Z312">
        <v>1.2893243940175351E-3</v>
      </c>
      <c r="AA312">
        <v>0.17543859649122809</v>
      </c>
      <c r="AB312" t="s">
        <v>38</v>
      </c>
      <c r="AC312">
        <v>1</v>
      </c>
      <c r="AD312">
        <v>8.3963056255247689E-4</v>
      </c>
      <c r="AE312">
        <v>8.771929824561403E-3</v>
      </c>
      <c r="AF312" t="s">
        <v>32</v>
      </c>
      <c r="AG312">
        <v>3</v>
      </c>
      <c r="AH312">
        <v>8.1632653061224493E-4</v>
      </c>
      <c r="AI312">
        <v>2.6315789473684209E-2</v>
      </c>
      <c r="AJ312" t="s">
        <v>26</v>
      </c>
      <c r="AK312">
        <v>2</v>
      </c>
      <c r="AL312">
        <v>7.5103266992114157E-4</v>
      </c>
      <c r="AM312">
        <v>1.754385964912281E-2</v>
      </c>
      <c r="AN312" t="s">
        <v>34</v>
      </c>
      <c r="AO312">
        <v>2</v>
      </c>
      <c r="AP312">
        <v>6.3673989175421842E-4</v>
      </c>
      <c r="AQ312">
        <v>1.754385964912281E-2</v>
      </c>
      <c r="AR312" t="s">
        <v>33</v>
      </c>
      <c r="AS312">
        <v>18</v>
      </c>
      <c r="AT312">
        <v>5.5558985122538423E-4</v>
      </c>
      <c r="AU312">
        <v>0.15789473684210531</v>
      </c>
      <c r="AV312" t="s">
        <v>30</v>
      </c>
      <c r="AW312">
        <v>5</v>
      </c>
      <c r="AX312">
        <v>5.2938062466913714E-4</v>
      </c>
      <c r="AY312">
        <v>4.3859649122807022E-2</v>
      </c>
      <c r="AZ312" t="s">
        <v>46</v>
      </c>
      <c r="BA312">
        <v>6</v>
      </c>
      <c r="BB312">
        <v>4.4806213128220439E-4</v>
      </c>
      <c r="BC312">
        <v>5.2631578947368418E-2</v>
      </c>
      <c r="BD312" t="s">
        <v>37</v>
      </c>
      <c r="BE312">
        <v>7</v>
      </c>
      <c r="BF312">
        <v>4.3100794286066131E-4</v>
      </c>
      <c r="BG312">
        <v>6.1403508771929821E-2</v>
      </c>
      <c r="BH312" t="s">
        <v>24</v>
      </c>
      <c r="BI312">
        <v>1</v>
      </c>
      <c r="BJ312">
        <v>3.6900369003690041E-4</v>
      </c>
      <c r="BK312">
        <v>8.771929824561403E-3</v>
      </c>
      <c r="BL312" t="s">
        <v>42</v>
      </c>
      <c r="BM312">
        <v>1</v>
      </c>
      <c r="BN312">
        <v>3.6429872495446271E-4</v>
      </c>
      <c r="BO312">
        <v>8.771929824561403E-3</v>
      </c>
      <c r="BP312" t="s">
        <v>29</v>
      </c>
      <c r="BQ312">
        <v>9</v>
      </c>
      <c r="BR312">
        <v>3.4675399730302439E-4</v>
      </c>
      <c r="BS312">
        <v>7.8947368421052627E-2</v>
      </c>
      <c r="BT312" t="s">
        <v>28</v>
      </c>
      <c r="BU312">
        <v>7</v>
      </c>
      <c r="BV312">
        <v>3.1604135626890612E-4</v>
      </c>
      <c r="BW312">
        <v>6.1403508771929821E-2</v>
      </c>
      <c r="BX312" t="s">
        <v>41</v>
      </c>
      <c r="BY312">
        <v>2</v>
      </c>
      <c r="BZ312">
        <v>2.8810141169691731E-4</v>
      </c>
      <c r="CA312">
        <v>1.754385964912281E-2</v>
      </c>
      <c r="CB312" t="s">
        <v>48</v>
      </c>
      <c r="CC312">
        <v>4</v>
      </c>
      <c r="CD312">
        <v>2.8015128169211372E-4</v>
      </c>
      <c r="CE312">
        <v>3.5087719298245612E-2</v>
      </c>
      <c r="CF312" t="s">
        <v>27</v>
      </c>
      <c r="CG312">
        <v>8</v>
      </c>
      <c r="CH312">
        <v>2.6086672970945969E-4</v>
      </c>
      <c r="CI312">
        <v>7.0175438596491224E-2</v>
      </c>
      <c r="CJ312" t="s">
        <v>47</v>
      </c>
      <c r="CK312">
        <v>6</v>
      </c>
      <c r="CL312">
        <v>2.3372677340189319E-4</v>
      </c>
      <c r="CM312">
        <v>5.2631578947368418E-2</v>
      </c>
      <c r="CN312" t="s">
        <v>35</v>
      </c>
      <c r="CO312">
        <v>2</v>
      </c>
      <c r="CP312">
        <v>2.02757502027575E-4</v>
      </c>
      <c r="CQ312">
        <v>1.754385964912281E-2</v>
      </c>
      <c r="CR312" t="s">
        <v>31</v>
      </c>
      <c r="CS312">
        <v>5</v>
      </c>
      <c r="CT312">
        <v>2.0236360692892991E-4</v>
      </c>
      <c r="CU312">
        <v>4.3859649122807022E-2</v>
      </c>
      <c r="CV312" t="s">
        <v>25</v>
      </c>
      <c r="CW312">
        <v>1</v>
      </c>
      <c r="CX312">
        <v>1.3361838588989841E-4</v>
      </c>
      <c r="CY312">
        <v>8.771929824561403E-3</v>
      </c>
      <c r="CZ312" t="s">
        <v>45</v>
      </c>
      <c r="DA312">
        <v>1</v>
      </c>
      <c r="DB312">
        <v>1.2729124236252539E-4</v>
      </c>
      <c r="DC312">
        <v>8.771929824561403E-3</v>
      </c>
      <c r="DD312" t="s">
        <v>49</v>
      </c>
      <c r="DE312">
        <v>1</v>
      </c>
      <c r="DF312">
        <v>1.1514104778353481E-4</v>
      </c>
      <c r="DG312">
        <v>8.771929824561403E-3</v>
      </c>
      <c r="DH312" t="s">
        <v>43</v>
      </c>
      <c r="DI312">
        <v>2</v>
      </c>
      <c r="DJ312">
        <v>7.5763315402682026E-5</v>
      </c>
      <c r="DK312">
        <v>1.754385964912281E-2</v>
      </c>
    </row>
    <row r="313" spans="1:119" x14ac:dyDescent="0.25">
      <c r="A313" t="s">
        <v>505</v>
      </c>
      <c r="B313" t="s">
        <v>23</v>
      </c>
      <c r="C313">
        <v>0</v>
      </c>
      <c r="E313">
        <v>165</v>
      </c>
      <c r="F313">
        <v>5.0533201844921258E-4</v>
      </c>
      <c r="G313">
        <v>621</v>
      </c>
      <c r="H313">
        <v>4.6137695388682217E-4</v>
      </c>
      <c r="I313">
        <v>0.26570048309178751</v>
      </c>
      <c r="J313">
        <v>23</v>
      </c>
      <c r="K313">
        <v>0.85185185185185186</v>
      </c>
      <c r="L313">
        <v>4.5116156908241731E-4</v>
      </c>
      <c r="M313" s="1">
        <v>2.8810141169691731E-4</v>
      </c>
      <c r="Q313">
        <v>6.1267603746593979E-4</v>
      </c>
      <c r="R313">
        <v>3.7037037037037042E-2</v>
      </c>
      <c r="S313">
        <v>3.7037037037037042E-2</v>
      </c>
      <c r="T313">
        <v>1</v>
      </c>
      <c r="U313">
        <v>26</v>
      </c>
      <c r="V313">
        <v>9.076682036532441E-5</v>
      </c>
      <c r="W313">
        <v>2</v>
      </c>
      <c r="X313" t="s">
        <v>28</v>
      </c>
      <c r="Y313">
        <v>70</v>
      </c>
      <c r="Z313">
        <v>3.1604135626890611E-3</v>
      </c>
      <c r="AA313">
        <v>0.42424242424242431</v>
      </c>
      <c r="AB313" t="s">
        <v>49</v>
      </c>
      <c r="AC313">
        <v>10</v>
      </c>
      <c r="AD313">
        <v>1.151410477835348E-3</v>
      </c>
      <c r="AE313">
        <v>6.0606060606060608E-2</v>
      </c>
      <c r="AF313" t="s">
        <v>37</v>
      </c>
      <c r="AG313">
        <v>15</v>
      </c>
      <c r="AH313">
        <v>9.2358844898713136E-4</v>
      </c>
      <c r="AI313">
        <v>9.0909090909090912E-2</v>
      </c>
      <c r="AJ313" t="s">
        <v>36</v>
      </c>
      <c r="AK313">
        <v>4</v>
      </c>
      <c r="AL313">
        <v>8.6411751998271766E-4</v>
      </c>
      <c r="AM313">
        <v>2.4242424242424239E-2</v>
      </c>
      <c r="AN313" t="s">
        <v>38</v>
      </c>
      <c r="AO313">
        <v>1</v>
      </c>
      <c r="AP313">
        <v>8.3963056255247689E-4</v>
      </c>
      <c r="AQ313">
        <v>6.0606060606060606E-3</v>
      </c>
      <c r="AR313" t="s">
        <v>43</v>
      </c>
      <c r="AS313">
        <v>15</v>
      </c>
      <c r="AT313">
        <v>5.682248655201152E-4</v>
      </c>
      <c r="AU313">
        <v>9.0909090909090912E-2</v>
      </c>
      <c r="AV313" t="s">
        <v>32</v>
      </c>
      <c r="AW313">
        <v>2</v>
      </c>
      <c r="AX313">
        <v>5.4421768707482992E-4</v>
      </c>
      <c r="AY313">
        <v>1.2121212121212119E-2</v>
      </c>
      <c r="AZ313" t="s">
        <v>31</v>
      </c>
      <c r="BA313">
        <v>13</v>
      </c>
      <c r="BB313">
        <v>5.2614537801521776E-4</v>
      </c>
      <c r="BC313">
        <v>7.8787878787878782E-2</v>
      </c>
      <c r="BD313" t="s">
        <v>35</v>
      </c>
      <c r="BE313">
        <v>5</v>
      </c>
      <c r="BF313">
        <v>5.0689375506893751E-4</v>
      </c>
      <c r="BG313">
        <v>3.03030303030303E-2</v>
      </c>
      <c r="BH313" t="s">
        <v>25</v>
      </c>
      <c r="BI313">
        <v>3</v>
      </c>
      <c r="BJ313">
        <v>4.0085515766969543E-4</v>
      </c>
      <c r="BK313">
        <v>1.8181818181818181E-2</v>
      </c>
      <c r="BL313" t="s">
        <v>26</v>
      </c>
      <c r="BM313">
        <v>1</v>
      </c>
      <c r="BN313">
        <v>3.7551633496057078E-4</v>
      </c>
      <c r="BO313">
        <v>6.0606060606060606E-3</v>
      </c>
      <c r="BP313" t="s">
        <v>24</v>
      </c>
      <c r="BQ313">
        <v>1</v>
      </c>
      <c r="BR313">
        <v>3.6900369003690041E-4</v>
      </c>
      <c r="BS313">
        <v>6.0606060606060606E-3</v>
      </c>
      <c r="BT313" t="s">
        <v>34</v>
      </c>
      <c r="BU313">
        <v>1</v>
      </c>
      <c r="BV313">
        <v>3.1836994587710921E-4</v>
      </c>
      <c r="BW313">
        <v>6.0606060606060606E-3</v>
      </c>
      <c r="BX313" t="s">
        <v>41</v>
      </c>
      <c r="BY313">
        <v>2</v>
      </c>
      <c r="BZ313">
        <v>2.8810141169691731E-4</v>
      </c>
      <c r="CA313">
        <v>1.2121212121212119E-2</v>
      </c>
      <c r="CB313" t="s">
        <v>48</v>
      </c>
      <c r="CC313">
        <v>4</v>
      </c>
      <c r="CD313">
        <v>2.8015128169211372E-4</v>
      </c>
      <c r="CE313">
        <v>2.4242424242424239E-2</v>
      </c>
      <c r="CF313" t="s">
        <v>30</v>
      </c>
      <c r="CG313">
        <v>2</v>
      </c>
      <c r="CH313">
        <v>2.1175224986765481E-4</v>
      </c>
      <c r="CI313">
        <v>1.2121212121212119E-2</v>
      </c>
      <c r="CJ313" t="s">
        <v>27</v>
      </c>
      <c r="CK313">
        <v>6</v>
      </c>
      <c r="CL313">
        <v>1.9565004728209481E-4</v>
      </c>
      <c r="CM313">
        <v>3.6363636363636362E-2</v>
      </c>
      <c r="CN313" t="s">
        <v>44</v>
      </c>
      <c r="CO313">
        <v>1</v>
      </c>
      <c r="CP313">
        <v>1.3292569453675389E-4</v>
      </c>
      <c r="CQ313">
        <v>6.0606060606060606E-3</v>
      </c>
      <c r="CR313" t="s">
        <v>39</v>
      </c>
      <c r="CS313">
        <v>2</v>
      </c>
      <c r="CT313">
        <v>1.2893243940175351E-4</v>
      </c>
      <c r="CU313">
        <v>1.2121212121212119E-2</v>
      </c>
      <c r="CV313" t="s">
        <v>45</v>
      </c>
      <c r="CW313">
        <v>1</v>
      </c>
      <c r="CX313">
        <v>1.2729124236252539E-4</v>
      </c>
      <c r="CY313">
        <v>6.0606060606060606E-3</v>
      </c>
      <c r="CZ313" t="s">
        <v>29</v>
      </c>
      <c r="DA313">
        <v>3</v>
      </c>
      <c r="DB313">
        <v>1.1558466576767481E-4</v>
      </c>
      <c r="DC313">
        <v>1.8181818181818181E-2</v>
      </c>
      <c r="DD313" t="s">
        <v>47</v>
      </c>
      <c r="DE313">
        <v>2</v>
      </c>
      <c r="DF313">
        <v>7.7908924467297731E-5</v>
      </c>
      <c r="DG313">
        <v>1.2121212121212119E-2</v>
      </c>
      <c r="DH313" t="s">
        <v>46</v>
      </c>
      <c r="DI313">
        <v>1</v>
      </c>
      <c r="DJ313">
        <v>7.4677021880367408E-5</v>
      </c>
      <c r="DK313">
        <v>6.0606060606060606E-3</v>
      </c>
    </row>
    <row r="314" spans="1:119" x14ac:dyDescent="0.25">
      <c r="A314" t="s">
        <v>774</v>
      </c>
      <c r="B314" t="s">
        <v>23</v>
      </c>
      <c r="C314">
        <v>0</v>
      </c>
      <c r="E314">
        <v>437</v>
      </c>
      <c r="F314">
        <v>1.3383641943170059E-3</v>
      </c>
      <c r="G314">
        <v>1107</v>
      </c>
      <c r="H314">
        <v>8.224545699721614E-4</v>
      </c>
      <c r="I314">
        <v>0.3947606142728094</v>
      </c>
      <c r="J314">
        <v>18</v>
      </c>
      <c r="K314">
        <v>0.66666666666666663</v>
      </c>
      <c r="L314">
        <v>9.0956620728066409E-4</v>
      </c>
      <c r="M314" s="1">
        <v>2.8810141169691731E-4</v>
      </c>
      <c r="Q314">
        <v>1.459544712794081E-3</v>
      </c>
      <c r="R314">
        <v>3.7037037037037028E-2</v>
      </c>
      <c r="S314">
        <v>3.7037037037037028E-2</v>
      </c>
      <c r="T314">
        <v>2</v>
      </c>
      <c r="U314">
        <v>20</v>
      </c>
      <c r="V314">
        <v>4.865149042646939E-4</v>
      </c>
      <c r="W314">
        <v>3</v>
      </c>
      <c r="X314" t="s">
        <v>43</v>
      </c>
      <c r="Y314">
        <v>169</v>
      </c>
      <c r="Z314">
        <v>6.4020001515266312E-3</v>
      </c>
      <c r="AA314">
        <v>0.38672768878718528</v>
      </c>
      <c r="AB314" t="s">
        <v>35</v>
      </c>
      <c r="AC314">
        <v>40</v>
      </c>
      <c r="AD314">
        <v>4.0551500405515001E-3</v>
      </c>
      <c r="AE314">
        <v>9.1533180778032033E-2</v>
      </c>
      <c r="AF314" t="s">
        <v>29</v>
      </c>
      <c r="AG314">
        <v>76</v>
      </c>
      <c r="AH314">
        <v>2.928144866114429E-3</v>
      </c>
      <c r="AI314">
        <v>0.17391304347826089</v>
      </c>
      <c r="AJ314" t="s">
        <v>40</v>
      </c>
      <c r="AK314">
        <v>1</v>
      </c>
      <c r="AL314">
        <v>2.0449897750511249E-3</v>
      </c>
      <c r="AM314">
        <v>2.2883295194508009E-3</v>
      </c>
      <c r="AN314" t="s">
        <v>30</v>
      </c>
      <c r="AO314">
        <v>17</v>
      </c>
      <c r="AP314">
        <v>1.799894123875066E-3</v>
      </c>
      <c r="AQ314">
        <v>3.8901601830663622E-2</v>
      </c>
      <c r="AR314" t="s">
        <v>33</v>
      </c>
      <c r="AS314">
        <v>44</v>
      </c>
      <c r="AT314">
        <v>1.358108525217606E-3</v>
      </c>
      <c r="AU314">
        <v>0.10068649885583519</v>
      </c>
      <c r="AV314" t="s">
        <v>47</v>
      </c>
      <c r="AW314">
        <v>34</v>
      </c>
      <c r="AX314">
        <v>1.3244517159440609E-3</v>
      </c>
      <c r="AY314">
        <v>7.780320366132723E-2</v>
      </c>
      <c r="AZ314" t="s">
        <v>31</v>
      </c>
      <c r="BA314">
        <v>27</v>
      </c>
      <c r="BB314">
        <v>1.092763477416221E-3</v>
      </c>
      <c r="BC314">
        <v>6.1784897025171627E-2</v>
      </c>
      <c r="BD314" t="s">
        <v>36</v>
      </c>
      <c r="BE314">
        <v>3</v>
      </c>
      <c r="BF314">
        <v>6.4808813998703824E-4</v>
      </c>
      <c r="BG314">
        <v>6.8649885583524023E-3</v>
      </c>
      <c r="BH314" t="s">
        <v>49</v>
      </c>
      <c r="BI314">
        <v>5</v>
      </c>
      <c r="BJ314">
        <v>5.757052389176742E-4</v>
      </c>
      <c r="BK314">
        <v>1.1441647597254001E-2</v>
      </c>
      <c r="BL314" t="s">
        <v>25</v>
      </c>
      <c r="BM314">
        <v>4</v>
      </c>
      <c r="BN314">
        <v>5.3447354355959376E-4</v>
      </c>
      <c r="BO314">
        <v>9.1533180778032037E-3</v>
      </c>
      <c r="BP314" t="s">
        <v>45</v>
      </c>
      <c r="BQ314">
        <v>4</v>
      </c>
      <c r="BR314">
        <v>5.0916496945010179E-4</v>
      </c>
      <c r="BS314">
        <v>9.1533180778032037E-3</v>
      </c>
      <c r="BT314" t="s">
        <v>42</v>
      </c>
      <c r="BU314">
        <v>1</v>
      </c>
      <c r="BV314">
        <v>3.6429872495446271E-4</v>
      </c>
      <c r="BW314">
        <v>2.2883295194508009E-3</v>
      </c>
      <c r="BX314" t="s">
        <v>41</v>
      </c>
      <c r="BY314">
        <v>2</v>
      </c>
      <c r="BZ314">
        <v>2.8810141169691731E-4</v>
      </c>
      <c r="CA314">
        <v>4.5766590389016018E-3</v>
      </c>
      <c r="CB314" t="s">
        <v>39</v>
      </c>
      <c r="CC314">
        <v>4</v>
      </c>
      <c r="CD314">
        <v>2.5786487880350703E-4</v>
      </c>
      <c r="CE314">
        <v>9.1533180778032037E-3</v>
      </c>
      <c r="CF314" t="s">
        <v>48</v>
      </c>
      <c r="CG314">
        <v>3</v>
      </c>
      <c r="CH314">
        <v>2.1011346126908529E-4</v>
      </c>
      <c r="CI314">
        <v>6.8649885583524023E-3</v>
      </c>
      <c r="CJ314" t="s">
        <v>28</v>
      </c>
      <c r="CK314">
        <v>2</v>
      </c>
      <c r="CL314">
        <v>9.0297530362544578E-5</v>
      </c>
      <c r="CM314">
        <v>4.5766590389016018E-3</v>
      </c>
      <c r="CN314" t="s">
        <v>46</v>
      </c>
      <c r="CO314">
        <v>1</v>
      </c>
      <c r="CP314">
        <v>7.4677021880367408E-5</v>
      </c>
      <c r="CQ314">
        <v>2.2883295194508009E-3</v>
      </c>
    </row>
    <row r="315" spans="1:119" x14ac:dyDescent="0.25">
      <c r="A315" t="s">
        <v>998</v>
      </c>
      <c r="B315" t="s">
        <v>23</v>
      </c>
      <c r="C315">
        <v>1</v>
      </c>
      <c r="E315">
        <v>171</v>
      </c>
      <c r="F315">
        <v>5.2370772821100212E-4</v>
      </c>
      <c r="G315">
        <v>252</v>
      </c>
      <c r="H315">
        <v>1.8722543056276839E-4</v>
      </c>
      <c r="I315">
        <v>0.6785714285714286</v>
      </c>
      <c r="J315">
        <v>19</v>
      </c>
      <c r="K315">
        <v>0.70370370370370372</v>
      </c>
      <c r="L315">
        <v>3.9500041223773782E-4</v>
      </c>
      <c r="M315" s="1">
        <v>2.8810141169691731E-4</v>
      </c>
      <c r="Q315">
        <v>3.9716576949967822E-4</v>
      </c>
      <c r="R315">
        <v>3.7037037037037028E-2</v>
      </c>
      <c r="S315">
        <v>3.7037037037037028E-2</v>
      </c>
      <c r="T315">
        <v>0</v>
      </c>
      <c r="U315">
        <v>20</v>
      </c>
      <c r="V315">
        <v>1.176787465184232E-4</v>
      </c>
      <c r="W315">
        <v>1</v>
      </c>
      <c r="X315" t="s">
        <v>35</v>
      </c>
      <c r="Y315">
        <v>15</v>
      </c>
      <c r="Z315">
        <v>1.520681265206813E-3</v>
      </c>
      <c r="AA315">
        <v>8.771929824561403E-2</v>
      </c>
      <c r="AB315" t="s">
        <v>47</v>
      </c>
      <c r="AC315">
        <v>25</v>
      </c>
      <c r="AD315">
        <v>9.7386155584122159E-4</v>
      </c>
      <c r="AE315">
        <v>0.14619883040935669</v>
      </c>
      <c r="AF315" t="s">
        <v>31</v>
      </c>
      <c r="AG315">
        <v>23</v>
      </c>
      <c r="AH315">
        <v>9.3087259187307758E-4</v>
      </c>
      <c r="AI315">
        <v>0.13450292397660821</v>
      </c>
      <c r="AJ315" t="s">
        <v>38</v>
      </c>
      <c r="AK315">
        <v>1</v>
      </c>
      <c r="AL315">
        <v>8.3963056255247689E-4</v>
      </c>
      <c r="AM315">
        <v>5.8479532163742687E-3</v>
      </c>
      <c r="AN315" t="s">
        <v>43</v>
      </c>
      <c r="AO315">
        <v>22</v>
      </c>
      <c r="AP315">
        <v>8.3339646942950224E-4</v>
      </c>
      <c r="AQ315">
        <v>0.12865497076023391</v>
      </c>
      <c r="AR315" t="s">
        <v>33</v>
      </c>
      <c r="AS315">
        <v>25</v>
      </c>
      <c r="AT315">
        <v>7.7165257114636702E-4</v>
      </c>
      <c r="AU315">
        <v>0.14619883040935669</v>
      </c>
      <c r="AV315" t="s">
        <v>46</v>
      </c>
      <c r="AW315">
        <v>10</v>
      </c>
      <c r="AX315">
        <v>7.4677021880367408E-4</v>
      </c>
      <c r="AY315">
        <v>5.8479532163742687E-2</v>
      </c>
      <c r="AZ315" t="s">
        <v>28</v>
      </c>
      <c r="BA315">
        <v>15</v>
      </c>
      <c r="BB315">
        <v>6.7723147771908438E-4</v>
      </c>
      <c r="BC315">
        <v>8.771929824561403E-2</v>
      </c>
      <c r="BD315" t="s">
        <v>25</v>
      </c>
      <c r="BE315">
        <v>4</v>
      </c>
      <c r="BF315">
        <v>5.3447354355959376E-4</v>
      </c>
      <c r="BG315">
        <v>2.3391812865497071E-2</v>
      </c>
      <c r="BH315" t="s">
        <v>44</v>
      </c>
      <c r="BI315">
        <v>4</v>
      </c>
      <c r="BJ315">
        <v>5.3170277814701579E-4</v>
      </c>
      <c r="BK315">
        <v>2.3391812865497071E-2</v>
      </c>
      <c r="BL315" t="s">
        <v>48</v>
      </c>
      <c r="BM315">
        <v>7</v>
      </c>
      <c r="BN315">
        <v>4.9026474296119909E-4</v>
      </c>
      <c r="BO315">
        <v>4.0935672514619881E-2</v>
      </c>
      <c r="BP315" t="s">
        <v>36</v>
      </c>
      <c r="BQ315">
        <v>2</v>
      </c>
      <c r="BR315">
        <v>4.3205875999135877E-4</v>
      </c>
      <c r="BS315">
        <v>1.1695906432748541E-2</v>
      </c>
      <c r="BT315" t="s">
        <v>49</v>
      </c>
      <c r="BU315">
        <v>3</v>
      </c>
      <c r="BV315">
        <v>3.4542314335060447E-4</v>
      </c>
      <c r="BW315">
        <v>1.754385964912281E-2</v>
      </c>
      <c r="BX315" t="s">
        <v>41</v>
      </c>
      <c r="BY315">
        <v>2</v>
      </c>
      <c r="BZ315">
        <v>2.8810141169691731E-4</v>
      </c>
      <c r="CA315">
        <v>1.1695906432748541E-2</v>
      </c>
      <c r="CB315" t="s">
        <v>39</v>
      </c>
      <c r="CC315">
        <v>4</v>
      </c>
      <c r="CD315">
        <v>2.5786487880350703E-4</v>
      </c>
      <c r="CE315">
        <v>2.3391812865497071E-2</v>
      </c>
      <c r="CF315" t="s">
        <v>29</v>
      </c>
      <c r="CG315">
        <v>5</v>
      </c>
      <c r="CH315">
        <v>1.9264110961279141E-4</v>
      </c>
      <c r="CI315">
        <v>2.923976608187134E-2</v>
      </c>
      <c r="CJ315" t="s">
        <v>45</v>
      </c>
      <c r="CK315">
        <v>1</v>
      </c>
      <c r="CL315">
        <v>1.2729124236252539E-4</v>
      </c>
      <c r="CM315">
        <v>5.8479532163742687E-3</v>
      </c>
      <c r="CN315" t="s">
        <v>30</v>
      </c>
      <c r="CO315">
        <v>1</v>
      </c>
      <c r="CP315">
        <v>1.058761249338274E-4</v>
      </c>
      <c r="CQ315">
        <v>5.8479532163742687E-3</v>
      </c>
      <c r="CR315" t="s">
        <v>27</v>
      </c>
      <c r="CS315">
        <v>2</v>
      </c>
      <c r="CT315">
        <v>6.5216682427364923E-5</v>
      </c>
      <c r="CU315">
        <v>1.1695906432748541E-2</v>
      </c>
    </row>
    <row r="316" spans="1:119" x14ac:dyDescent="0.25">
      <c r="A316" t="s">
        <v>1097</v>
      </c>
      <c r="B316" t="s">
        <v>23</v>
      </c>
      <c r="C316">
        <v>0</v>
      </c>
      <c r="E316">
        <v>106</v>
      </c>
      <c r="F316">
        <v>3.2463753912494869E-4</v>
      </c>
      <c r="G316">
        <v>198</v>
      </c>
      <c r="H316">
        <v>1.471056954421752E-4</v>
      </c>
      <c r="I316">
        <v>0.53535353535353536</v>
      </c>
      <c r="J316">
        <v>18</v>
      </c>
      <c r="K316">
        <v>0.66666666666666663</v>
      </c>
      <c r="L316">
        <v>3.5041076693860637E-4</v>
      </c>
      <c r="M316" s="1">
        <v>2.8810141169691731E-4</v>
      </c>
      <c r="Q316">
        <v>4.3252379402996952E-4</v>
      </c>
      <c r="R316">
        <v>3.7037037037037028E-2</v>
      </c>
      <c r="S316">
        <v>3.7037037037037028E-2</v>
      </c>
      <c r="T316">
        <v>0</v>
      </c>
      <c r="U316">
        <v>19</v>
      </c>
      <c r="V316">
        <v>1.4417459800998981E-4</v>
      </c>
      <c r="W316">
        <v>2</v>
      </c>
      <c r="X316" t="s">
        <v>40</v>
      </c>
      <c r="Y316">
        <v>1</v>
      </c>
      <c r="Z316">
        <v>2.0449897750511249E-3</v>
      </c>
      <c r="AA316">
        <v>9.433962264150943E-3</v>
      </c>
      <c r="AB316" t="s">
        <v>49</v>
      </c>
      <c r="AC316">
        <v>8</v>
      </c>
      <c r="AD316">
        <v>9.2112838226827867E-4</v>
      </c>
      <c r="AE316">
        <v>7.5471698113207544E-2</v>
      </c>
      <c r="AF316" t="s">
        <v>48</v>
      </c>
      <c r="AG316">
        <v>11</v>
      </c>
      <c r="AH316">
        <v>7.7041602465331282E-4</v>
      </c>
      <c r="AI316">
        <v>0.1037735849056604</v>
      </c>
      <c r="AJ316" t="s">
        <v>45</v>
      </c>
      <c r="AK316">
        <v>6</v>
      </c>
      <c r="AL316">
        <v>7.6374745417515273E-4</v>
      </c>
      <c r="AM316">
        <v>5.6603773584905662E-2</v>
      </c>
      <c r="AN316" t="s">
        <v>30</v>
      </c>
      <c r="AO316">
        <v>7</v>
      </c>
      <c r="AP316">
        <v>7.4113287453679197E-4</v>
      </c>
      <c r="AQ316">
        <v>6.6037735849056603E-2</v>
      </c>
      <c r="AR316" t="s">
        <v>35</v>
      </c>
      <c r="AS316">
        <v>6</v>
      </c>
      <c r="AT316">
        <v>6.0827250608272508E-4</v>
      </c>
      <c r="AU316">
        <v>5.6603773584905662E-2</v>
      </c>
      <c r="AV316" t="s">
        <v>33</v>
      </c>
      <c r="AW316">
        <v>15</v>
      </c>
      <c r="AX316">
        <v>4.6299154268782019E-4</v>
      </c>
      <c r="AY316">
        <v>0.14150943396226409</v>
      </c>
      <c r="AZ316" t="s">
        <v>29</v>
      </c>
      <c r="BA316">
        <v>11</v>
      </c>
      <c r="BB316">
        <v>4.2381044114814102E-4</v>
      </c>
      <c r="BC316">
        <v>0.1037735849056604</v>
      </c>
      <c r="BD316" t="s">
        <v>47</v>
      </c>
      <c r="BE316">
        <v>10</v>
      </c>
      <c r="BF316">
        <v>3.8954462233648863E-4</v>
      </c>
      <c r="BG316">
        <v>9.4339622641509441E-2</v>
      </c>
      <c r="BH316" t="s">
        <v>39</v>
      </c>
      <c r="BI316">
        <v>6</v>
      </c>
      <c r="BJ316">
        <v>3.8679731820526051E-4</v>
      </c>
      <c r="BK316">
        <v>5.6603773584905662E-2</v>
      </c>
      <c r="BL316" t="s">
        <v>43</v>
      </c>
      <c r="BM316">
        <v>9</v>
      </c>
      <c r="BN316">
        <v>3.4093491931206911E-4</v>
      </c>
      <c r="BO316">
        <v>8.4905660377358486E-2</v>
      </c>
      <c r="BP316" t="s">
        <v>31</v>
      </c>
      <c r="BQ316">
        <v>8</v>
      </c>
      <c r="BR316">
        <v>3.2378177108628779E-4</v>
      </c>
      <c r="BS316">
        <v>7.5471698113207544E-2</v>
      </c>
      <c r="BT316" t="s">
        <v>34</v>
      </c>
      <c r="BU316">
        <v>1</v>
      </c>
      <c r="BV316">
        <v>3.1836994587710921E-4</v>
      </c>
      <c r="BW316">
        <v>9.433962264150943E-3</v>
      </c>
      <c r="BX316" t="s">
        <v>41</v>
      </c>
      <c r="BY316">
        <v>2</v>
      </c>
      <c r="BZ316">
        <v>2.8810141169691731E-4</v>
      </c>
      <c r="CA316">
        <v>1.886792452830189E-2</v>
      </c>
      <c r="CB316" t="s">
        <v>44</v>
      </c>
      <c r="CC316">
        <v>2</v>
      </c>
      <c r="CD316">
        <v>2.6585138907350789E-4</v>
      </c>
      <c r="CE316">
        <v>1.886792452830189E-2</v>
      </c>
      <c r="CF316" t="s">
        <v>36</v>
      </c>
      <c r="CG316">
        <v>1</v>
      </c>
      <c r="CH316">
        <v>2.1602937999567939E-4</v>
      </c>
      <c r="CI316">
        <v>9.433962264150943E-3</v>
      </c>
      <c r="CJ316" t="s">
        <v>25</v>
      </c>
      <c r="CK316">
        <v>1</v>
      </c>
      <c r="CL316">
        <v>1.3361838588989841E-4</v>
      </c>
      <c r="CM316">
        <v>9.433962264150943E-3</v>
      </c>
      <c r="CN316" t="s">
        <v>37</v>
      </c>
      <c r="CO316">
        <v>1</v>
      </c>
      <c r="CP316">
        <v>6.157256326580875E-5</v>
      </c>
      <c r="CQ316">
        <v>9.433962264150943E-3</v>
      </c>
    </row>
    <row r="317" spans="1:119" x14ac:dyDescent="0.25">
      <c r="A317" t="s">
        <v>867</v>
      </c>
      <c r="B317" t="s">
        <v>23</v>
      </c>
      <c r="C317">
        <v>1</v>
      </c>
      <c r="E317">
        <v>144</v>
      </c>
      <c r="F317">
        <v>4.4101703428294918E-4</v>
      </c>
      <c r="G317">
        <v>442</v>
      </c>
      <c r="H317">
        <v>3.2838746154263351E-4</v>
      </c>
      <c r="I317">
        <v>0.32579185520361992</v>
      </c>
      <c r="J317">
        <v>22</v>
      </c>
      <c r="K317">
        <v>0.81481481481481477</v>
      </c>
      <c r="L317">
        <v>4.3741049277355411E-4</v>
      </c>
      <c r="M317" s="1">
        <v>2.8330904970050189E-4</v>
      </c>
      <c r="Q317">
        <v>6.1914080902902174E-4</v>
      </c>
      <c r="R317">
        <v>3.7037037037037028E-2</v>
      </c>
      <c r="S317">
        <v>3.7037037037037028E-2</v>
      </c>
      <c r="T317">
        <v>1</v>
      </c>
      <c r="U317">
        <v>24</v>
      </c>
      <c r="V317">
        <v>1.146557053757448E-4</v>
      </c>
      <c r="W317">
        <v>2</v>
      </c>
      <c r="X317" t="s">
        <v>30</v>
      </c>
      <c r="Y317">
        <v>29</v>
      </c>
      <c r="Z317">
        <v>3.070407623080995E-3</v>
      </c>
      <c r="AA317">
        <v>0.2013888888888889</v>
      </c>
      <c r="AB317" t="s">
        <v>35</v>
      </c>
      <c r="AC317">
        <v>16</v>
      </c>
      <c r="AD317">
        <v>1.6220600162206E-3</v>
      </c>
      <c r="AE317">
        <v>0.1111111111111111</v>
      </c>
      <c r="AF317" t="s">
        <v>29</v>
      </c>
      <c r="AG317">
        <v>24</v>
      </c>
      <c r="AH317">
        <v>9.2467732614139855E-4</v>
      </c>
      <c r="AI317">
        <v>0.16666666666666671</v>
      </c>
      <c r="AJ317" t="s">
        <v>38</v>
      </c>
      <c r="AK317">
        <v>1</v>
      </c>
      <c r="AL317">
        <v>8.3963056255247689E-4</v>
      </c>
      <c r="AM317">
        <v>6.9444444444444441E-3</v>
      </c>
      <c r="AN317" t="s">
        <v>49</v>
      </c>
      <c r="AO317">
        <v>5</v>
      </c>
      <c r="AP317">
        <v>5.757052389176742E-4</v>
      </c>
      <c r="AQ317">
        <v>3.4722222222222217E-2</v>
      </c>
      <c r="AR317" t="s">
        <v>45</v>
      </c>
      <c r="AS317">
        <v>4</v>
      </c>
      <c r="AT317">
        <v>5.0916496945010179E-4</v>
      </c>
      <c r="AU317">
        <v>2.777777777777778E-2</v>
      </c>
      <c r="AV317" t="s">
        <v>28</v>
      </c>
      <c r="AW317">
        <v>11</v>
      </c>
      <c r="AX317">
        <v>4.9663641699399517E-4</v>
      </c>
      <c r="AY317">
        <v>7.6388888888888895E-2</v>
      </c>
      <c r="AZ317" t="s">
        <v>26</v>
      </c>
      <c r="BA317">
        <v>1</v>
      </c>
      <c r="BB317">
        <v>3.7551633496057078E-4</v>
      </c>
      <c r="BC317">
        <v>6.9444444444444441E-3</v>
      </c>
      <c r="BD317" t="s">
        <v>24</v>
      </c>
      <c r="BE317">
        <v>1</v>
      </c>
      <c r="BF317">
        <v>3.6900369003690041E-4</v>
      </c>
      <c r="BG317">
        <v>6.9444444444444441E-3</v>
      </c>
      <c r="BH317" t="s">
        <v>34</v>
      </c>
      <c r="BI317">
        <v>1</v>
      </c>
      <c r="BJ317">
        <v>3.1836994587710921E-4</v>
      </c>
      <c r="BK317">
        <v>6.9444444444444441E-3</v>
      </c>
      <c r="BL317" t="s">
        <v>37</v>
      </c>
      <c r="BM317">
        <v>5</v>
      </c>
      <c r="BN317">
        <v>3.0786281632904381E-4</v>
      </c>
      <c r="BO317">
        <v>3.4722222222222217E-2</v>
      </c>
      <c r="BP317" t="s">
        <v>27</v>
      </c>
      <c r="BQ317">
        <v>9</v>
      </c>
      <c r="BR317">
        <v>2.9347507092314221E-4</v>
      </c>
      <c r="BS317">
        <v>6.25E-2</v>
      </c>
      <c r="BT317" t="s">
        <v>41</v>
      </c>
      <c r="BU317">
        <v>2</v>
      </c>
      <c r="BV317">
        <v>2.8810141169691731E-4</v>
      </c>
      <c r="BW317">
        <v>1.388888888888889E-2</v>
      </c>
      <c r="BX317" t="s">
        <v>31</v>
      </c>
      <c r="BY317">
        <v>7</v>
      </c>
      <c r="BZ317">
        <v>2.8330904970050189E-4</v>
      </c>
      <c r="CA317">
        <v>4.8611111111111112E-2</v>
      </c>
      <c r="CB317" t="s">
        <v>33</v>
      </c>
      <c r="CC317">
        <v>9</v>
      </c>
      <c r="CD317">
        <v>2.7779492561269211E-4</v>
      </c>
      <c r="CE317">
        <v>6.25E-2</v>
      </c>
      <c r="CF317" t="s">
        <v>25</v>
      </c>
      <c r="CG317">
        <v>2</v>
      </c>
      <c r="CH317">
        <v>2.6723677177979688E-4</v>
      </c>
      <c r="CI317">
        <v>1.388888888888889E-2</v>
      </c>
      <c r="CJ317" t="s">
        <v>39</v>
      </c>
      <c r="CK317">
        <v>4</v>
      </c>
      <c r="CL317">
        <v>2.5786487880350703E-4</v>
      </c>
      <c r="CM317">
        <v>2.777777777777778E-2</v>
      </c>
      <c r="CN317" t="s">
        <v>46</v>
      </c>
      <c r="CO317">
        <v>3</v>
      </c>
      <c r="CP317">
        <v>2.240310656411022E-4</v>
      </c>
      <c r="CQ317">
        <v>2.0833333333333329E-2</v>
      </c>
      <c r="CR317" t="s">
        <v>43</v>
      </c>
      <c r="CS317">
        <v>5</v>
      </c>
      <c r="CT317">
        <v>1.8940828850670511E-4</v>
      </c>
      <c r="CU317">
        <v>3.4722222222222217E-2</v>
      </c>
      <c r="CV317" t="s">
        <v>44</v>
      </c>
      <c r="CW317">
        <v>1</v>
      </c>
      <c r="CX317">
        <v>1.3292569453675389E-4</v>
      </c>
      <c r="CY317">
        <v>6.9444444444444441E-3</v>
      </c>
      <c r="CZ317" t="s">
        <v>47</v>
      </c>
      <c r="DA317">
        <v>3</v>
      </c>
      <c r="DB317">
        <v>1.168633867009466E-4</v>
      </c>
      <c r="DC317">
        <v>2.0833333333333329E-2</v>
      </c>
      <c r="DD317" t="s">
        <v>48</v>
      </c>
      <c r="DE317">
        <v>1</v>
      </c>
      <c r="DF317">
        <v>7.003782042302843E-5</v>
      </c>
      <c r="DG317">
        <v>6.9444444444444441E-3</v>
      </c>
    </row>
    <row r="318" spans="1:119" x14ac:dyDescent="0.25">
      <c r="A318" t="s">
        <v>73</v>
      </c>
      <c r="B318" t="s">
        <v>23</v>
      </c>
      <c r="C318">
        <v>0</v>
      </c>
      <c r="E318">
        <v>145</v>
      </c>
      <c r="F318">
        <v>4.4407965257658077E-4</v>
      </c>
      <c r="G318">
        <v>2270</v>
      </c>
      <c r="H318">
        <v>1.686514791180494E-3</v>
      </c>
      <c r="I318">
        <v>6.3876651982378851E-2</v>
      </c>
      <c r="J318">
        <v>19</v>
      </c>
      <c r="K318">
        <v>0.70370370370370372</v>
      </c>
      <c r="L318">
        <v>4.8748074791612762E-4</v>
      </c>
      <c r="M318" s="1">
        <v>2.8015128169211372E-4</v>
      </c>
      <c r="Q318">
        <v>6.1493876738202857E-4</v>
      </c>
      <c r="R318">
        <v>3.7037037037037028E-2</v>
      </c>
      <c r="S318">
        <v>3.7037037037037028E-2</v>
      </c>
      <c r="T318">
        <v>1</v>
      </c>
      <c r="U318">
        <v>26</v>
      </c>
      <c r="V318">
        <v>1.8220407922430479E-4</v>
      </c>
      <c r="W318">
        <v>1</v>
      </c>
      <c r="X318" t="s">
        <v>25</v>
      </c>
      <c r="Y318">
        <v>17</v>
      </c>
      <c r="Z318">
        <v>2.271512560128273E-3</v>
      </c>
      <c r="AA318">
        <v>0.1172413793103448</v>
      </c>
      <c r="AB318" t="s">
        <v>32</v>
      </c>
      <c r="AC318">
        <v>7</v>
      </c>
      <c r="AD318">
        <v>1.904761904761905E-3</v>
      </c>
      <c r="AE318">
        <v>4.8275862068965517E-2</v>
      </c>
      <c r="AF318" t="s">
        <v>38</v>
      </c>
      <c r="AG318">
        <v>2</v>
      </c>
      <c r="AH318">
        <v>1.679261125104954E-3</v>
      </c>
      <c r="AI318">
        <v>1.379310344827586E-2</v>
      </c>
      <c r="AJ318" t="s">
        <v>33</v>
      </c>
      <c r="AK318">
        <v>35</v>
      </c>
      <c r="AL318">
        <v>1.080313599604914E-3</v>
      </c>
      <c r="AM318">
        <v>0.2413793103448276</v>
      </c>
      <c r="AN318" t="s">
        <v>36</v>
      </c>
      <c r="AO318">
        <v>5</v>
      </c>
      <c r="AP318">
        <v>1.0801468999783971E-3</v>
      </c>
      <c r="AQ318">
        <v>3.4482758620689648E-2</v>
      </c>
      <c r="AR318" t="s">
        <v>46</v>
      </c>
      <c r="AS318">
        <v>12</v>
      </c>
      <c r="AT318">
        <v>8.961242625644089E-4</v>
      </c>
      <c r="AU318">
        <v>8.2758620689655171E-2</v>
      </c>
      <c r="AV318" t="s">
        <v>45</v>
      </c>
      <c r="AW318">
        <v>5</v>
      </c>
      <c r="AX318">
        <v>6.3645621181262731E-4</v>
      </c>
      <c r="AY318">
        <v>3.4482758620689648E-2</v>
      </c>
      <c r="AZ318" t="s">
        <v>28</v>
      </c>
      <c r="BA318">
        <v>14</v>
      </c>
      <c r="BB318">
        <v>6.3208271253781213E-4</v>
      </c>
      <c r="BC318">
        <v>9.6551724137931033E-2</v>
      </c>
      <c r="BD318" t="s">
        <v>41</v>
      </c>
      <c r="BE318">
        <v>4</v>
      </c>
      <c r="BF318">
        <v>5.7620282339383461E-4</v>
      </c>
      <c r="BG318">
        <v>2.758620689655172E-2</v>
      </c>
      <c r="BH318" t="s">
        <v>49</v>
      </c>
      <c r="BI318">
        <v>4</v>
      </c>
      <c r="BJ318">
        <v>4.6056419113413928E-4</v>
      </c>
      <c r="BK318">
        <v>2.758620689655172E-2</v>
      </c>
      <c r="BL318" t="s">
        <v>47</v>
      </c>
      <c r="BM318">
        <v>10</v>
      </c>
      <c r="BN318">
        <v>3.8954462233648863E-4</v>
      </c>
      <c r="BO318">
        <v>6.8965517241379309E-2</v>
      </c>
      <c r="BP318" t="s">
        <v>31</v>
      </c>
      <c r="BQ318">
        <v>9</v>
      </c>
      <c r="BR318">
        <v>3.6425449247207381E-4</v>
      </c>
      <c r="BS318">
        <v>6.2068965517241378E-2</v>
      </c>
      <c r="BT318" t="s">
        <v>35</v>
      </c>
      <c r="BU318">
        <v>3</v>
      </c>
      <c r="BV318">
        <v>3.0413625304136248E-4</v>
      </c>
      <c r="BW318">
        <v>2.0689655172413789E-2</v>
      </c>
      <c r="BX318" t="s">
        <v>48</v>
      </c>
      <c r="BY318">
        <v>4</v>
      </c>
      <c r="BZ318">
        <v>2.8015128169211372E-4</v>
      </c>
      <c r="CA318">
        <v>2.758620689655172E-2</v>
      </c>
      <c r="CB318" t="s">
        <v>27</v>
      </c>
      <c r="CC318">
        <v>5</v>
      </c>
      <c r="CD318">
        <v>1.6304170606841229E-4</v>
      </c>
      <c r="CE318">
        <v>3.4482758620689648E-2</v>
      </c>
      <c r="CF318" t="s">
        <v>39</v>
      </c>
      <c r="CG318">
        <v>2</v>
      </c>
      <c r="CH318">
        <v>1.2893243940175351E-4</v>
      </c>
      <c r="CI318">
        <v>1.379310344827586E-2</v>
      </c>
      <c r="CJ318" t="s">
        <v>37</v>
      </c>
      <c r="CK318">
        <v>2</v>
      </c>
      <c r="CL318">
        <v>1.231451265316175E-4</v>
      </c>
      <c r="CM318">
        <v>1.379310344827586E-2</v>
      </c>
      <c r="CN318" t="s">
        <v>29</v>
      </c>
      <c r="CO318">
        <v>3</v>
      </c>
      <c r="CP318">
        <v>1.1558466576767481E-4</v>
      </c>
      <c r="CQ318">
        <v>2.0689655172413789E-2</v>
      </c>
      <c r="CR318" t="s">
        <v>43</v>
      </c>
      <c r="CS318">
        <v>2</v>
      </c>
      <c r="CT318">
        <v>7.5763315402682026E-5</v>
      </c>
      <c r="CU318">
        <v>1.379310344827586E-2</v>
      </c>
    </row>
    <row r="319" spans="1:119" x14ac:dyDescent="0.25">
      <c r="A319" t="s">
        <v>718</v>
      </c>
      <c r="B319" t="s">
        <v>23</v>
      </c>
      <c r="C319">
        <v>0</v>
      </c>
      <c r="E319">
        <v>205</v>
      </c>
      <c r="F319">
        <v>6.2783675019447631E-4</v>
      </c>
      <c r="G319">
        <v>2429</v>
      </c>
      <c r="H319">
        <v>1.804645122368907E-3</v>
      </c>
      <c r="I319">
        <v>8.4396871140386992E-2</v>
      </c>
      <c r="J319">
        <v>19</v>
      </c>
      <c r="K319">
        <v>0.70370370370370372</v>
      </c>
      <c r="L319">
        <v>4.3948750257807829E-4</v>
      </c>
      <c r="M319" s="1">
        <v>2.8015128169211372E-4</v>
      </c>
      <c r="Q319">
        <v>7.6213108163388095E-4</v>
      </c>
      <c r="R319">
        <v>3.7037037037037042E-2</v>
      </c>
      <c r="S319">
        <v>3.7037037037037042E-2</v>
      </c>
      <c r="T319">
        <v>1</v>
      </c>
      <c r="U319">
        <v>27</v>
      </c>
      <c r="V319">
        <v>2.2581661678040921E-4</v>
      </c>
      <c r="W319">
        <v>2</v>
      </c>
      <c r="X319" t="s">
        <v>43</v>
      </c>
      <c r="Y319">
        <v>106</v>
      </c>
      <c r="Z319">
        <v>4.0154557163421473E-3</v>
      </c>
      <c r="AA319">
        <v>0.51707317073170733</v>
      </c>
      <c r="AB319" t="s">
        <v>42</v>
      </c>
      <c r="AC319">
        <v>3</v>
      </c>
      <c r="AD319">
        <v>1.092896174863388E-3</v>
      </c>
      <c r="AE319">
        <v>1.4634146341463421E-2</v>
      </c>
      <c r="AF319" t="s">
        <v>45</v>
      </c>
      <c r="AG319">
        <v>6</v>
      </c>
      <c r="AH319">
        <v>7.6374745417515273E-4</v>
      </c>
      <c r="AI319">
        <v>2.9268292682926831E-2</v>
      </c>
      <c r="AJ319" t="s">
        <v>31</v>
      </c>
      <c r="AK319">
        <v>17</v>
      </c>
      <c r="AL319">
        <v>6.8803626355836171E-4</v>
      </c>
      <c r="AM319">
        <v>8.2926829268292687E-2</v>
      </c>
      <c r="AN319" t="s">
        <v>39</v>
      </c>
      <c r="AO319">
        <v>10</v>
      </c>
      <c r="AP319">
        <v>6.4466219700876743E-4</v>
      </c>
      <c r="AQ319">
        <v>4.878048780487805E-2</v>
      </c>
      <c r="AR319" t="s">
        <v>47</v>
      </c>
      <c r="AS319">
        <v>16</v>
      </c>
      <c r="AT319">
        <v>6.2327139573838185E-4</v>
      </c>
      <c r="AU319">
        <v>7.8048780487804878E-2</v>
      </c>
      <c r="AV319" t="s">
        <v>49</v>
      </c>
      <c r="AW319">
        <v>5</v>
      </c>
      <c r="AX319">
        <v>5.757052389176742E-4</v>
      </c>
      <c r="AY319">
        <v>2.4390243902439029E-2</v>
      </c>
      <c r="AZ319" t="s">
        <v>30</v>
      </c>
      <c r="BA319">
        <v>5</v>
      </c>
      <c r="BB319">
        <v>5.2938062466913714E-4</v>
      </c>
      <c r="BC319">
        <v>2.4390243902439029E-2</v>
      </c>
      <c r="BD319" t="s">
        <v>46</v>
      </c>
      <c r="BE319">
        <v>7</v>
      </c>
      <c r="BF319">
        <v>5.2273915316257186E-4</v>
      </c>
      <c r="BG319">
        <v>3.4146341463414637E-2</v>
      </c>
      <c r="BH319" t="s">
        <v>35</v>
      </c>
      <c r="BI319">
        <v>5</v>
      </c>
      <c r="BJ319">
        <v>5.0689375506893751E-4</v>
      </c>
      <c r="BK319">
        <v>2.4390243902439029E-2</v>
      </c>
      <c r="BL319" t="s">
        <v>36</v>
      </c>
      <c r="BM319">
        <v>2</v>
      </c>
      <c r="BN319">
        <v>4.3205875999135877E-4</v>
      </c>
      <c r="BO319">
        <v>9.7560975609756097E-3</v>
      </c>
      <c r="BP319" t="s">
        <v>44</v>
      </c>
      <c r="BQ319">
        <v>3</v>
      </c>
      <c r="BR319">
        <v>3.9877708361026179E-4</v>
      </c>
      <c r="BS319">
        <v>1.4634146341463421E-2</v>
      </c>
      <c r="BT319" t="s">
        <v>41</v>
      </c>
      <c r="BU319">
        <v>2</v>
      </c>
      <c r="BV319">
        <v>2.8810141169691731E-4</v>
      </c>
      <c r="BW319">
        <v>9.7560975609756097E-3</v>
      </c>
      <c r="BX319" t="s">
        <v>48</v>
      </c>
      <c r="BY319">
        <v>4</v>
      </c>
      <c r="BZ319">
        <v>2.8015128169211372E-4</v>
      </c>
      <c r="CA319">
        <v>1.9512195121951219E-2</v>
      </c>
      <c r="CB319" t="s">
        <v>33</v>
      </c>
      <c r="CC319">
        <v>7</v>
      </c>
      <c r="CD319">
        <v>2.1606271992098279E-4</v>
      </c>
      <c r="CE319">
        <v>3.4146341463414637E-2</v>
      </c>
      <c r="CF319" t="s">
        <v>27</v>
      </c>
      <c r="CG319">
        <v>3</v>
      </c>
      <c r="CH319">
        <v>9.7825023641047378E-5</v>
      </c>
      <c r="CI319">
        <v>1.4634146341463421E-2</v>
      </c>
      <c r="CJ319" t="s">
        <v>28</v>
      </c>
      <c r="CK319">
        <v>2</v>
      </c>
      <c r="CL319">
        <v>9.0297530362544578E-5</v>
      </c>
      <c r="CM319">
        <v>9.7560975609756097E-3</v>
      </c>
      <c r="CN319" t="s">
        <v>37</v>
      </c>
      <c r="CO319">
        <v>1</v>
      </c>
      <c r="CP319">
        <v>6.157256326580875E-5</v>
      </c>
      <c r="CQ319">
        <v>4.8780487804878049E-3</v>
      </c>
      <c r="CR319" t="s">
        <v>29</v>
      </c>
      <c r="CS319">
        <v>1</v>
      </c>
      <c r="CT319">
        <v>3.8528221922558273E-5</v>
      </c>
      <c r="CU319">
        <v>4.8780487804878049E-3</v>
      </c>
    </row>
    <row r="320" spans="1:119" x14ac:dyDescent="0.25">
      <c r="A320" t="s">
        <v>331</v>
      </c>
      <c r="B320" t="s">
        <v>23</v>
      </c>
      <c r="C320">
        <v>0</v>
      </c>
      <c r="E320">
        <v>361</v>
      </c>
      <c r="F320">
        <v>1.1056052040010051E-3</v>
      </c>
      <c r="G320">
        <v>1240</v>
      </c>
      <c r="H320">
        <v>9.2126799165806689E-4</v>
      </c>
      <c r="I320">
        <v>0.29112903225806452</v>
      </c>
      <c r="J320">
        <v>18</v>
      </c>
      <c r="K320">
        <v>0.66666666666666663</v>
      </c>
      <c r="L320">
        <v>6.8802736820602699E-4</v>
      </c>
      <c r="M320" s="1">
        <v>2.7210884353741501E-4</v>
      </c>
      <c r="Q320">
        <v>1.5346127155271281E-3</v>
      </c>
      <c r="R320">
        <v>3.7037037037037028E-2</v>
      </c>
      <c r="S320">
        <v>3.7037037037037028E-2</v>
      </c>
      <c r="T320">
        <v>1</v>
      </c>
      <c r="U320">
        <v>23</v>
      </c>
      <c r="V320">
        <v>5.1153757184237592E-4</v>
      </c>
      <c r="W320">
        <v>2</v>
      </c>
      <c r="X320" t="s">
        <v>43</v>
      </c>
      <c r="Y320">
        <v>217</v>
      </c>
      <c r="Z320">
        <v>8.2203197211909995E-3</v>
      </c>
      <c r="AA320">
        <v>0.60110803324099726</v>
      </c>
      <c r="AB320" t="s">
        <v>25</v>
      </c>
      <c r="AC320">
        <v>10</v>
      </c>
      <c r="AD320">
        <v>1.336183858898985E-3</v>
      </c>
      <c r="AE320">
        <v>2.7700831024930751E-2</v>
      </c>
      <c r="AF320" t="s">
        <v>37</v>
      </c>
      <c r="AG320">
        <v>18</v>
      </c>
      <c r="AH320">
        <v>1.1083061387845579E-3</v>
      </c>
      <c r="AI320">
        <v>4.9861495844875349E-2</v>
      </c>
      <c r="AJ320" t="s">
        <v>24</v>
      </c>
      <c r="AK320">
        <v>3</v>
      </c>
      <c r="AL320">
        <v>1.1070110701107011E-3</v>
      </c>
      <c r="AM320">
        <v>8.3102493074792248E-3</v>
      </c>
      <c r="AN320" t="s">
        <v>35</v>
      </c>
      <c r="AO320">
        <v>9</v>
      </c>
      <c r="AP320">
        <v>9.1240875912408756E-4</v>
      </c>
      <c r="AQ320">
        <v>2.4930747922437671E-2</v>
      </c>
      <c r="AR320" t="s">
        <v>36</v>
      </c>
      <c r="AS320">
        <v>4</v>
      </c>
      <c r="AT320">
        <v>8.6411751998271766E-4</v>
      </c>
      <c r="AU320">
        <v>1.1080332409972299E-2</v>
      </c>
      <c r="AV320" t="s">
        <v>38</v>
      </c>
      <c r="AW320">
        <v>1</v>
      </c>
      <c r="AX320">
        <v>8.3963056255247689E-4</v>
      </c>
      <c r="AY320">
        <v>2.7700831024930748E-3</v>
      </c>
      <c r="AZ320" t="s">
        <v>29</v>
      </c>
      <c r="BA320">
        <v>19</v>
      </c>
      <c r="BB320">
        <v>7.3203621652860726E-4</v>
      </c>
      <c r="BC320">
        <v>5.2631578947368418E-2</v>
      </c>
      <c r="BD320" t="s">
        <v>27</v>
      </c>
      <c r="BE320">
        <v>21</v>
      </c>
      <c r="BF320">
        <v>6.8477516548733162E-4</v>
      </c>
      <c r="BG320">
        <v>5.817174515235457E-2</v>
      </c>
      <c r="BH320" t="s">
        <v>33</v>
      </c>
      <c r="BI320">
        <v>22</v>
      </c>
      <c r="BJ320">
        <v>6.7905426260880298E-4</v>
      </c>
      <c r="BK320">
        <v>6.0941828254847653E-2</v>
      </c>
      <c r="BL320" t="s">
        <v>31</v>
      </c>
      <c r="BM320">
        <v>15</v>
      </c>
      <c r="BN320">
        <v>6.0709082078678968E-4</v>
      </c>
      <c r="BO320">
        <v>4.1551246537396121E-2</v>
      </c>
      <c r="BP320" t="s">
        <v>28</v>
      </c>
      <c r="BQ320">
        <v>10</v>
      </c>
      <c r="BR320">
        <v>4.5148765181272292E-4</v>
      </c>
      <c r="BS320">
        <v>2.7700831024930751E-2</v>
      </c>
      <c r="BT320" t="s">
        <v>41</v>
      </c>
      <c r="BU320">
        <v>2</v>
      </c>
      <c r="BV320">
        <v>2.8810141169691731E-4</v>
      </c>
      <c r="BW320">
        <v>5.5401662049861496E-3</v>
      </c>
      <c r="BX320" t="s">
        <v>32</v>
      </c>
      <c r="BY320">
        <v>1</v>
      </c>
      <c r="BZ320">
        <v>2.7210884353741501E-4</v>
      </c>
      <c r="CA320">
        <v>2.7700831024930748E-3</v>
      </c>
      <c r="CB320" t="s">
        <v>47</v>
      </c>
      <c r="CC320">
        <v>6</v>
      </c>
      <c r="CD320">
        <v>2.3372677340189319E-4</v>
      </c>
      <c r="CE320">
        <v>1.662049861495845E-2</v>
      </c>
      <c r="CF320" t="s">
        <v>30</v>
      </c>
      <c r="CG320">
        <v>1</v>
      </c>
      <c r="CH320">
        <v>1.058761249338274E-4</v>
      </c>
      <c r="CI320">
        <v>2.7700831024930748E-3</v>
      </c>
      <c r="CJ320" t="s">
        <v>48</v>
      </c>
      <c r="CK320">
        <v>1</v>
      </c>
      <c r="CL320">
        <v>7.003782042302843E-5</v>
      </c>
      <c r="CM320">
        <v>2.7700831024930748E-3</v>
      </c>
      <c r="CN320" t="s">
        <v>39</v>
      </c>
      <c r="CO320">
        <v>1</v>
      </c>
      <c r="CP320">
        <v>6.4466219700876743E-5</v>
      </c>
      <c r="CQ320">
        <v>2.7700831024930748E-3</v>
      </c>
    </row>
    <row r="321" spans="1:111" x14ac:dyDescent="0.25">
      <c r="A321" t="s">
        <v>421</v>
      </c>
      <c r="B321" t="s">
        <v>23</v>
      </c>
      <c r="C321">
        <v>0</v>
      </c>
      <c r="E321">
        <v>615</v>
      </c>
      <c r="F321">
        <v>1.8835102505834289E-3</v>
      </c>
      <c r="G321">
        <v>2948</v>
      </c>
      <c r="H321">
        <v>2.1902403543612751E-3</v>
      </c>
      <c r="I321">
        <v>0.20861601085481679</v>
      </c>
      <c r="J321">
        <v>18</v>
      </c>
      <c r="K321">
        <v>0.66666666666666663</v>
      </c>
      <c r="L321">
        <v>1.8569648673837889E-3</v>
      </c>
      <c r="M321" s="1">
        <v>2.7210884353741501E-4</v>
      </c>
      <c r="Q321">
        <v>3.3909637400075352E-3</v>
      </c>
      <c r="R321">
        <v>3.7037037037037028E-2</v>
      </c>
      <c r="S321">
        <v>3.7037037037037028E-2</v>
      </c>
      <c r="T321">
        <v>1</v>
      </c>
      <c r="U321">
        <v>26</v>
      </c>
      <c r="V321">
        <v>1.130321246669178E-3</v>
      </c>
      <c r="W321">
        <v>4</v>
      </c>
      <c r="X321" t="s">
        <v>36</v>
      </c>
      <c r="Y321">
        <v>76</v>
      </c>
      <c r="Z321">
        <v>1.6418232879671639E-2</v>
      </c>
      <c r="AA321">
        <v>0.1235772357723577</v>
      </c>
      <c r="AB321" t="s">
        <v>33</v>
      </c>
      <c r="AC321">
        <v>232</v>
      </c>
      <c r="AD321">
        <v>7.1609358602382862E-3</v>
      </c>
      <c r="AE321">
        <v>0.3772357723577236</v>
      </c>
      <c r="AF321" t="s">
        <v>38</v>
      </c>
      <c r="AG321">
        <v>7</v>
      </c>
      <c r="AH321">
        <v>5.8774139378673382E-3</v>
      </c>
      <c r="AI321">
        <v>1.1382113821138211E-2</v>
      </c>
      <c r="AJ321" t="s">
        <v>41</v>
      </c>
      <c r="AK321">
        <v>26</v>
      </c>
      <c r="AL321">
        <v>3.7453183520599251E-3</v>
      </c>
      <c r="AM321">
        <v>4.2276422764227641E-2</v>
      </c>
      <c r="AN321" t="s">
        <v>47</v>
      </c>
      <c r="AO321">
        <v>90</v>
      </c>
      <c r="AP321">
        <v>3.5059016010283981E-3</v>
      </c>
      <c r="AQ321">
        <v>0.14634146341463411</v>
      </c>
      <c r="AR321" t="s">
        <v>46</v>
      </c>
      <c r="AS321">
        <v>31</v>
      </c>
      <c r="AT321">
        <v>2.3149876782913902E-3</v>
      </c>
      <c r="AU321">
        <v>5.0406504065040651E-2</v>
      </c>
      <c r="AV321" t="s">
        <v>31</v>
      </c>
      <c r="AW321">
        <v>53</v>
      </c>
      <c r="AX321">
        <v>2.1450542334466569E-3</v>
      </c>
      <c r="AY321">
        <v>8.6178861788617889E-2</v>
      </c>
      <c r="AZ321" t="s">
        <v>35</v>
      </c>
      <c r="BA321">
        <v>20</v>
      </c>
      <c r="BB321">
        <v>2.02757502027575E-3</v>
      </c>
      <c r="BC321">
        <v>3.2520325203252043E-2</v>
      </c>
      <c r="BD321" t="s">
        <v>44</v>
      </c>
      <c r="BE321">
        <v>14</v>
      </c>
      <c r="BF321">
        <v>1.860959723514555E-3</v>
      </c>
      <c r="BG321">
        <v>2.2764227642276421E-2</v>
      </c>
      <c r="BH321" t="s">
        <v>25</v>
      </c>
      <c r="BI321">
        <v>9</v>
      </c>
      <c r="BJ321">
        <v>1.202565473009086E-3</v>
      </c>
      <c r="BK321">
        <v>1.4634146341463421E-2</v>
      </c>
      <c r="BL321" t="s">
        <v>49</v>
      </c>
      <c r="BM321">
        <v>10</v>
      </c>
      <c r="BN321">
        <v>1.151410477835348E-3</v>
      </c>
      <c r="BO321">
        <v>1.6260162601626021E-2</v>
      </c>
      <c r="BP321" t="s">
        <v>48</v>
      </c>
      <c r="BQ321">
        <v>12</v>
      </c>
      <c r="BR321">
        <v>8.4045384507634127E-4</v>
      </c>
      <c r="BS321">
        <v>1.9512195121951219E-2</v>
      </c>
      <c r="BT321" t="s">
        <v>29</v>
      </c>
      <c r="BU321">
        <v>20</v>
      </c>
      <c r="BV321">
        <v>7.7056443845116551E-4</v>
      </c>
      <c r="BW321">
        <v>3.2520325203252043E-2</v>
      </c>
      <c r="BX321" t="s">
        <v>32</v>
      </c>
      <c r="BY321">
        <v>1</v>
      </c>
      <c r="BZ321">
        <v>2.7210884353741501E-4</v>
      </c>
      <c r="CA321">
        <v>1.6260162601626021E-3</v>
      </c>
      <c r="CB321" t="s">
        <v>39</v>
      </c>
      <c r="CC321">
        <v>4</v>
      </c>
      <c r="CD321">
        <v>2.5786487880350703E-4</v>
      </c>
      <c r="CE321">
        <v>6.5040650406504056E-3</v>
      </c>
      <c r="CF321" t="s">
        <v>45</v>
      </c>
      <c r="CG321">
        <v>2</v>
      </c>
      <c r="CH321">
        <v>2.5458248472505089E-4</v>
      </c>
      <c r="CI321">
        <v>3.2520325203252028E-3</v>
      </c>
      <c r="CJ321" t="s">
        <v>28</v>
      </c>
      <c r="CK321">
        <v>4</v>
      </c>
      <c r="CL321">
        <v>1.8059506072508921E-4</v>
      </c>
      <c r="CM321">
        <v>6.5040650406504056E-3</v>
      </c>
      <c r="CN321" t="s">
        <v>43</v>
      </c>
      <c r="CO321">
        <v>4</v>
      </c>
      <c r="CP321">
        <v>1.5152663080536411E-4</v>
      </c>
      <c r="CQ321">
        <v>6.5040650406504056E-3</v>
      </c>
    </row>
    <row r="322" spans="1:111" x14ac:dyDescent="0.25">
      <c r="A322" t="s">
        <v>487</v>
      </c>
      <c r="B322" t="s">
        <v>23</v>
      </c>
      <c r="C322">
        <v>0</v>
      </c>
      <c r="E322">
        <v>179</v>
      </c>
      <c r="F322">
        <v>5.4820867456005485E-4</v>
      </c>
      <c r="G322">
        <v>490</v>
      </c>
      <c r="H322">
        <v>3.640494483164942E-4</v>
      </c>
      <c r="I322">
        <v>0.36530612244897959</v>
      </c>
      <c r="J322">
        <v>20</v>
      </c>
      <c r="K322">
        <v>0.7407407407407407</v>
      </c>
      <c r="L322">
        <v>7.4030868302253302E-4</v>
      </c>
      <c r="M322" s="1">
        <v>2.7210884353741501E-4</v>
      </c>
      <c r="Q322">
        <v>1.127046431866816E-3</v>
      </c>
      <c r="R322">
        <v>3.7037037037037028E-2</v>
      </c>
      <c r="S322">
        <v>3.7037037037037028E-2</v>
      </c>
      <c r="T322">
        <v>2</v>
      </c>
      <c r="U322">
        <v>26</v>
      </c>
      <c r="V322">
        <v>2.921972230765819E-4</v>
      </c>
      <c r="W322">
        <v>1</v>
      </c>
      <c r="X322" t="s">
        <v>40</v>
      </c>
      <c r="Y322">
        <v>2</v>
      </c>
      <c r="Z322">
        <v>4.0899795501022499E-3</v>
      </c>
      <c r="AA322">
        <v>1.11731843575419E-2</v>
      </c>
      <c r="AB322" t="s">
        <v>25</v>
      </c>
      <c r="AC322">
        <v>28</v>
      </c>
      <c r="AD322">
        <v>3.7413148049171572E-3</v>
      </c>
      <c r="AE322">
        <v>0.15642458100558659</v>
      </c>
      <c r="AF322" t="s">
        <v>24</v>
      </c>
      <c r="AG322">
        <v>9</v>
      </c>
      <c r="AH322">
        <v>3.321033210332103E-3</v>
      </c>
      <c r="AI322">
        <v>5.027932960893855E-2</v>
      </c>
      <c r="AJ322" t="s">
        <v>36</v>
      </c>
      <c r="AK322">
        <v>7</v>
      </c>
      <c r="AL322">
        <v>1.5122056599697559E-3</v>
      </c>
      <c r="AM322">
        <v>3.9106145251396648E-2</v>
      </c>
      <c r="AN322" t="s">
        <v>28</v>
      </c>
      <c r="AO322">
        <v>28</v>
      </c>
      <c r="AP322">
        <v>1.264165425075624E-3</v>
      </c>
      <c r="AQ322">
        <v>0.15642458100558659</v>
      </c>
      <c r="AR322" t="s">
        <v>29</v>
      </c>
      <c r="AS322">
        <v>24</v>
      </c>
      <c r="AT322">
        <v>9.2467732614139855E-4</v>
      </c>
      <c r="AU322">
        <v>0.13407821229050279</v>
      </c>
      <c r="AV322" t="s">
        <v>26</v>
      </c>
      <c r="AW322">
        <v>2</v>
      </c>
      <c r="AX322">
        <v>7.5103266992114157E-4</v>
      </c>
      <c r="AY322">
        <v>1.11731843575419E-2</v>
      </c>
      <c r="AZ322" t="s">
        <v>30</v>
      </c>
      <c r="BA322">
        <v>7</v>
      </c>
      <c r="BB322">
        <v>7.4113287453679197E-4</v>
      </c>
      <c r="BC322">
        <v>3.9106145251396648E-2</v>
      </c>
      <c r="BD322" t="s">
        <v>33</v>
      </c>
      <c r="BE322">
        <v>22</v>
      </c>
      <c r="BF322">
        <v>6.7905426260880298E-4</v>
      </c>
      <c r="BG322">
        <v>0.1229050279329609</v>
      </c>
      <c r="BH322" t="s">
        <v>43</v>
      </c>
      <c r="BI322">
        <v>17</v>
      </c>
      <c r="BJ322">
        <v>6.4398818092279721E-4</v>
      </c>
      <c r="BK322">
        <v>9.4972067039106142E-2</v>
      </c>
      <c r="BL322" t="s">
        <v>44</v>
      </c>
      <c r="BM322">
        <v>3</v>
      </c>
      <c r="BN322">
        <v>3.9877708361026179E-4</v>
      </c>
      <c r="BO322">
        <v>1.6759776536312849E-2</v>
      </c>
      <c r="BP322" t="s">
        <v>41</v>
      </c>
      <c r="BQ322">
        <v>2</v>
      </c>
      <c r="BR322">
        <v>2.8810141169691731E-4</v>
      </c>
      <c r="BS322">
        <v>1.11731843575419E-2</v>
      </c>
      <c r="BT322" t="s">
        <v>31</v>
      </c>
      <c r="BU322">
        <v>7</v>
      </c>
      <c r="BV322">
        <v>2.8330904970050189E-4</v>
      </c>
      <c r="BW322">
        <v>3.9106145251396648E-2</v>
      </c>
      <c r="BX322" t="s">
        <v>32</v>
      </c>
      <c r="BY322">
        <v>1</v>
      </c>
      <c r="BZ322">
        <v>2.7210884353741501E-4</v>
      </c>
      <c r="CA322">
        <v>5.5865921787709499E-3</v>
      </c>
      <c r="CB322" t="s">
        <v>39</v>
      </c>
      <c r="CC322">
        <v>4</v>
      </c>
      <c r="CD322">
        <v>2.5786487880350703E-4</v>
      </c>
      <c r="CE322">
        <v>2.23463687150838E-2</v>
      </c>
      <c r="CF322" t="s">
        <v>27</v>
      </c>
      <c r="CG322">
        <v>7</v>
      </c>
      <c r="CH322">
        <v>2.282583884957772E-4</v>
      </c>
      <c r="CI322">
        <v>3.9106145251396648E-2</v>
      </c>
      <c r="CJ322" t="s">
        <v>46</v>
      </c>
      <c r="CK322">
        <v>3</v>
      </c>
      <c r="CL322">
        <v>2.240310656411022E-4</v>
      </c>
      <c r="CM322">
        <v>1.6759776536312849E-2</v>
      </c>
      <c r="CN322" t="s">
        <v>45</v>
      </c>
      <c r="CO322">
        <v>1</v>
      </c>
      <c r="CP322">
        <v>1.2729124236252539E-4</v>
      </c>
      <c r="CQ322">
        <v>5.5865921787709499E-3</v>
      </c>
      <c r="CR322" t="s">
        <v>37</v>
      </c>
      <c r="CS322">
        <v>2</v>
      </c>
      <c r="CT322">
        <v>1.231451265316175E-4</v>
      </c>
      <c r="CU322">
        <v>1.11731843575419E-2</v>
      </c>
      <c r="CV322" t="s">
        <v>47</v>
      </c>
      <c r="CW322">
        <v>3</v>
      </c>
      <c r="CX322">
        <v>1.168633867009466E-4</v>
      </c>
      <c r="CY322">
        <v>1.6759776536312849E-2</v>
      </c>
    </row>
    <row r="323" spans="1:111" x14ac:dyDescent="0.25">
      <c r="A323" t="s">
        <v>515</v>
      </c>
      <c r="B323" t="s">
        <v>23</v>
      </c>
      <c r="C323">
        <v>0</v>
      </c>
      <c r="E323">
        <v>300</v>
      </c>
      <c r="F323">
        <v>9.1878548808947745E-4</v>
      </c>
      <c r="G323">
        <v>771</v>
      </c>
      <c r="H323">
        <v>5.7282066255513677E-4</v>
      </c>
      <c r="I323">
        <v>0.38910505836575882</v>
      </c>
      <c r="J323">
        <v>18</v>
      </c>
      <c r="K323">
        <v>0.66666666666666663</v>
      </c>
      <c r="L323">
        <v>6.1126460411846362E-4</v>
      </c>
      <c r="M323" s="1">
        <v>2.7210884353741501E-4</v>
      </c>
      <c r="Q323">
        <v>1.112218723314413E-3</v>
      </c>
      <c r="R323">
        <v>3.7037037037037028E-2</v>
      </c>
      <c r="S323">
        <v>3.7037037037037028E-2</v>
      </c>
      <c r="T323">
        <v>1</v>
      </c>
      <c r="U323">
        <v>21</v>
      </c>
      <c r="V323">
        <v>3.7073957443813787E-4</v>
      </c>
      <c r="W323">
        <v>3</v>
      </c>
      <c r="X323" t="s">
        <v>33</v>
      </c>
      <c r="Y323">
        <v>180</v>
      </c>
      <c r="Z323">
        <v>5.5558985122538427E-3</v>
      </c>
      <c r="AA323">
        <v>0.6</v>
      </c>
      <c r="AB323" t="s">
        <v>38</v>
      </c>
      <c r="AC323">
        <v>3</v>
      </c>
      <c r="AD323">
        <v>2.5188916876574311E-3</v>
      </c>
      <c r="AE323">
        <v>0.01</v>
      </c>
      <c r="AF323" t="s">
        <v>36</v>
      </c>
      <c r="AG323">
        <v>6</v>
      </c>
      <c r="AH323">
        <v>1.2961762799740761E-3</v>
      </c>
      <c r="AI323">
        <v>0.02</v>
      </c>
      <c r="AJ323" t="s">
        <v>31</v>
      </c>
      <c r="AK323">
        <v>28</v>
      </c>
      <c r="AL323">
        <v>1.133236198802008E-3</v>
      </c>
      <c r="AM323">
        <v>9.3333333333333338E-2</v>
      </c>
      <c r="AN323" t="s">
        <v>47</v>
      </c>
      <c r="AO323">
        <v>21</v>
      </c>
      <c r="AP323">
        <v>8.1804370690662619E-4</v>
      </c>
      <c r="AQ323">
        <v>7.0000000000000007E-2</v>
      </c>
      <c r="AR323" t="s">
        <v>41</v>
      </c>
      <c r="AS323">
        <v>5</v>
      </c>
      <c r="AT323">
        <v>7.2025352924229324E-4</v>
      </c>
      <c r="AU323">
        <v>1.666666666666667E-2</v>
      </c>
      <c r="AV323" t="s">
        <v>49</v>
      </c>
      <c r="AW323">
        <v>6</v>
      </c>
      <c r="AX323">
        <v>6.9084628670120895E-4</v>
      </c>
      <c r="AY323">
        <v>0.02</v>
      </c>
      <c r="AZ323" t="s">
        <v>48</v>
      </c>
      <c r="BA323">
        <v>9</v>
      </c>
      <c r="BB323">
        <v>6.303403838072559E-4</v>
      </c>
      <c r="BC323">
        <v>0.03</v>
      </c>
      <c r="BD323" t="s">
        <v>46</v>
      </c>
      <c r="BE323">
        <v>8</v>
      </c>
      <c r="BF323">
        <v>5.9741617504293926E-4</v>
      </c>
      <c r="BG323">
        <v>2.6666666666666668E-2</v>
      </c>
      <c r="BH323" t="s">
        <v>25</v>
      </c>
      <c r="BI323">
        <v>4</v>
      </c>
      <c r="BJ323">
        <v>5.3447354355959376E-4</v>
      </c>
      <c r="BK323">
        <v>1.3333333333333331E-2</v>
      </c>
      <c r="BL323" t="s">
        <v>35</v>
      </c>
      <c r="BM323">
        <v>4</v>
      </c>
      <c r="BN323">
        <v>4.0551500405515011E-4</v>
      </c>
      <c r="BO323">
        <v>1.3333333333333331E-2</v>
      </c>
      <c r="BP323" t="s">
        <v>29</v>
      </c>
      <c r="BQ323">
        <v>10</v>
      </c>
      <c r="BR323">
        <v>3.8528221922558281E-4</v>
      </c>
      <c r="BS323">
        <v>3.3333333333333333E-2</v>
      </c>
      <c r="BT323" t="s">
        <v>28</v>
      </c>
      <c r="BU323">
        <v>7</v>
      </c>
      <c r="BV323">
        <v>3.1604135626890612E-4</v>
      </c>
      <c r="BW323">
        <v>2.3333333333333331E-2</v>
      </c>
      <c r="BX323" t="s">
        <v>32</v>
      </c>
      <c r="BY323">
        <v>1</v>
      </c>
      <c r="BZ323">
        <v>2.7210884353741501E-4</v>
      </c>
      <c r="CA323">
        <v>3.333333333333334E-3</v>
      </c>
      <c r="CB323" t="s">
        <v>45</v>
      </c>
      <c r="CC323">
        <v>2</v>
      </c>
      <c r="CD323">
        <v>2.5458248472505089E-4</v>
      </c>
      <c r="CE323">
        <v>6.6666666666666671E-3</v>
      </c>
      <c r="CF323" t="s">
        <v>39</v>
      </c>
      <c r="CG323">
        <v>3</v>
      </c>
      <c r="CH323">
        <v>1.933986591026302E-4</v>
      </c>
      <c r="CI323">
        <v>0.01</v>
      </c>
      <c r="CJ323" t="s">
        <v>30</v>
      </c>
      <c r="CK323">
        <v>1</v>
      </c>
      <c r="CL323">
        <v>1.058761249338274E-4</v>
      </c>
      <c r="CM323">
        <v>3.333333333333334E-3</v>
      </c>
      <c r="CN323" t="s">
        <v>43</v>
      </c>
      <c r="CO323">
        <v>2</v>
      </c>
      <c r="CP323">
        <v>7.5763315402682026E-5</v>
      </c>
      <c r="CQ323">
        <v>6.6666666666666671E-3</v>
      </c>
    </row>
    <row r="324" spans="1:111" x14ac:dyDescent="0.25">
      <c r="A324" t="s">
        <v>803</v>
      </c>
      <c r="B324" t="s">
        <v>23</v>
      </c>
      <c r="C324">
        <v>0</v>
      </c>
      <c r="E324">
        <v>106</v>
      </c>
      <c r="F324">
        <v>3.2463753912494869E-4</v>
      </c>
      <c r="G324">
        <v>369</v>
      </c>
      <c r="H324">
        <v>2.7415152332405378E-4</v>
      </c>
      <c r="I324">
        <v>0.2872628726287263</v>
      </c>
      <c r="J324">
        <v>20</v>
      </c>
      <c r="K324">
        <v>0.7407407407407407</v>
      </c>
      <c r="L324">
        <v>3.8501372142009138E-4</v>
      </c>
      <c r="M324" s="1">
        <v>2.7210884353741501E-4</v>
      </c>
      <c r="Q324">
        <v>4.7688719191434358E-4</v>
      </c>
      <c r="R324">
        <v>3.7037037037037028E-2</v>
      </c>
      <c r="S324">
        <v>3.7037037037037028E-2</v>
      </c>
      <c r="T324">
        <v>0</v>
      </c>
      <c r="U324">
        <v>25</v>
      </c>
      <c r="V324">
        <v>1.2363742012594091E-4</v>
      </c>
      <c r="W324">
        <v>1</v>
      </c>
      <c r="X324" t="s">
        <v>40</v>
      </c>
      <c r="Y324">
        <v>1</v>
      </c>
      <c r="Z324">
        <v>2.0449897750511249E-3</v>
      </c>
      <c r="AA324">
        <v>9.433962264150943E-3</v>
      </c>
      <c r="AB324" t="s">
        <v>38</v>
      </c>
      <c r="AC324">
        <v>2</v>
      </c>
      <c r="AD324">
        <v>1.679261125104954E-3</v>
      </c>
      <c r="AE324">
        <v>1.886792452830189E-2</v>
      </c>
      <c r="AF324" t="s">
        <v>29</v>
      </c>
      <c r="AG324">
        <v>19</v>
      </c>
      <c r="AH324">
        <v>7.3203621652860726E-4</v>
      </c>
      <c r="AI324">
        <v>0.17924528301886791</v>
      </c>
      <c r="AJ324" t="s">
        <v>34</v>
      </c>
      <c r="AK324">
        <v>2</v>
      </c>
      <c r="AL324">
        <v>6.3673989175421842E-4</v>
      </c>
      <c r="AM324">
        <v>1.886792452830189E-2</v>
      </c>
      <c r="AN324" t="s">
        <v>30</v>
      </c>
      <c r="AO324">
        <v>6</v>
      </c>
      <c r="AP324">
        <v>6.352567496029645E-4</v>
      </c>
      <c r="AQ324">
        <v>5.6603773584905662E-2</v>
      </c>
      <c r="AR324" t="s">
        <v>28</v>
      </c>
      <c r="AS324">
        <v>14</v>
      </c>
      <c r="AT324">
        <v>6.3208271253781213E-4</v>
      </c>
      <c r="AU324">
        <v>0.13207547169811321</v>
      </c>
      <c r="AV324" t="s">
        <v>44</v>
      </c>
      <c r="AW324">
        <v>4</v>
      </c>
      <c r="AX324">
        <v>5.3170277814701579E-4</v>
      </c>
      <c r="AY324">
        <v>3.7735849056603772E-2</v>
      </c>
      <c r="AZ324" t="s">
        <v>37</v>
      </c>
      <c r="BA324">
        <v>8</v>
      </c>
      <c r="BB324">
        <v>4.9258050612647E-4</v>
      </c>
      <c r="BC324">
        <v>7.5471698113207544E-2</v>
      </c>
      <c r="BD324" t="s">
        <v>33</v>
      </c>
      <c r="BE324">
        <v>13</v>
      </c>
      <c r="BF324">
        <v>4.0125933699611092E-4</v>
      </c>
      <c r="BG324">
        <v>0.12264150943396231</v>
      </c>
      <c r="BH324" t="s">
        <v>26</v>
      </c>
      <c r="BI324">
        <v>1</v>
      </c>
      <c r="BJ324">
        <v>3.7551633496057078E-4</v>
      </c>
      <c r="BK324">
        <v>9.433962264150943E-3</v>
      </c>
      <c r="BL324" t="s">
        <v>27</v>
      </c>
      <c r="BM324">
        <v>10</v>
      </c>
      <c r="BN324">
        <v>3.2608341213682457E-4</v>
      </c>
      <c r="BO324">
        <v>9.4339622641509441E-2</v>
      </c>
      <c r="BP324" t="s">
        <v>31</v>
      </c>
      <c r="BQ324">
        <v>8</v>
      </c>
      <c r="BR324">
        <v>3.2378177108628779E-4</v>
      </c>
      <c r="BS324">
        <v>7.5471698113207544E-2</v>
      </c>
      <c r="BT324" t="s">
        <v>41</v>
      </c>
      <c r="BU324">
        <v>2</v>
      </c>
      <c r="BV324">
        <v>2.8810141169691731E-4</v>
      </c>
      <c r="BW324">
        <v>1.886792452830189E-2</v>
      </c>
      <c r="BX324" t="s">
        <v>32</v>
      </c>
      <c r="BY324">
        <v>1</v>
      </c>
      <c r="BZ324">
        <v>2.7210884353741501E-4</v>
      </c>
      <c r="CA324">
        <v>9.433962264150943E-3</v>
      </c>
      <c r="CB324" t="s">
        <v>47</v>
      </c>
      <c r="CC324">
        <v>6</v>
      </c>
      <c r="CD324">
        <v>2.3372677340189319E-4</v>
      </c>
      <c r="CE324">
        <v>5.6603773584905662E-2</v>
      </c>
      <c r="CF324" t="s">
        <v>36</v>
      </c>
      <c r="CG324">
        <v>1</v>
      </c>
      <c r="CH324">
        <v>2.1602937999567939E-4</v>
      </c>
      <c r="CI324">
        <v>9.433962264150943E-3</v>
      </c>
      <c r="CJ324" t="s">
        <v>35</v>
      </c>
      <c r="CK324">
        <v>2</v>
      </c>
      <c r="CL324">
        <v>2.02757502027575E-4</v>
      </c>
      <c r="CM324">
        <v>1.886792452830189E-2</v>
      </c>
      <c r="CN324" t="s">
        <v>39</v>
      </c>
      <c r="CO324">
        <v>3</v>
      </c>
      <c r="CP324">
        <v>1.933986591026302E-4</v>
      </c>
      <c r="CQ324">
        <v>2.8301886792452831E-2</v>
      </c>
      <c r="CR324" t="s">
        <v>48</v>
      </c>
      <c r="CS324">
        <v>2</v>
      </c>
      <c r="CT324">
        <v>1.4007564084605689E-4</v>
      </c>
      <c r="CU324">
        <v>1.886792452830189E-2</v>
      </c>
      <c r="CV324" t="s">
        <v>43</v>
      </c>
      <c r="CW324">
        <v>1</v>
      </c>
      <c r="CX324">
        <v>3.7881657701341013E-5</v>
      </c>
      <c r="CY324">
        <v>9.433962264150943E-3</v>
      </c>
    </row>
    <row r="325" spans="1:111" x14ac:dyDescent="0.25">
      <c r="A325" t="s">
        <v>984</v>
      </c>
      <c r="B325" t="s">
        <v>23</v>
      </c>
      <c r="C325">
        <v>0</v>
      </c>
      <c r="E325">
        <v>124</v>
      </c>
      <c r="F325">
        <v>3.7976466841031737E-4</v>
      </c>
      <c r="G325">
        <v>298</v>
      </c>
      <c r="H325">
        <v>2.2140150122105159E-4</v>
      </c>
      <c r="I325">
        <v>0.41610738255033558</v>
      </c>
      <c r="J325">
        <v>21</v>
      </c>
      <c r="K325">
        <v>0.77777777777777779</v>
      </c>
      <c r="L325">
        <v>4.3851979993225841E-4</v>
      </c>
      <c r="M325" s="1">
        <v>2.7210884353741501E-4</v>
      </c>
      <c r="Q325">
        <v>5.4408154112733215E-4</v>
      </c>
      <c r="R325">
        <v>3.7037037037037028E-2</v>
      </c>
      <c r="S325">
        <v>3.7037037037037028E-2</v>
      </c>
      <c r="T325">
        <v>0</v>
      </c>
      <c r="U325">
        <v>23</v>
      </c>
      <c r="V325">
        <v>1.209070091394071E-4</v>
      </c>
      <c r="W325">
        <v>1</v>
      </c>
      <c r="X325" t="s">
        <v>42</v>
      </c>
      <c r="Y325">
        <v>6</v>
      </c>
      <c r="Z325">
        <v>2.185792349726776E-3</v>
      </c>
      <c r="AA325">
        <v>4.8387096774193547E-2</v>
      </c>
      <c r="AB325" t="s">
        <v>40</v>
      </c>
      <c r="AC325">
        <v>1</v>
      </c>
      <c r="AD325">
        <v>2.0449897750511249E-3</v>
      </c>
      <c r="AE325">
        <v>8.0645161290322578E-3</v>
      </c>
      <c r="AF325" t="s">
        <v>29</v>
      </c>
      <c r="AG325">
        <v>22</v>
      </c>
      <c r="AH325">
        <v>8.4762088229628203E-4</v>
      </c>
      <c r="AI325">
        <v>0.17741935483870969</v>
      </c>
      <c r="AJ325" t="s">
        <v>38</v>
      </c>
      <c r="AK325">
        <v>1</v>
      </c>
      <c r="AL325">
        <v>8.3963056255247689E-4</v>
      </c>
      <c r="AM325">
        <v>8.0645161290322578E-3</v>
      </c>
      <c r="AN325" t="s">
        <v>30</v>
      </c>
      <c r="AO325">
        <v>7</v>
      </c>
      <c r="AP325">
        <v>7.4113287453679197E-4</v>
      </c>
      <c r="AQ325">
        <v>5.6451612903225798E-2</v>
      </c>
      <c r="AR325" t="s">
        <v>33</v>
      </c>
      <c r="AS325">
        <v>22</v>
      </c>
      <c r="AT325">
        <v>6.7905426260880298E-4</v>
      </c>
      <c r="AU325">
        <v>0.17741935483870969</v>
      </c>
      <c r="AV325" t="s">
        <v>35</v>
      </c>
      <c r="AW325">
        <v>6</v>
      </c>
      <c r="AX325">
        <v>6.0827250608272508E-4</v>
      </c>
      <c r="AY325">
        <v>4.8387096774193547E-2</v>
      </c>
      <c r="AZ325" t="s">
        <v>49</v>
      </c>
      <c r="BA325">
        <v>5</v>
      </c>
      <c r="BB325">
        <v>5.757052389176742E-4</v>
      </c>
      <c r="BC325">
        <v>4.0322580645161289E-2</v>
      </c>
      <c r="BD325" t="s">
        <v>43</v>
      </c>
      <c r="BE325">
        <v>12</v>
      </c>
      <c r="BF325">
        <v>4.5457989241609207E-4</v>
      </c>
      <c r="BG325">
        <v>9.6774193548387094E-2</v>
      </c>
      <c r="BH325" t="s">
        <v>31</v>
      </c>
      <c r="BI325">
        <v>10</v>
      </c>
      <c r="BJ325">
        <v>4.0472721385785982E-4</v>
      </c>
      <c r="BK325">
        <v>8.0645161290322578E-2</v>
      </c>
      <c r="BL325" t="s">
        <v>25</v>
      </c>
      <c r="BM325">
        <v>3</v>
      </c>
      <c r="BN325">
        <v>4.0085515766969543E-4</v>
      </c>
      <c r="BO325">
        <v>2.419354838709677E-2</v>
      </c>
      <c r="BP325" t="s">
        <v>39</v>
      </c>
      <c r="BQ325">
        <v>6</v>
      </c>
      <c r="BR325">
        <v>3.8679731820526051E-4</v>
      </c>
      <c r="BS325">
        <v>4.8387096774193547E-2</v>
      </c>
      <c r="BT325" t="s">
        <v>45</v>
      </c>
      <c r="BU325">
        <v>3</v>
      </c>
      <c r="BV325">
        <v>3.8187372708757642E-4</v>
      </c>
      <c r="BW325">
        <v>2.419354838709677E-2</v>
      </c>
      <c r="BX325" t="s">
        <v>32</v>
      </c>
      <c r="BY325">
        <v>1</v>
      </c>
      <c r="BZ325">
        <v>2.7210884353741501E-4</v>
      </c>
      <c r="CA325">
        <v>8.0645161290322578E-3</v>
      </c>
      <c r="CB325" t="s">
        <v>44</v>
      </c>
      <c r="CC325">
        <v>2</v>
      </c>
      <c r="CD325">
        <v>2.6585138907350789E-4</v>
      </c>
      <c r="CE325">
        <v>1.6129032258064519E-2</v>
      </c>
      <c r="CF325" t="s">
        <v>47</v>
      </c>
      <c r="CG325">
        <v>6</v>
      </c>
      <c r="CH325">
        <v>2.3372677340189319E-4</v>
      </c>
      <c r="CI325">
        <v>4.8387096774193547E-2</v>
      </c>
      <c r="CJ325" t="s">
        <v>28</v>
      </c>
      <c r="CK325">
        <v>4</v>
      </c>
      <c r="CL325">
        <v>1.8059506072508921E-4</v>
      </c>
      <c r="CM325">
        <v>3.2258064516129031E-2</v>
      </c>
      <c r="CN325" t="s">
        <v>27</v>
      </c>
      <c r="CO325">
        <v>4</v>
      </c>
      <c r="CP325">
        <v>1.3043336485472979E-4</v>
      </c>
      <c r="CQ325">
        <v>3.2258064516129031E-2</v>
      </c>
      <c r="CR325" t="s">
        <v>46</v>
      </c>
      <c r="CS325">
        <v>1</v>
      </c>
      <c r="CT325">
        <v>7.4677021880367408E-5</v>
      </c>
      <c r="CU325">
        <v>8.0645161290322578E-3</v>
      </c>
      <c r="CV325" t="s">
        <v>48</v>
      </c>
      <c r="CW325">
        <v>1</v>
      </c>
      <c r="CX325">
        <v>7.003782042302843E-5</v>
      </c>
      <c r="CY325">
        <v>8.0645161290322578E-3</v>
      </c>
      <c r="CZ325" t="s">
        <v>37</v>
      </c>
      <c r="DA325">
        <v>1</v>
      </c>
      <c r="DB325">
        <v>6.157256326580875E-5</v>
      </c>
      <c r="DC325">
        <v>8.0645161290322578E-3</v>
      </c>
    </row>
    <row r="326" spans="1:111" x14ac:dyDescent="0.25">
      <c r="A326" t="s">
        <v>1099</v>
      </c>
      <c r="B326" t="s">
        <v>23</v>
      </c>
      <c r="C326">
        <v>0</v>
      </c>
      <c r="E326">
        <v>144</v>
      </c>
      <c r="F326">
        <v>4.4101703428294918E-4</v>
      </c>
      <c r="G326">
        <v>206</v>
      </c>
      <c r="H326">
        <v>1.530493599044853E-4</v>
      </c>
      <c r="I326">
        <v>0.69902912621359226</v>
      </c>
      <c r="J326">
        <v>22</v>
      </c>
      <c r="K326">
        <v>0.81481481481481477</v>
      </c>
      <c r="L326">
        <v>3.791948878760321E-4</v>
      </c>
      <c r="M326" s="1">
        <v>2.7210884353741501E-4</v>
      </c>
      <c r="Q326">
        <v>3.8130878690611711E-4</v>
      </c>
      <c r="R326">
        <v>3.7037037037037028E-2</v>
      </c>
      <c r="S326">
        <v>3.7037037037037028E-2</v>
      </c>
      <c r="T326">
        <v>1</v>
      </c>
      <c r="U326">
        <v>22</v>
      </c>
      <c r="V326">
        <v>7.0612738315947626E-5</v>
      </c>
      <c r="W326">
        <v>1</v>
      </c>
      <c r="X326" t="s">
        <v>29</v>
      </c>
      <c r="Y326">
        <v>38</v>
      </c>
      <c r="Z326">
        <v>1.4640724330572149E-3</v>
      </c>
      <c r="AA326">
        <v>0.2638888888888889</v>
      </c>
      <c r="AB326" t="s">
        <v>30</v>
      </c>
      <c r="AC326">
        <v>12</v>
      </c>
      <c r="AD326">
        <v>1.270513499205929E-3</v>
      </c>
      <c r="AE326">
        <v>8.3333333333333329E-2</v>
      </c>
      <c r="AF326" t="s">
        <v>34</v>
      </c>
      <c r="AG326">
        <v>3</v>
      </c>
      <c r="AH326">
        <v>9.5510983763132757E-4</v>
      </c>
      <c r="AI326">
        <v>2.0833333333333329E-2</v>
      </c>
      <c r="AJ326" t="s">
        <v>39</v>
      </c>
      <c r="AK326">
        <v>13</v>
      </c>
      <c r="AL326">
        <v>8.3806085611139766E-4</v>
      </c>
      <c r="AM326">
        <v>9.0277777777777776E-2</v>
      </c>
      <c r="AN326" t="s">
        <v>41</v>
      </c>
      <c r="AO326">
        <v>5</v>
      </c>
      <c r="AP326">
        <v>7.2025352924229324E-4</v>
      </c>
      <c r="AQ326">
        <v>3.4722222222222217E-2</v>
      </c>
      <c r="AR326" t="s">
        <v>44</v>
      </c>
      <c r="AS326">
        <v>5</v>
      </c>
      <c r="AT326">
        <v>6.6462847268376974E-4</v>
      </c>
      <c r="AU326">
        <v>3.4722222222222217E-2</v>
      </c>
      <c r="AV326" t="s">
        <v>33</v>
      </c>
      <c r="AW326">
        <v>18</v>
      </c>
      <c r="AX326">
        <v>5.5558985122538423E-4</v>
      </c>
      <c r="AY326">
        <v>0.125</v>
      </c>
      <c r="AZ326" t="s">
        <v>36</v>
      </c>
      <c r="BA326">
        <v>2</v>
      </c>
      <c r="BB326">
        <v>4.3205875999135877E-4</v>
      </c>
      <c r="BC326">
        <v>1.388888888888889E-2</v>
      </c>
      <c r="BD326" t="s">
        <v>43</v>
      </c>
      <c r="BE326">
        <v>11</v>
      </c>
      <c r="BF326">
        <v>4.1669823471475112E-4</v>
      </c>
      <c r="BG326">
        <v>7.6388888888888895E-2</v>
      </c>
      <c r="BH326" t="s">
        <v>35</v>
      </c>
      <c r="BI326">
        <v>4</v>
      </c>
      <c r="BJ326">
        <v>4.0551500405515011E-4</v>
      </c>
      <c r="BK326">
        <v>2.777777777777778E-2</v>
      </c>
      <c r="BL326" t="s">
        <v>26</v>
      </c>
      <c r="BM326">
        <v>1</v>
      </c>
      <c r="BN326">
        <v>3.7551633496057078E-4</v>
      </c>
      <c r="BO326">
        <v>6.9444444444444441E-3</v>
      </c>
      <c r="BP326" t="s">
        <v>31</v>
      </c>
      <c r="BQ326">
        <v>8</v>
      </c>
      <c r="BR326">
        <v>3.2378177108628779E-4</v>
      </c>
      <c r="BS326">
        <v>5.5555555555555552E-2</v>
      </c>
      <c r="BT326" t="s">
        <v>46</v>
      </c>
      <c r="BU326">
        <v>4</v>
      </c>
      <c r="BV326">
        <v>2.9870808752146958E-4</v>
      </c>
      <c r="BW326">
        <v>2.777777777777778E-2</v>
      </c>
      <c r="BX326" t="s">
        <v>32</v>
      </c>
      <c r="BY326">
        <v>1</v>
      </c>
      <c r="BZ326">
        <v>2.7210884353741501E-4</v>
      </c>
      <c r="CA326">
        <v>6.9444444444444441E-3</v>
      </c>
      <c r="CB326" t="s">
        <v>25</v>
      </c>
      <c r="CC326">
        <v>2</v>
      </c>
      <c r="CD326">
        <v>2.6723677177979688E-4</v>
      </c>
      <c r="CE326">
        <v>1.388888888888889E-2</v>
      </c>
      <c r="CF326" t="s">
        <v>45</v>
      </c>
      <c r="CG326">
        <v>2</v>
      </c>
      <c r="CH326">
        <v>2.5458248472505089E-4</v>
      </c>
      <c r="CI326">
        <v>1.388888888888889E-2</v>
      </c>
      <c r="CJ326" t="s">
        <v>47</v>
      </c>
      <c r="CK326">
        <v>5</v>
      </c>
      <c r="CL326">
        <v>1.9477231116824431E-4</v>
      </c>
      <c r="CM326">
        <v>3.4722222222222217E-2</v>
      </c>
      <c r="CN326" t="s">
        <v>27</v>
      </c>
      <c r="CO326">
        <v>4</v>
      </c>
      <c r="CP326">
        <v>1.3043336485472979E-4</v>
      </c>
      <c r="CQ326">
        <v>2.777777777777778E-2</v>
      </c>
      <c r="CR326" t="s">
        <v>37</v>
      </c>
      <c r="CS326">
        <v>2</v>
      </c>
      <c r="CT326">
        <v>1.231451265316175E-4</v>
      </c>
      <c r="CU326">
        <v>1.388888888888889E-2</v>
      </c>
      <c r="CV326" t="s">
        <v>49</v>
      </c>
      <c r="CW326">
        <v>1</v>
      </c>
      <c r="CX326">
        <v>1.1514104778353481E-4</v>
      </c>
      <c r="CY326">
        <v>6.9444444444444441E-3</v>
      </c>
      <c r="CZ326" t="s">
        <v>28</v>
      </c>
      <c r="DA326">
        <v>2</v>
      </c>
      <c r="DB326">
        <v>9.0297530362544578E-5</v>
      </c>
      <c r="DC326">
        <v>1.388888888888889E-2</v>
      </c>
      <c r="DD326" t="s">
        <v>48</v>
      </c>
      <c r="DE326">
        <v>1</v>
      </c>
      <c r="DF326">
        <v>7.003782042302843E-5</v>
      </c>
      <c r="DG326">
        <v>6.9444444444444441E-3</v>
      </c>
    </row>
    <row r="327" spans="1:111" x14ac:dyDescent="0.25">
      <c r="A327" t="s">
        <v>805</v>
      </c>
      <c r="B327" t="s">
        <v>23</v>
      </c>
      <c r="C327">
        <v>1</v>
      </c>
      <c r="E327">
        <v>108</v>
      </c>
      <c r="F327">
        <v>3.3076277571221187E-4</v>
      </c>
      <c r="G327">
        <v>193</v>
      </c>
      <c r="H327">
        <v>1.4339090515323139E-4</v>
      </c>
      <c r="I327">
        <v>0.55958549222797926</v>
      </c>
      <c r="J327">
        <v>21</v>
      </c>
      <c r="K327">
        <v>0.77777777777777779</v>
      </c>
      <c r="L327">
        <v>4.4462233684279193E-4</v>
      </c>
      <c r="M327" s="1">
        <v>2.7089259108763382E-4</v>
      </c>
      <c r="Q327">
        <v>6.9574089531210671E-4</v>
      </c>
      <c r="R327">
        <v>3.7037037037037028E-2</v>
      </c>
      <c r="S327">
        <v>3.7037037037037028E-2</v>
      </c>
      <c r="T327">
        <v>0</v>
      </c>
      <c r="U327">
        <v>24</v>
      </c>
      <c r="V327">
        <v>1.5460908784713481E-4</v>
      </c>
      <c r="W327">
        <v>3</v>
      </c>
      <c r="X327" t="s">
        <v>38</v>
      </c>
      <c r="Y327">
        <v>4</v>
      </c>
      <c r="Z327">
        <v>3.358522250209908E-3</v>
      </c>
      <c r="AA327">
        <v>3.7037037037037028E-2</v>
      </c>
      <c r="AB327" t="s">
        <v>40</v>
      </c>
      <c r="AC327">
        <v>1</v>
      </c>
      <c r="AD327">
        <v>2.0449897750511249E-3</v>
      </c>
      <c r="AE327">
        <v>9.2592592592592587E-3</v>
      </c>
      <c r="AF327" t="s">
        <v>29</v>
      </c>
      <c r="AG327">
        <v>19</v>
      </c>
      <c r="AH327">
        <v>7.3203621652860726E-4</v>
      </c>
      <c r="AI327">
        <v>0.1759259259259259</v>
      </c>
      <c r="AJ327" t="s">
        <v>44</v>
      </c>
      <c r="AK327">
        <v>5</v>
      </c>
      <c r="AL327">
        <v>6.6462847268376974E-4</v>
      </c>
      <c r="AM327">
        <v>4.6296296296296287E-2</v>
      </c>
      <c r="AN327" t="s">
        <v>25</v>
      </c>
      <c r="AO327">
        <v>4</v>
      </c>
      <c r="AP327">
        <v>5.3447354355959376E-4</v>
      </c>
      <c r="AQ327">
        <v>3.7037037037037028E-2</v>
      </c>
      <c r="AR327" t="s">
        <v>31</v>
      </c>
      <c r="AS327">
        <v>13</v>
      </c>
      <c r="AT327">
        <v>5.2614537801521776E-4</v>
      </c>
      <c r="AU327">
        <v>0.12037037037037041</v>
      </c>
      <c r="AV327" t="s">
        <v>33</v>
      </c>
      <c r="AW327">
        <v>16</v>
      </c>
      <c r="AX327">
        <v>4.9385764553367491E-4</v>
      </c>
      <c r="AY327">
        <v>0.14814814814814811</v>
      </c>
      <c r="AZ327" t="s">
        <v>39</v>
      </c>
      <c r="BA327">
        <v>7</v>
      </c>
      <c r="BB327">
        <v>4.512635379061372E-4</v>
      </c>
      <c r="BC327">
        <v>6.4814814814814811E-2</v>
      </c>
      <c r="BD327" t="s">
        <v>41</v>
      </c>
      <c r="BE327">
        <v>3</v>
      </c>
      <c r="BF327">
        <v>4.3215211754537599E-4</v>
      </c>
      <c r="BG327">
        <v>2.777777777777778E-2</v>
      </c>
      <c r="BH327" t="s">
        <v>30</v>
      </c>
      <c r="BI327">
        <v>4</v>
      </c>
      <c r="BJ327">
        <v>4.2350449973530972E-4</v>
      </c>
      <c r="BK327">
        <v>3.7037037037037028E-2</v>
      </c>
      <c r="BL327" t="s">
        <v>26</v>
      </c>
      <c r="BM327">
        <v>1</v>
      </c>
      <c r="BN327">
        <v>3.7551633496057078E-4</v>
      </c>
      <c r="BO327">
        <v>9.2592592592592587E-3</v>
      </c>
      <c r="BP327" t="s">
        <v>35</v>
      </c>
      <c r="BQ327">
        <v>3</v>
      </c>
      <c r="BR327">
        <v>3.0413625304136248E-4</v>
      </c>
      <c r="BS327">
        <v>2.777777777777778E-2</v>
      </c>
      <c r="BT327" t="s">
        <v>32</v>
      </c>
      <c r="BU327">
        <v>1</v>
      </c>
      <c r="BV327">
        <v>2.7210884353741501E-4</v>
      </c>
      <c r="BW327">
        <v>9.2592592592592587E-3</v>
      </c>
      <c r="BX327" t="s">
        <v>28</v>
      </c>
      <c r="BY327">
        <v>6</v>
      </c>
      <c r="BZ327">
        <v>2.7089259108763382E-4</v>
      </c>
      <c r="CA327">
        <v>5.5555555555555552E-2</v>
      </c>
      <c r="CB327" t="s">
        <v>37</v>
      </c>
      <c r="CC327">
        <v>4</v>
      </c>
      <c r="CD327">
        <v>2.46290253063235E-4</v>
      </c>
      <c r="CE327">
        <v>3.7037037037037028E-2</v>
      </c>
      <c r="CF327" t="s">
        <v>43</v>
      </c>
      <c r="CG327">
        <v>6</v>
      </c>
      <c r="CH327">
        <v>2.2728994620804609E-4</v>
      </c>
      <c r="CI327">
        <v>5.5555555555555552E-2</v>
      </c>
      <c r="CJ327" t="s">
        <v>36</v>
      </c>
      <c r="CK327">
        <v>1</v>
      </c>
      <c r="CL327">
        <v>2.1602937999567939E-4</v>
      </c>
      <c r="CM327">
        <v>9.2592592592592587E-3</v>
      </c>
      <c r="CN327" t="s">
        <v>47</v>
      </c>
      <c r="CO327">
        <v>4</v>
      </c>
      <c r="CP327">
        <v>1.5581784893459549E-4</v>
      </c>
      <c r="CQ327">
        <v>3.7037037037037028E-2</v>
      </c>
      <c r="CR327" t="s">
        <v>27</v>
      </c>
      <c r="CS327">
        <v>4</v>
      </c>
      <c r="CT327">
        <v>1.3043336485472979E-4</v>
      </c>
      <c r="CU327">
        <v>3.7037037037037028E-2</v>
      </c>
      <c r="CV327" t="s">
        <v>46</v>
      </c>
      <c r="CW327">
        <v>1</v>
      </c>
      <c r="CX327">
        <v>7.4677021880367408E-5</v>
      </c>
      <c r="CY327">
        <v>9.2592592592592587E-3</v>
      </c>
      <c r="CZ327" t="s">
        <v>48</v>
      </c>
      <c r="DA327">
        <v>1</v>
      </c>
      <c r="DB327">
        <v>7.003782042302843E-5</v>
      </c>
      <c r="DC327">
        <v>9.2592592592592587E-3</v>
      </c>
    </row>
    <row r="328" spans="1:111" x14ac:dyDescent="0.25">
      <c r="A328" t="s">
        <v>844</v>
      </c>
      <c r="B328" t="s">
        <v>23</v>
      </c>
      <c r="C328">
        <v>0</v>
      </c>
      <c r="E328">
        <v>221</v>
      </c>
      <c r="F328">
        <v>6.7683864289258175E-4</v>
      </c>
      <c r="G328">
        <v>406</v>
      </c>
      <c r="H328">
        <v>3.0164097146223812E-4</v>
      </c>
      <c r="I328">
        <v>0.54433497536945807</v>
      </c>
      <c r="J328">
        <v>18</v>
      </c>
      <c r="K328">
        <v>0.66666666666666663</v>
      </c>
      <c r="L328">
        <v>6.0401305066523614E-4</v>
      </c>
      <c r="M328" s="1">
        <v>2.6969755345790792E-4</v>
      </c>
      <c r="Q328">
        <v>6.9977861253526369E-4</v>
      </c>
      <c r="R328">
        <v>3.7037037037037028E-2</v>
      </c>
      <c r="S328">
        <v>3.7037037037037028E-2</v>
      </c>
      <c r="T328">
        <v>2</v>
      </c>
      <c r="U328">
        <v>20</v>
      </c>
      <c r="V328">
        <v>2.332595375117546E-4</v>
      </c>
      <c r="W328">
        <v>1</v>
      </c>
      <c r="X328" t="s">
        <v>35</v>
      </c>
      <c r="Y328">
        <v>21</v>
      </c>
      <c r="Z328">
        <v>2.1289537712895381E-3</v>
      </c>
      <c r="AA328">
        <v>9.5022624434389136E-2</v>
      </c>
      <c r="AB328" t="s">
        <v>45</v>
      </c>
      <c r="AC328">
        <v>16</v>
      </c>
      <c r="AD328">
        <v>2.0366598778004071E-3</v>
      </c>
      <c r="AE328">
        <v>7.2398190045248875E-2</v>
      </c>
      <c r="AF328" t="s">
        <v>49</v>
      </c>
      <c r="AG328">
        <v>14</v>
      </c>
      <c r="AH328">
        <v>1.6119746689694881E-3</v>
      </c>
      <c r="AI328">
        <v>6.3348416289592757E-2</v>
      </c>
      <c r="AJ328" t="s">
        <v>41</v>
      </c>
      <c r="AK328">
        <v>11</v>
      </c>
      <c r="AL328">
        <v>1.5845577643330451E-3</v>
      </c>
      <c r="AM328">
        <v>4.9773755656108587E-2</v>
      </c>
      <c r="AN328" t="s">
        <v>36</v>
      </c>
      <c r="AO328">
        <v>7</v>
      </c>
      <c r="AP328">
        <v>1.5122056599697559E-3</v>
      </c>
      <c r="AQ328">
        <v>3.1674208144796379E-2</v>
      </c>
      <c r="AR328" t="s">
        <v>47</v>
      </c>
      <c r="AS328">
        <v>37</v>
      </c>
      <c r="AT328">
        <v>1.441315102645008E-3</v>
      </c>
      <c r="AU328">
        <v>0.167420814479638</v>
      </c>
      <c r="AV328" t="s">
        <v>48</v>
      </c>
      <c r="AW328">
        <v>19</v>
      </c>
      <c r="AX328">
        <v>1.3307185880375399E-3</v>
      </c>
      <c r="AY328">
        <v>8.5972850678733032E-2</v>
      </c>
      <c r="AZ328" t="s">
        <v>33</v>
      </c>
      <c r="BA328">
        <v>37</v>
      </c>
      <c r="BB328">
        <v>1.142045805296623E-3</v>
      </c>
      <c r="BC328">
        <v>0.167420814479638</v>
      </c>
      <c r="BD328" t="s">
        <v>46</v>
      </c>
      <c r="BE328">
        <v>11</v>
      </c>
      <c r="BF328">
        <v>8.2144724068404149E-4</v>
      </c>
      <c r="BG328">
        <v>4.9773755656108587E-2</v>
      </c>
      <c r="BH328" t="s">
        <v>31</v>
      </c>
      <c r="BI328">
        <v>19</v>
      </c>
      <c r="BJ328">
        <v>7.6898170632993363E-4</v>
      </c>
      <c r="BK328">
        <v>8.5972850678733032E-2</v>
      </c>
      <c r="BL328" t="s">
        <v>39</v>
      </c>
      <c r="BM328">
        <v>6</v>
      </c>
      <c r="BN328">
        <v>3.8679731820526051E-4</v>
      </c>
      <c r="BO328">
        <v>2.714932126696833E-2</v>
      </c>
      <c r="BP328" t="s">
        <v>42</v>
      </c>
      <c r="BQ328">
        <v>1</v>
      </c>
      <c r="BR328">
        <v>3.6429872495446271E-4</v>
      </c>
      <c r="BS328">
        <v>4.5248868778280547E-3</v>
      </c>
      <c r="BT328" t="s">
        <v>43</v>
      </c>
      <c r="BU328">
        <v>9</v>
      </c>
      <c r="BV328">
        <v>3.4093491931206911E-4</v>
      </c>
      <c r="BW328">
        <v>4.072398190045249E-2</v>
      </c>
      <c r="BX328" t="s">
        <v>29</v>
      </c>
      <c r="BY328">
        <v>7</v>
      </c>
      <c r="BZ328">
        <v>2.6969755345790792E-4</v>
      </c>
      <c r="CA328">
        <v>3.1674208144796379E-2</v>
      </c>
      <c r="CB328" t="s">
        <v>44</v>
      </c>
      <c r="CC328">
        <v>2</v>
      </c>
      <c r="CD328">
        <v>2.6585138907350789E-4</v>
      </c>
      <c r="CE328">
        <v>9.0497737556561094E-3</v>
      </c>
      <c r="CF328" t="s">
        <v>25</v>
      </c>
      <c r="CG328">
        <v>1</v>
      </c>
      <c r="CH328">
        <v>1.3361838588989841E-4</v>
      </c>
      <c r="CI328">
        <v>4.5248868778280547E-3</v>
      </c>
      <c r="CJ328" t="s">
        <v>37</v>
      </c>
      <c r="CK328">
        <v>2</v>
      </c>
      <c r="CL328">
        <v>1.231451265316175E-4</v>
      </c>
      <c r="CM328">
        <v>9.0497737556561094E-3</v>
      </c>
      <c r="CN328" t="s">
        <v>28</v>
      </c>
      <c r="CO328">
        <v>1</v>
      </c>
      <c r="CP328">
        <v>4.5148765181272289E-5</v>
      </c>
      <c r="CQ328">
        <v>4.5248868778280547E-3</v>
      </c>
    </row>
    <row r="329" spans="1:111" x14ac:dyDescent="0.25">
      <c r="A329" t="s">
        <v>107</v>
      </c>
      <c r="B329" t="s">
        <v>23</v>
      </c>
      <c r="C329">
        <v>1</v>
      </c>
      <c r="E329">
        <v>151</v>
      </c>
      <c r="F329">
        <v>4.6245536233837032E-4</v>
      </c>
      <c r="G329">
        <v>404</v>
      </c>
      <c r="H329">
        <v>3.001550553466605E-4</v>
      </c>
      <c r="I329">
        <v>0.37376237623762382</v>
      </c>
      <c r="J329">
        <v>19</v>
      </c>
      <c r="K329">
        <v>0.70370370370370372</v>
      </c>
      <c r="L329">
        <v>4.1699891034933478E-4</v>
      </c>
      <c r="M329" s="1">
        <v>2.6723677177979688E-4</v>
      </c>
      <c r="Q329">
        <v>7.6078203310644217E-4</v>
      </c>
      <c r="R329">
        <v>3.7037037037037042E-2</v>
      </c>
      <c r="S329">
        <v>3.7037037037037042E-2</v>
      </c>
      <c r="T329">
        <v>1</v>
      </c>
      <c r="U329">
        <v>23</v>
      </c>
      <c r="V329">
        <v>2.2541689869820511E-4</v>
      </c>
      <c r="W329">
        <v>2</v>
      </c>
      <c r="X329" t="s">
        <v>45</v>
      </c>
      <c r="Y329">
        <v>31</v>
      </c>
      <c r="Z329">
        <v>3.9460285132382894E-3</v>
      </c>
      <c r="AA329">
        <v>0.20529801324503311</v>
      </c>
      <c r="AB329" t="s">
        <v>37</v>
      </c>
      <c r="AC329">
        <v>22</v>
      </c>
      <c r="AD329">
        <v>1.3545963918477929E-3</v>
      </c>
      <c r="AE329">
        <v>0.14569536423841059</v>
      </c>
      <c r="AF329" t="s">
        <v>35</v>
      </c>
      <c r="AG329">
        <v>9</v>
      </c>
      <c r="AH329">
        <v>9.1240875912408756E-4</v>
      </c>
      <c r="AI329">
        <v>5.9602649006622523E-2</v>
      </c>
      <c r="AJ329" t="s">
        <v>47</v>
      </c>
      <c r="AK329">
        <v>17</v>
      </c>
      <c r="AL329">
        <v>6.6222585797203067E-4</v>
      </c>
      <c r="AM329">
        <v>0.11258278145695361</v>
      </c>
      <c r="AN329" t="s">
        <v>30</v>
      </c>
      <c r="AO329">
        <v>6</v>
      </c>
      <c r="AP329">
        <v>6.352567496029645E-4</v>
      </c>
      <c r="AQ329">
        <v>3.9735099337748353E-2</v>
      </c>
      <c r="AR329" t="s">
        <v>29</v>
      </c>
      <c r="AS329">
        <v>12</v>
      </c>
      <c r="AT329">
        <v>4.6233866307069928E-4</v>
      </c>
      <c r="AU329">
        <v>7.9470198675496692E-2</v>
      </c>
      <c r="AV329" t="s">
        <v>43</v>
      </c>
      <c r="AW329">
        <v>12</v>
      </c>
      <c r="AX329">
        <v>4.5457989241609207E-4</v>
      </c>
      <c r="AY329">
        <v>7.9470198675496692E-2</v>
      </c>
      <c r="AZ329" t="s">
        <v>39</v>
      </c>
      <c r="BA329">
        <v>7</v>
      </c>
      <c r="BB329">
        <v>4.512635379061372E-4</v>
      </c>
      <c r="BC329">
        <v>4.6357615894039743E-2</v>
      </c>
      <c r="BD329" t="s">
        <v>31</v>
      </c>
      <c r="BE329">
        <v>8</v>
      </c>
      <c r="BF329">
        <v>3.2378177108628779E-4</v>
      </c>
      <c r="BG329">
        <v>5.2980132450331133E-2</v>
      </c>
      <c r="BH329" t="s">
        <v>34</v>
      </c>
      <c r="BI329">
        <v>1</v>
      </c>
      <c r="BJ329">
        <v>3.1836994587710921E-4</v>
      </c>
      <c r="BK329">
        <v>6.6225165562913907E-3</v>
      </c>
      <c r="BL329" t="s">
        <v>33</v>
      </c>
      <c r="BM329">
        <v>10</v>
      </c>
      <c r="BN329">
        <v>3.0866102845854678E-4</v>
      </c>
      <c r="BO329">
        <v>6.6225165562913912E-2</v>
      </c>
      <c r="BP329" t="s">
        <v>41</v>
      </c>
      <c r="BQ329">
        <v>2</v>
      </c>
      <c r="BR329">
        <v>2.8810141169691731E-4</v>
      </c>
      <c r="BS329">
        <v>1.324503311258278E-2</v>
      </c>
      <c r="BT329" t="s">
        <v>48</v>
      </c>
      <c r="BU329">
        <v>4</v>
      </c>
      <c r="BV329">
        <v>2.8015128169211372E-4</v>
      </c>
      <c r="BW329">
        <v>2.6490066225165559E-2</v>
      </c>
      <c r="BX329" t="s">
        <v>25</v>
      </c>
      <c r="BY329">
        <v>2</v>
      </c>
      <c r="BZ329">
        <v>2.6723677177979688E-4</v>
      </c>
      <c r="CA329">
        <v>1.324503311258278E-2</v>
      </c>
      <c r="CB329" t="s">
        <v>36</v>
      </c>
      <c r="CC329">
        <v>1</v>
      </c>
      <c r="CD329">
        <v>2.1602937999567939E-4</v>
      </c>
      <c r="CE329">
        <v>6.6225165562913907E-3</v>
      </c>
      <c r="CF329" t="s">
        <v>49</v>
      </c>
      <c r="CG329">
        <v>1</v>
      </c>
      <c r="CH329">
        <v>1.1514104778353481E-4</v>
      </c>
      <c r="CI329">
        <v>6.6225165562913907E-3</v>
      </c>
      <c r="CJ329" t="s">
        <v>27</v>
      </c>
      <c r="CK329">
        <v>3</v>
      </c>
      <c r="CL329">
        <v>9.7825023641047378E-5</v>
      </c>
      <c r="CM329">
        <v>1.986754966887417E-2</v>
      </c>
      <c r="CN329" t="s">
        <v>28</v>
      </c>
      <c r="CO329">
        <v>2</v>
      </c>
      <c r="CP329">
        <v>9.0297530362544578E-5</v>
      </c>
      <c r="CQ329">
        <v>1.324503311258278E-2</v>
      </c>
      <c r="CR329" t="s">
        <v>46</v>
      </c>
      <c r="CS329">
        <v>1</v>
      </c>
      <c r="CT329">
        <v>7.4677021880367408E-5</v>
      </c>
      <c r="CU329">
        <v>6.6225165562913907E-3</v>
      </c>
    </row>
    <row r="330" spans="1:111" x14ac:dyDescent="0.25">
      <c r="A330" t="s">
        <v>468</v>
      </c>
      <c r="B330" t="s">
        <v>23</v>
      </c>
      <c r="C330">
        <v>0</v>
      </c>
      <c r="E330">
        <v>117</v>
      </c>
      <c r="F330">
        <v>3.5832634035489619E-4</v>
      </c>
      <c r="G330">
        <v>495</v>
      </c>
      <c r="H330">
        <v>3.67764238605438E-4</v>
      </c>
      <c r="I330">
        <v>0.23636363636363639</v>
      </c>
      <c r="J330">
        <v>21</v>
      </c>
      <c r="K330">
        <v>0.77777777777777779</v>
      </c>
      <c r="L330">
        <v>4.4881158579784049E-4</v>
      </c>
      <c r="M330" s="1">
        <v>2.6723677177979688E-4</v>
      </c>
      <c r="Q330">
        <v>5.7266541435094774E-4</v>
      </c>
      <c r="R330">
        <v>3.7037037037037028E-2</v>
      </c>
      <c r="S330">
        <v>3.7037037037037028E-2</v>
      </c>
      <c r="T330">
        <v>1</v>
      </c>
      <c r="U330">
        <v>25</v>
      </c>
      <c r="V330">
        <v>1.272589809668773E-4</v>
      </c>
      <c r="W330">
        <v>1</v>
      </c>
      <c r="X330" t="s">
        <v>42</v>
      </c>
      <c r="Y330">
        <v>6</v>
      </c>
      <c r="Z330">
        <v>2.185792349726776E-3</v>
      </c>
      <c r="AA330">
        <v>5.128205128205128E-2</v>
      </c>
      <c r="AB330" t="s">
        <v>37</v>
      </c>
      <c r="AC330">
        <v>29</v>
      </c>
      <c r="AD330">
        <v>1.785604334708454E-3</v>
      </c>
      <c r="AE330">
        <v>0.2478632478632479</v>
      </c>
      <c r="AF330" t="s">
        <v>30</v>
      </c>
      <c r="AG330">
        <v>15</v>
      </c>
      <c r="AH330">
        <v>1.5881418740074111E-3</v>
      </c>
      <c r="AI330">
        <v>0.12820512820512819</v>
      </c>
      <c r="AJ330" t="s">
        <v>34</v>
      </c>
      <c r="AK330">
        <v>3</v>
      </c>
      <c r="AL330">
        <v>9.5510983763132757E-4</v>
      </c>
      <c r="AM330">
        <v>2.564102564102564E-2</v>
      </c>
      <c r="AN330" t="s">
        <v>38</v>
      </c>
      <c r="AO330">
        <v>1</v>
      </c>
      <c r="AP330">
        <v>8.3963056255247689E-4</v>
      </c>
      <c r="AQ330">
        <v>8.5470085470085479E-3</v>
      </c>
      <c r="AR330" t="s">
        <v>26</v>
      </c>
      <c r="AS330">
        <v>2</v>
      </c>
      <c r="AT330">
        <v>7.5103266992114157E-4</v>
      </c>
      <c r="AU330">
        <v>1.7094017094017099E-2</v>
      </c>
      <c r="AV330" t="s">
        <v>27</v>
      </c>
      <c r="AW330">
        <v>21</v>
      </c>
      <c r="AX330">
        <v>6.8477516548733162E-4</v>
      </c>
      <c r="AY330">
        <v>0.17948717948717949</v>
      </c>
      <c r="AZ330" t="s">
        <v>32</v>
      </c>
      <c r="BA330">
        <v>2</v>
      </c>
      <c r="BB330">
        <v>5.4421768707482992E-4</v>
      </c>
      <c r="BC330">
        <v>1.7094017094017099E-2</v>
      </c>
      <c r="BD330" t="s">
        <v>39</v>
      </c>
      <c r="BE330">
        <v>8</v>
      </c>
      <c r="BF330">
        <v>5.1572975760701394E-4</v>
      </c>
      <c r="BG330">
        <v>6.8376068376068383E-2</v>
      </c>
      <c r="BH330" t="s">
        <v>24</v>
      </c>
      <c r="BI330">
        <v>1</v>
      </c>
      <c r="BJ330">
        <v>3.6900369003690041E-4</v>
      </c>
      <c r="BK330">
        <v>8.5470085470085479E-3</v>
      </c>
      <c r="BL330" t="s">
        <v>28</v>
      </c>
      <c r="BM330">
        <v>7</v>
      </c>
      <c r="BN330">
        <v>3.1604135626890612E-4</v>
      </c>
      <c r="BO330">
        <v>5.9829059829059832E-2</v>
      </c>
      <c r="BP330" t="s">
        <v>41</v>
      </c>
      <c r="BQ330">
        <v>2</v>
      </c>
      <c r="BR330">
        <v>2.8810141169691731E-4</v>
      </c>
      <c r="BS330">
        <v>1.7094017094017099E-2</v>
      </c>
      <c r="BT330" t="s">
        <v>31</v>
      </c>
      <c r="BU330">
        <v>7</v>
      </c>
      <c r="BV330">
        <v>2.8330904970050189E-4</v>
      </c>
      <c r="BW330">
        <v>5.9829059829059832E-2</v>
      </c>
      <c r="BX330" t="s">
        <v>25</v>
      </c>
      <c r="BY330">
        <v>2</v>
      </c>
      <c r="BZ330">
        <v>2.6723677177979688E-4</v>
      </c>
      <c r="CA330">
        <v>1.7094017094017099E-2</v>
      </c>
      <c r="CB330" t="s">
        <v>44</v>
      </c>
      <c r="CC330">
        <v>2</v>
      </c>
      <c r="CD330">
        <v>2.6585138907350789E-4</v>
      </c>
      <c r="CE330">
        <v>1.7094017094017099E-2</v>
      </c>
      <c r="CF330" t="s">
        <v>29</v>
      </c>
      <c r="CG330">
        <v>4</v>
      </c>
      <c r="CH330">
        <v>1.5411288769023309E-4</v>
      </c>
      <c r="CI330">
        <v>3.4188034188034191E-2</v>
      </c>
      <c r="CJ330" t="s">
        <v>49</v>
      </c>
      <c r="CK330">
        <v>1</v>
      </c>
      <c r="CL330">
        <v>1.1514104778353481E-4</v>
      </c>
      <c r="CM330">
        <v>8.5470085470085479E-3</v>
      </c>
      <c r="CN330" t="s">
        <v>35</v>
      </c>
      <c r="CO330">
        <v>1</v>
      </c>
      <c r="CP330">
        <v>1.013787510137875E-4</v>
      </c>
      <c r="CQ330">
        <v>8.5470085470085479E-3</v>
      </c>
      <c r="CR330" t="s">
        <v>47</v>
      </c>
      <c r="CS330">
        <v>1</v>
      </c>
      <c r="CT330">
        <v>3.8954462233648872E-5</v>
      </c>
      <c r="CU330">
        <v>8.5470085470085479E-3</v>
      </c>
      <c r="CV330" t="s">
        <v>43</v>
      </c>
      <c r="CW330">
        <v>1</v>
      </c>
      <c r="CX330">
        <v>3.7881657701341013E-5</v>
      </c>
      <c r="CY330">
        <v>8.5470085470085479E-3</v>
      </c>
      <c r="CZ330" t="s">
        <v>33</v>
      </c>
      <c r="DA330">
        <v>1</v>
      </c>
      <c r="DB330">
        <v>3.0866102845854682E-5</v>
      </c>
      <c r="DC330">
        <v>8.5470085470085479E-3</v>
      </c>
    </row>
    <row r="331" spans="1:111" x14ac:dyDescent="0.25">
      <c r="A331" t="s">
        <v>486</v>
      </c>
      <c r="B331" t="s">
        <v>23</v>
      </c>
      <c r="C331">
        <v>0</v>
      </c>
      <c r="E331">
        <v>161</v>
      </c>
      <c r="F331">
        <v>4.9308154527468622E-4</v>
      </c>
      <c r="G331">
        <v>485</v>
      </c>
      <c r="H331">
        <v>3.6033465802755039E-4</v>
      </c>
      <c r="I331">
        <v>0.33195876288659792</v>
      </c>
      <c r="J331">
        <v>19</v>
      </c>
      <c r="K331">
        <v>0.70370370370370372</v>
      </c>
      <c r="L331">
        <v>9.0927968565989836E-4</v>
      </c>
      <c r="M331" s="1">
        <v>2.6723677177979688E-4</v>
      </c>
      <c r="Q331">
        <v>2.0099068639577158E-3</v>
      </c>
      <c r="R331">
        <v>3.7037037037037028E-2</v>
      </c>
      <c r="S331">
        <v>3.7037037037037028E-2</v>
      </c>
      <c r="T331">
        <v>2</v>
      </c>
      <c r="U331">
        <v>22</v>
      </c>
      <c r="V331">
        <v>5.9552795969117505E-4</v>
      </c>
      <c r="W331">
        <v>2</v>
      </c>
      <c r="X331" t="s">
        <v>40</v>
      </c>
      <c r="Y331">
        <v>5</v>
      </c>
      <c r="Z331">
        <v>1.0224948875255621E-2</v>
      </c>
      <c r="AA331">
        <v>3.1055900621118009E-2</v>
      </c>
      <c r="AB331" t="s">
        <v>42</v>
      </c>
      <c r="AC331">
        <v>9</v>
      </c>
      <c r="AD331">
        <v>3.2786885245901639E-3</v>
      </c>
      <c r="AE331">
        <v>5.5900621118012417E-2</v>
      </c>
      <c r="AF331" t="s">
        <v>38</v>
      </c>
      <c r="AG331">
        <v>3</v>
      </c>
      <c r="AH331">
        <v>2.5188916876574311E-3</v>
      </c>
      <c r="AI331">
        <v>1.8633540372670811E-2</v>
      </c>
      <c r="AJ331" t="s">
        <v>30</v>
      </c>
      <c r="AK331">
        <v>20</v>
      </c>
      <c r="AL331">
        <v>2.117522498676549E-3</v>
      </c>
      <c r="AM331">
        <v>0.12422360248447201</v>
      </c>
      <c r="AN331" t="s">
        <v>33</v>
      </c>
      <c r="AO331">
        <v>51</v>
      </c>
      <c r="AP331">
        <v>1.574171245138589E-3</v>
      </c>
      <c r="AQ331">
        <v>0.31677018633540371</v>
      </c>
      <c r="AR331" t="s">
        <v>29</v>
      </c>
      <c r="AS331">
        <v>29</v>
      </c>
      <c r="AT331">
        <v>1.1173184357541901E-3</v>
      </c>
      <c r="AU331">
        <v>0.18012422360248451</v>
      </c>
      <c r="AV331" t="s">
        <v>35</v>
      </c>
      <c r="AW331">
        <v>7</v>
      </c>
      <c r="AX331">
        <v>7.0965125709651254E-4</v>
      </c>
      <c r="AY331">
        <v>4.3478260869565223E-2</v>
      </c>
      <c r="AZ331" t="s">
        <v>36</v>
      </c>
      <c r="BA331">
        <v>3</v>
      </c>
      <c r="BB331">
        <v>6.4808813998703824E-4</v>
      </c>
      <c r="BC331">
        <v>1.8633540372670811E-2</v>
      </c>
      <c r="BD331" t="s">
        <v>45</v>
      </c>
      <c r="BE331">
        <v>3</v>
      </c>
      <c r="BF331">
        <v>3.8187372708757642E-4</v>
      </c>
      <c r="BG331">
        <v>1.8633540372670811E-2</v>
      </c>
      <c r="BH331" t="s">
        <v>28</v>
      </c>
      <c r="BI331">
        <v>7</v>
      </c>
      <c r="BJ331">
        <v>3.1604135626890612E-4</v>
      </c>
      <c r="BK331">
        <v>4.3478260869565223E-2</v>
      </c>
      <c r="BL331" t="s">
        <v>41</v>
      </c>
      <c r="BM331">
        <v>2</v>
      </c>
      <c r="BN331">
        <v>2.8810141169691731E-4</v>
      </c>
      <c r="BO331">
        <v>1.2422360248447201E-2</v>
      </c>
      <c r="BP331" t="s">
        <v>31</v>
      </c>
      <c r="BQ331">
        <v>7</v>
      </c>
      <c r="BR331">
        <v>2.8330904970050189E-4</v>
      </c>
      <c r="BS331">
        <v>4.3478260869565223E-2</v>
      </c>
      <c r="BT331" t="s">
        <v>32</v>
      </c>
      <c r="BU331">
        <v>1</v>
      </c>
      <c r="BV331">
        <v>2.7210884353741501E-4</v>
      </c>
      <c r="BW331">
        <v>6.2111801242236021E-3</v>
      </c>
      <c r="BX331" t="s">
        <v>25</v>
      </c>
      <c r="BY331">
        <v>2</v>
      </c>
      <c r="BZ331">
        <v>2.6723677177979688E-4</v>
      </c>
      <c r="CA331">
        <v>1.2422360248447201E-2</v>
      </c>
      <c r="CB331" t="s">
        <v>48</v>
      </c>
      <c r="CC331">
        <v>2</v>
      </c>
      <c r="CD331">
        <v>1.4007564084605689E-4</v>
      </c>
      <c r="CE331">
        <v>1.2422360248447201E-2</v>
      </c>
      <c r="CF331" t="s">
        <v>37</v>
      </c>
      <c r="CG331">
        <v>2</v>
      </c>
      <c r="CH331">
        <v>1.231451265316175E-4</v>
      </c>
      <c r="CI331">
        <v>1.2422360248447201E-2</v>
      </c>
      <c r="CJ331" t="s">
        <v>43</v>
      </c>
      <c r="CK331">
        <v>3</v>
      </c>
      <c r="CL331">
        <v>1.13644973104023E-4</v>
      </c>
      <c r="CM331">
        <v>1.8633540372670811E-2</v>
      </c>
      <c r="CN331" t="s">
        <v>27</v>
      </c>
      <c r="CO331">
        <v>3</v>
      </c>
      <c r="CP331">
        <v>9.7825023641047378E-5</v>
      </c>
      <c r="CQ331">
        <v>1.8633540372670811E-2</v>
      </c>
      <c r="CR331" t="s">
        <v>47</v>
      </c>
      <c r="CS331">
        <v>2</v>
      </c>
      <c r="CT331">
        <v>7.7908924467297731E-5</v>
      </c>
      <c r="CU331">
        <v>1.2422360248447201E-2</v>
      </c>
    </row>
    <row r="332" spans="1:111" x14ac:dyDescent="0.25">
      <c r="A332" t="s">
        <v>598</v>
      </c>
      <c r="B332" t="s">
        <v>23</v>
      </c>
      <c r="C332">
        <v>0</v>
      </c>
      <c r="E332">
        <v>209</v>
      </c>
      <c r="F332">
        <v>6.4008722336900267E-4</v>
      </c>
      <c r="G332">
        <v>699</v>
      </c>
      <c r="H332">
        <v>5.1932768239434577E-4</v>
      </c>
      <c r="I332">
        <v>0.29899856938483549</v>
      </c>
      <c r="J332">
        <v>19</v>
      </c>
      <c r="K332">
        <v>0.70370370370370372</v>
      </c>
      <c r="L332">
        <v>5.2172007369955409E-4</v>
      </c>
      <c r="M332" s="1">
        <v>2.6723677177979688E-4</v>
      </c>
      <c r="Q332">
        <v>6.0525226869414194E-4</v>
      </c>
      <c r="R332">
        <v>3.7037037037037028E-2</v>
      </c>
      <c r="S332">
        <v>3.7037037037037028E-2</v>
      </c>
      <c r="T332">
        <v>1</v>
      </c>
      <c r="U332">
        <v>24</v>
      </c>
      <c r="V332">
        <v>1.7933400553900501E-4</v>
      </c>
      <c r="W332">
        <v>1</v>
      </c>
      <c r="X332" t="s">
        <v>30</v>
      </c>
      <c r="Y332">
        <v>18</v>
      </c>
      <c r="Z332">
        <v>1.9057702488088941E-3</v>
      </c>
      <c r="AA332">
        <v>8.6124401913875603E-2</v>
      </c>
      <c r="AB332" t="s">
        <v>35</v>
      </c>
      <c r="AC332">
        <v>18</v>
      </c>
      <c r="AD332">
        <v>1.8248175182481749E-3</v>
      </c>
      <c r="AE332">
        <v>8.6124401913875603E-2</v>
      </c>
      <c r="AF332" t="s">
        <v>29</v>
      </c>
      <c r="AG332">
        <v>45</v>
      </c>
      <c r="AH332">
        <v>1.733769986515122E-3</v>
      </c>
      <c r="AI332">
        <v>0.21531100478468901</v>
      </c>
      <c r="AJ332" t="s">
        <v>34</v>
      </c>
      <c r="AK332">
        <v>5</v>
      </c>
      <c r="AL332">
        <v>1.5918497293855461E-3</v>
      </c>
      <c r="AM332">
        <v>2.3923444976076551E-2</v>
      </c>
      <c r="AN332" t="s">
        <v>33</v>
      </c>
      <c r="AO332">
        <v>32</v>
      </c>
      <c r="AP332">
        <v>9.8771529106734981E-4</v>
      </c>
      <c r="AQ332">
        <v>0.15311004784688989</v>
      </c>
      <c r="AR332" t="s">
        <v>43</v>
      </c>
      <c r="AS332">
        <v>26</v>
      </c>
      <c r="AT332">
        <v>9.8492310023486638E-4</v>
      </c>
      <c r="AU332">
        <v>0.1244019138755981</v>
      </c>
      <c r="AV332" t="s">
        <v>36</v>
      </c>
      <c r="AW332">
        <v>4</v>
      </c>
      <c r="AX332">
        <v>8.6411751998271766E-4</v>
      </c>
      <c r="AY332">
        <v>1.913875598086124E-2</v>
      </c>
      <c r="AZ332" t="s">
        <v>37</v>
      </c>
      <c r="BA332">
        <v>12</v>
      </c>
      <c r="BB332">
        <v>7.3887075918970511E-4</v>
      </c>
      <c r="BC332">
        <v>5.7416267942583733E-2</v>
      </c>
      <c r="BD332" t="s">
        <v>31</v>
      </c>
      <c r="BE332">
        <v>17</v>
      </c>
      <c r="BF332">
        <v>6.8803626355836171E-4</v>
      </c>
      <c r="BG332">
        <v>8.1339712918660281E-2</v>
      </c>
      <c r="BH332" t="s">
        <v>44</v>
      </c>
      <c r="BI332">
        <v>5</v>
      </c>
      <c r="BJ332">
        <v>6.6462847268376974E-4</v>
      </c>
      <c r="BK332">
        <v>2.3923444976076551E-2</v>
      </c>
      <c r="BL332" t="s">
        <v>39</v>
      </c>
      <c r="BM332">
        <v>6</v>
      </c>
      <c r="BN332">
        <v>3.8679731820526051E-4</v>
      </c>
      <c r="BO332">
        <v>2.870813397129187E-2</v>
      </c>
      <c r="BP332" t="s">
        <v>42</v>
      </c>
      <c r="BQ332">
        <v>1</v>
      </c>
      <c r="BR332">
        <v>3.6429872495446271E-4</v>
      </c>
      <c r="BS332">
        <v>4.7846889952153108E-3</v>
      </c>
      <c r="BT332" t="s">
        <v>28</v>
      </c>
      <c r="BU332">
        <v>6</v>
      </c>
      <c r="BV332">
        <v>2.7089259108763382E-4</v>
      </c>
      <c r="BW332">
        <v>2.870813397129187E-2</v>
      </c>
      <c r="BX332" t="s">
        <v>25</v>
      </c>
      <c r="BY332">
        <v>2</v>
      </c>
      <c r="BZ332">
        <v>2.6723677177979688E-4</v>
      </c>
      <c r="CA332">
        <v>9.5693779904306216E-3</v>
      </c>
      <c r="CB332" t="s">
        <v>45</v>
      </c>
      <c r="CC332">
        <v>2</v>
      </c>
      <c r="CD332">
        <v>2.5458248472505089E-4</v>
      </c>
      <c r="CE332">
        <v>9.5693779904306216E-3</v>
      </c>
      <c r="CF332" t="s">
        <v>47</v>
      </c>
      <c r="CG332">
        <v>6</v>
      </c>
      <c r="CH332">
        <v>2.3372677340189319E-4</v>
      </c>
      <c r="CI332">
        <v>2.870813397129187E-2</v>
      </c>
      <c r="CJ332" t="s">
        <v>41</v>
      </c>
      <c r="CK332">
        <v>1</v>
      </c>
      <c r="CL332">
        <v>1.4405070584845871E-4</v>
      </c>
      <c r="CM332">
        <v>4.7846889952153108E-3</v>
      </c>
      <c r="CN332" t="s">
        <v>49</v>
      </c>
      <c r="CO332">
        <v>1</v>
      </c>
      <c r="CP332">
        <v>1.1514104778353481E-4</v>
      </c>
      <c r="CQ332">
        <v>4.7846889952153108E-3</v>
      </c>
      <c r="CR332" t="s">
        <v>27</v>
      </c>
      <c r="CS332">
        <v>2</v>
      </c>
      <c r="CT332">
        <v>6.5216682427364923E-5</v>
      </c>
      <c r="CU332">
        <v>9.5693779904306216E-3</v>
      </c>
    </row>
    <row r="333" spans="1:111" x14ac:dyDescent="0.25">
      <c r="A333" t="s">
        <v>673</v>
      </c>
      <c r="B333" t="s">
        <v>23</v>
      </c>
      <c r="C333">
        <v>0</v>
      </c>
      <c r="E333">
        <v>159</v>
      </c>
      <c r="F333">
        <v>4.8695630868742299E-4</v>
      </c>
      <c r="G333">
        <v>423</v>
      </c>
      <c r="H333">
        <v>3.14271258444647E-4</v>
      </c>
      <c r="I333">
        <v>0.37588652482269502</v>
      </c>
      <c r="J333">
        <v>19</v>
      </c>
      <c r="K333">
        <v>0.70370370370370372</v>
      </c>
      <c r="L333">
        <v>5.0709841366962697E-4</v>
      </c>
      <c r="M333" s="1">
        <v>2.6723677177979688E-4</v>
      </c>
      <c r="Q333">
        <v>6.9750287594071484E-4</v>
      </c>
      <c r="R333">
        <v>3.7037037037037028E-2</v>
      </c>
      <c r="S333">
        <v>3.7037037037037028E-2</v>
      </c>
      <c r="T333">
        <v>1</v>
      </c>
      <c r="U333">
        <v>22</v>
      </c>
      <c r="V333">
        <v>2.0666751879724879E-4</v>
      </c>
      <c r="W333">
        <v>2</v>
      </c>
      <c r="X333" t="s">
        <v>36</v>
      </c>
      <c r="Y333">
        <v>14</v>
      </c>
      <c r="Z333">
        <v>3.0244113199395118E-3</v>
      </c>
      <c r="AA333">
        <v>8.8050314465408799E-2</v>
      </c>
      <c r="AB333" t="s">
        <v>48</v>
      </c>
      <c r="AC333">
        <v>26</v>
      </c>
      <c r="AD333">
        <v>1.820983330998739E-3</v>
      </c>
      <c r="AE333">
        <v>0.16352201257861629</v>
      </c>
      <c r="AF333" t="s">
        <v>44</v>
      </c>
      <c r="AG333">
        <v>13</v>
      </c>
      <c r="AH333">
        <v>1.7280340289778011E-3</v>
      </c>
      <c r="AI333">
        <v>8.1761006289308172E-2</v>
      </c>
      <c r="AJ333" t="s">
        <v>49</v>
      </c>
      <c r="AK333">
        <v>9</v>
      </c>
      <c r="AL333">
        <v>1.036269430051813E-3</v>
      </c>
      <c r="AM333">
        <v>5.6603773584905662E-2</v>
      </c>
      <c r="AN333" t="s">
        <v>45</v>
      </c>
      <c r="AO333">
        <v>7</v>
      </c>
      <c r="AP333">
        <v>8.9103869653767826E-4</v>
      </c>
      <c r="AQ333">
        <v>4.40251572327044E-2</v>
      </c>
      <c r="AR333" t="s">
        <v>31</v>
      </c>
      <c r="AS333">
        <v>19</v>
      </c>
      <c r="AT333">
        <v>7.6898170632993363E-4</v>
      </c>
      <c r="AU333">
        <v>0.11949685534591201</v>
      </c>
      <c r="AV333" t="s">
        <v>47</v>
      </c>
      <c r="AW333">
        <v>19</v>
      </c>
      <c r="AX333">
        <v>7.4013478243932843E-4</v>
      </c>
      <c r="AY333">
        <v>0.11949685534591201</v>
      </c>
      <c r="AZ333" t="s">
        <v>33</v>
      </c>
      <c r="BA333">
        <v>23</v>
      </c>
      <c r="BB333">
        <v>7.099203654546577E-4</v>
      </c>
      <c r="BC333">
        <v>0.14465408805031449</v>
      </c>
      <c r="BD333" t="s">
        <v>41</v>
      </c>
      <c r="BE333">
        <v>4</v>
      </c>
      <c r="BF333">
        <v>5.7620282339383461E-4</v>
      </c>
      <c r="BG333">
        <v>2.5157232704402521E-2</v>
      </c>
      <c r="BH333" t="s">
        <v>35</v>
      </c>
      <c r="BI333">
        <v>5</v>
      </c>
      <c r="BJ333">
        <v>5.0689375506893751E-4</v>
      </c>
      <c r="BK333">
        <v>3.1446540880503138E-2</v>
      </c>
      <c r="BL333" t="s">
        <v>30</v>
      </c>
      <c r="BM333">
        <v>4</v>
      </c>
      <c r="BN333">
        <v>4.2350449973530972E-4</v>
      </c>
      <c r="BO333">
        <v>2.5157232704402521E-2</v>
      </c>
      <c r="BP333" t="s">
        <v>34</v>
      </c>
      <c r="BQ333">
        <v>1</v>
      </c>
      <c r="BR333">
        <v>3.1836994587710921E-4</v>
      </c>
      <c r="BS333">
        <v>6.2893081761006293E-3</v>
      </c>
      <c r="BT333" t="s">
        <v>32</v>
      </c>
      <c r="BU333">
        <v>1</v>
      </c>
      <c r="BV333">
        <v>2.7210884353741501E-4</v>
      </c>
      <c r="BW333">
        <v>6.2893081761006293E-3</v>
      </c>
      <c r="BX333" t="s">
        <v>25</v>
      </c>
      <c r="BY333">
        <v>2</v>
      </c>
      <c r="BZ333">
        <v>2.6723677177979688E-4</v>
      </c>
      <c r="CA333">
        <v>1.257861635220126E-2</v>
      </c>
      <c r="CB333" t="s">
        <v>39</v>
      </c>
      <c r="CC333">
        <v>4</v>
      </c>
      <c r="CD333">
        <v>2.5786487880350703E-4</v>
      </c>
      <c r="CE333">
        <v>2.5157232704402521E-2</v>
      </c>
      <c r="CF333" t="s">
        <v>29</v>
      </c>
      <c r="CG333">
        <v>4</v>
      </c>
      <c r="CH333">
        <v>1.5411288769023309E-4</v>
      </c>
      <c r="CI333">
        <v>2.5157232704402521E-2</v>
      </c>
      <c r="CJ333" t="s">
        <v>43</v>
      </c>
      <c r="CK333">
        <v>2</v>
      </c>
      <c r="CL333">
        <v>7.5763315402682026E-5</v>
      </c>
      <c r="CM333">
        <v>1.257861635220126E-2</v>
      </c>
      <c r="CN333" t="s">
        <v>46</v>
      </c>
      <c r="CO333">
        <v>1</v>
      </c>
      <c r="CP333">
        <v>7.4677021880367408E-5</v>
      </c>
      <c r="CQ333">
        <v>6.2893081761006293E-3</v>
      </c>
      <c r="CR333" t="s">
        <v>28</v>
      </c>
      <c r="CS333">
        <v>1</v>
      </c>
      <c r="CT333">
        <v>4.5148765181272289E-5</v>
      </c>
      <c r="CU333">
        <v>6.2893081761006293E-3</v>
      </c>
    </row>
    <row r="334" spans="1:111" x14ac:dyDescent="0.25">
      <c r="A334" t="s">
        <v>683</v>
      </c>
      <c r="B334" t="s">
        <v>23</v>
      </c>
      <c r="C334">
        <v>1</v>
      </c>
      <c r="E334">
        <v>115</v>
      </c>
      <c r="F334">
        <v>3.5220110376763301E-4</v>
      </c>
      <c r="G334">
        <v>334</v>
      </c>
      <c r="H334">
        <v>2.4814799130144712E-4</v>
      </c>
      <c r="I334">
        <v>0.34431137724550898</v>
      </c>
      <c r="J334">
        <v>20</v>
      </c>
      <c r="K334">
        <v>0.7407407407407407</v>
      </c>
      <c r="L334">
        <v>4.4095698200208089E-4</v>
      </c>
      <c r="M334" s="1">
        <v>2.6723677177979688E-4</v>
      </c>
      <c r="Q334">
        <v>6.2444648194039944E-4</v>
      </c>
      <c r="R334">
        <v>3.7037037037037028E-2</v>
      </c>
      <c r="S334">
        <v>3.7037037037037028E-2</v>
      </c>
      <c r="T334">
        <v>1</v>
      </c>
      <c r="U334">
        <v>23</v>
      </c>
      <c r="V334">
        <v>1.618935323549184E-4</v>
      </c>
      <c r="W334">
        <v>1</v>
      </c>
      <c r="X334" t="s">
        <v>38</v>
      </c>
      <c r="Y334">
        <v>3</v>
      </c>
      <c r="Z334">
        <v>2.5188916876574311E-3</v>
      </c>
      <c r="AA334">
        <v>2.6086956521739129E-2</v>
      </c>
      <c r="AB334" t="s">
        <v>45</v>
      </c>
      <c r="AC334">
        <v>19</v>
      </c>
      <c r="AD334">
        <v>2.4185336048879839E-3</v>
      </c>
      <c r="AE334">
        <v>0.16521739130434779</v>
      </c>
      <c r="AF334" t="s">
        <v>35</v>
      </c>
      <c r="AG334">
        <v>9</v>
      </c>
      <c r="AH334">
        <v>9.1240875912408756E-4</v>
      </c>
      <c r="AI334">
        <v>7.8260869565217397E-2</v>
      </c>
      <c r="AJ334" t="s">
        <v>26</v>
      </c>
      <c r="AK334">
        <v>2</v>
      </c>
      <c r="AL334">
        <v>7.5103266992114157E-4</v>
      </c>
      <c r="AM334">
        <v>1.7391304347826091E-2</v>
      </c>
      <c r="AN334" t="s">
        <v>42</v>
      </c>
      <c r="AO334">
        <v>2</v>
      </c>
      <c r="AP334">
        <v>7.2859744990892532E-4</v>
      </c>
      <c r="AQ334">
        <v>1.7391304347826091E-2</v>
      </c>
      <c r="AR334" t="s">
        <v>33</v>
      </c>
      <c r="AS334">
        <v>17</v>
      </c>
      <c r="AT334">
        <v>5.2472374837952962E-4</v>
      </c>
      <c r="AU334">
        <v>0.14782608695652169</v>
      </c>
      <c r="AV334" t="s">
        <v>29</v>
      </c>
      <c r="AW334">
        <v>13</v>
      </c>
      <c r="AX334">
        <v>5.0086688499325759E-4</v>
      </c>
      <c r="AY334">
        <v>0.11304347826086961</v>
      </c>
      <c r="AZ334" t="s">
        <v>36</v>
      </c>
      <c r="BA334">
        <v>2</v>
      </c>
      <c r="BB334">
        <v>4.3205875999135877E-4</v>
      </c>
      <c r="BC334">
        <v>1.7391304347826091E-2</v>
      </c>
      <c r="BD334" t="s">
        <v>48</v>
      </c>
      <c r="BE334">
        <v>6</v>
      </c>
      <c r="BF334">
        <v>4.2022692253817058E-4</v>
      </c>
      <c r="BG334">
        <v>5.2173913043478258E-2</v>
      </c>
      <c r="BH334" t="s">
        <v>31</v>
      </c>
      <c r="BI334">
        <v>10</v>
      </c>
      <c r="BJ334">
        <v>4.0472721385785982E-4</v>
      </c>
      <c r="BK334">
        <v>8.6956521739130432E-2</v>
      </c>
      <c r="BL334" t="s">
        <v>43</v>
      </c>
      <c r="BM334">
        <v>10</v>
      </c>
      <c r="BN334">
        <v>3.7881657701341012E-4</v>
      </c>
      <c r="BO334">
        <v>8.6956521739130432E-2</v>
      </c>
      <c r="BP334" t="s">
        <v>30</v>
      </c>
      <c r="BQ334">
        <v>3</v>
      </c>
      <c r="BR334">
        <v>3.1762837480148231E-4</v>
      </c>
      <c r="BS334">
        <v>2.6086956521739129E-2</v>
      </c>
      <c r="BT334" t="s">
        <v>32</v>
      </c>
      <c r="BU334">
        <v>1</v>
      </c>
      <c r="BV334">
        <v>2.7210884353741501E-4</v>
      </c>
      <c r="BW334">
        <v>8.6956521739130436E-3</v>
      </c>
      <c r="BX334" t="s">
        <v>25</v>
      </c>
      <c r="BY334">
        <v>2</v>
      </c>
      <c r="BZ334">
        <v>2.6723677177979688E-4</v>
      </c>
      <c r="CA334">
        <v>1.7391304347826091E-2</v>
      </c>
      <c r="CB334" t="s">
        <v>44</v>
      </c>
      <c r="CC334">
        <v>2</v>
      </c>
      <c r="CD334">
        <v>2.6585138907350789E-4</v>
      </c>
      <c r="CE334">
        <v>1.7391304347826091E-2</v>
      </c>
      <c r="CF334" t="s">
        <v>47</v>
      </c>
      <c r="CG334">
        <v>6</v>
      </c>
      <c r="CH334">
        <v>2.3372677340189319E-4</v>
      </c>
      <c r="CI334">
        <v>5.2173913043478258E-2</v>
      </c>
      <c r="CJ334" t="s">
        <v>46</v>
      </c>
      <c r="CK334">
        <v>3</v>
      </c>
      <c r="CL334">
        <v>2.240310656411022E-4</v>
      </c>
      <c r="CM334">
        <v>2.6086956521739129E-2</v>
      </c>
      <c r="CN334" t="s">
        <v>39</v>
      </c>
      <c r="CO334">
        <v>2</v>
      </c>
      <c r="CP334">
        <v>1.2893243940175351E-4</v>
      </c>
      <c r="CQ334">
        <v>1.7391304347826091E-2</v>
      </c>
      <c r="CR334" t="s">
        <v>49</v>
      </c>
      <c r="CS334">
        <v>1</v>
      </c>
      <c r="CT334">
        <v>1.1514104778353481E-4</v>
      </c>
      <c r="CU334">
        <v>8.6956521739130436E-3</v>
      </c>
      <c r="CV334" t="s">
        <v>28</v>
      </c>
      <c r="CW334">
        <v>2</v>
      </c>
      <c r="CX334">
        <v>9.0297530362544578E-5</v>
      </c>
      <c r="CY334">
        <v>1.7391304347826091E-2</v>
      </c>
    </row>
    <row r="335" spans="1:111" x14ac:dyDescent="0.25">
      <c r="A335" t="s">
        <v>791</v>
      </c>
      <c r="B335" t="s">
        <v>23</v>
      </c>
      <c r="C335">
        <v>1</v>
      </c>
      <c r="E335">
        <v>103</v>
      </c>
      <c r="F335">
        <v>3.1544968424405392E-4</v>
      </c>
      <c r="G335">
        <v>268</v>
      </c>
      <c r="H335">
        <v>1.9911275948738871E-4</v>
      </c>
      <c r="I335">
        <v>0.38432835820895522</v>
      </c>
      <c r="J335">
        <v>20</v>
      </c>
      <c r="K335">
        <v>0.7407407407407407</v>
      </c>
      <c r="L335">
        <v>2.912641865096376E-4</v>
      </c>
      <c r="M335" s="1">
        <v>2.6723677177979688E-4</v>
      </c>
      <c r="Q335">
        <v>2.644782978301747E-4</v>
      </c>
      <c r="R335">
        <v>3.7037037037037028E-2</v>
      </c>
      <c r="S335">
        <v>3.7037037037037028E-2</v>
      </c>
      <c r="T335">
        <v>0</v>
      </c>
      <c r="U335">
        <v>24</v>
      </c>
      <c r="V335">
        <v>6.8568447585600864E-5</v>
      </c>
      <c r="W335">
        <v>1</v>
      </c>
      <c r="X335" t="s">
        <v>45</v>
      </c>
      <c r="Y335">
        <v>8</v>
      </c>
      <c r="Z335">
        <v>1.018329938900204E-3</v>
      </c>
      <c r="AA335">
        <v>7.7669902912621352E-2</v>
      </c>
      <c r="AB335" t="s">
        <v>39</v>
      </c>
      <c r="AC335">
        <v>12</v>
      </c>
      <c r="AD335">
        <v>7.7359463641052091E-4</v>
      </c>
      <c r="AE335">
        <v>0.116504854368932</v>
      </c>
      <c r="AF335" t="s">
        <v>26</v>
      </c>
      <c r="AG335">
        <v>2</v>
      </c>
      <c r="AH335">
        <v>7.5103266992114157E-4</v>
      </c>
      <c r="AI335">
        <v>1.9417475728155342E-2</v>
      </c>
      <c r="AJ335" t="s">
        <v>41</v>
      </c>
      <c r="AK335">
        <v>4</v>
      </c>
      <c r="AL335">
        <v>5.7620282339383461E-4</v>
      </c>
      <c r="AM335">
        <v>3.8834951456310683E-2</v>
      </c>
      <c r="AN335" t="s">
        <v>27</v>
      </c>
      <c r="AO335">
        <v>15</v>
      </c>
      <c r="AP335">
        <v>4.8912511820523692E-4</v>
      </c>
      <c r="AQ335">
        <v>0.14563106796116501</v>
      </c>
      <c r="AR335" t="s">
        <v>46</v>
      </c>
      <c r="AS335">
        <v>6</v>
      </c>
      <c r="AT335">
        <v>4.4806213128220439E-4</v>
      </c>
      <c r="AU335">
        <v>5.8252427184466021E-2</v>
      </c>
      <c r="AV335" t="s">
        <v>30</v>
      </c>
      <c r="AW335">
        <v>4</v>
      </c>
      <c r="AX335">
        <v>4.2350449973530972E-4</v>
      </c>
      <c r="AY335">
        <v>3.8834951456310683E-2</v>
      </c>
      <c r="AZ335" t="s">
        <v>35</v>
      </c>
      <c r="BA335">
        <v>4</v>
      </c>
      <c r="BB335">
        <v>4.0551500405515011E-4</v>
      </c>
      <c r="BC335">
        <v>3.8834951456310683E-2</v>
      </c>
      <c r="BD335" t="s">
        <v>29</v>
      </c>
      <c r="BE335">
        <v>10</v>
      </c>
      <c r="BF335">
        <v>3.8528221922558281E-4</v>
      </c>
      <c r="BG335">
        <v>9.7087378640776698E-2</v>
      </c>
      <c r="BH335" t="s">
        <v>33</v>
      </c>
      <c r="BI335">
        <v>12</v>
      </c>
      <c r="BJ335">
        <v>3.7039323415025621E-4</v>
      </c>
      <c r="BK335">
        <v>0.116504854368932</v>
      </c>
      <c r="BL335" t="s">
        <v>24</v>
      </c>
      <c r="BM335">
        <v>1</v>
      </c>
      <c r="BN335">
        <v>3.6900369003690041E-4</v>
      </c>
      <c r="BO335">
        <v>9.7087378640776691E-3</v>
      </c>
      <c r="BP335" t="s">
        <v>34</v>
      </c>
      <c r="BQ335">
        <v>1</v>
      </c>
      <c r="BR335">
        <v>3.1836994587710921E-4</v>
      </c>
      <c r="BS335">
        <v>9.7087378640776691E-3</v>
      </c>
      <c r="BT335" t="s">
        <v>31</v>
      </c>
      <c r="BU335">
        <v>7</v>
      </c>
      <c r="BV335">
        <v>2.8330904970050189E-4</v>
      </c>
      <c r="BW335">
        <v>6.7961165048543687E-2</v>
      </c>
      <c r="BX335" t="s">
        <v>25</v>
      </c>
      <c r="BY335">
        <v>2</v>
      </c>
      <c r="BZ335">
        <v>2.6723677177979688E-4</v>
      </c>
      <c r="CA335">
        <v>1.9417475728155342E-2</v>
      </c>
      <c r="CB335" t="s">
        <v>44</v>
      </c>
      <c r="CC335">
        <v>2</v>
      </c>
      <c r="CD335">
        <v>2.6585138907350789E-4</v>
      </c>
      <c r="CE335">
        <v>1.9417475728155342E-2</v>
      </c>
      <c r="CF335" t="s">
        <v>36</v>
      </c>
      <c r="CG335">
        <v>1</v>
      </c>
      <c r="CH335">
        <v>2.1602937999567939E-4</v>
      </c>
      <c r="CI335">
        <v>9.7087378640776691E-3</v>
      </c>
      <c r="CJ335" t="s">
        <v>43</v>
      </c>
      <c r="CK335">
        <v>5</v>
      </c>
      <c r="CL335">
        <v>1.8940828850670511E-4</v>
      </c>
      <c r="CM335">
        <v>4.8543689320388349E-2</v>
      </c>
      <c r="CN335" t="s">
        <v>28</v>
      </c>
      <c r="CO335">
        <v>3</v>
      </c>
      <c r="CP335">
        <v>1.3544629554381691E-4</v>
      </c>
      <c r="CQ335">
        <v>2.9126213592233011E-2</v>
      </c>
      <c r="CR335" t="s">
        <v>47</v>
      </c>
      <c r="CS335">
        <v>3</v>
      </c>
      <c r="CT335">
        <v>1.168633867009466E-4</v>
      </c>
      <c r="CU335">
        <v>2.9126213592233011E-2</v>
      </c>
      <c r="CV335" t="s">
        <v>37</v>
      </c>
      <c r="CW335">
        <v>1</v>
      </c>
      <c r="CX335">
        <v>6.157256326580875E-5</v>
      </c>
      <c r="CY335">
        <v>9.7087378640776691E-3</v>
      </c>
    </row>
    <row r="336" spans="1:111" x14ac:dyDescent="0.25">
      <c r="A336" t="s">
        <v>902</v>
      </c>
      <c r="B336" t="s">
        <v>23</v>
      </c>
      <c r="C336">
        <v>1</v>
      </c>
      <c r="E336">
        <v>116</v>
      </c>
      <c r="F336">
        <v>3.552637220612646E-4</v>
      </c>
      <c r="G336">
        <v>212</v>
      </c>
      <c r="H336">
        <v>1.5750710825121789E-4</v>
      </c>
      <c r="I336">
        <v>0.54716981132075471</v>
      </c>
      <c r="J336">
        <v>20</v>
      </c>
      <c r="K336">
        <v>0.7407407407407407</v>
      </c>
      <c r="L336">
        <v>3.2484943923821507E-4</v>
      </c>
      <c r="M336" s="1">
        <v>2.6723677177979688E-4</v>
      </c>
      <c r="Q336">
        <v>3.4823739917438088E-4</v>
      </c>
      <c r="R336">
        <v>3.7037037037037028E-2</v>
      </c>
      <c r="S336">
        <v>3.7037037037037028E-2</v>
      </c>
      <c r="T336">
        <v>1</v>
      </c>
      <c r="U336">
        <v>23</v>
      </c>
      <c r="V336">
        <v>9.028377015632099E-5</v>
      </c>
      <c r="W336">
        <v>1</v>
      </c>
      <c r="X336" t="s">
        <v>44</v>
      </c>
      <c r="Y336">
        <v>9</v>
      </c>
      <c r="Z336">
        <v>1.196331250830786E-3</v>
      </c>
      <c r="AA336">
        <v>7.7586206896551727E-2</v>
      </c>
      <c r="AB336" t="s">
        <v>29</v>
      </c>
      <c r="AC336">
        <v>30</v>
      </c>
      <c r="AD336">
        <v>1.155846657676748E-3</v>
      </c>
      <c r="AE336">
        <v>0.25862068965517238</v>
      </c>
      <c r="AF336" t="s">
        <v>26</v>
      </c>
      <c r="AG336">
        <v>3</v>
      </c>
      <c r="AH336">
        <v>1.1265490048817119E-3</v>
      </c>
      <c r="AI336">
        <v>2.5862068965517241E-2</v>
      </c>
      <c r="AJ336" t="s">
        <v>31</v>
      </c>
      <c r="AK336">
        <v>15</v>
      </c>
      <c r="AL336">
        <v>6.0709082078678968E-4</v>
      </c>
      <c r="AM336">
        <v>0.12931034482758619</v>
      </c>
      <c r="AN336" t="s">
        <v>30</v>
      </c>
      <c r="AO336">
        <v>5</v>
      </c>
      <c r="AP336">
        <v>5.2938062466913714E-4</v>
      </c>
      <c r="AQ336">
        <v>4.3103448275862072E-2</v>
      </c>
      <c r="AR336" t="s">
        <v>39</v>
      </c>
      <c r="AS336">
        <v>8</v>
      </c>
      <c r="AT336">
        <v>5.1572975760701394E-4</v>
      </c>
      <c r="AU336">
        <v>6.8965517241379309E-2</v>
      </c>
      <c r="AV336" t="s">
        <v>41</v>
      </c>
      <c r="AW336">
        <v>3</v>
      </c>
      <c r="AX336">
        <v>4.3215211754537599E-4</v>
      </c>
      <c r="AY336">
        <v>2.5862068965517241E-2</v>
      </c>
      <c r="AZ336" t="s">
        <v>36</v>
      </c>
      <c r="BA336">
        <v>2</v>
      </c>
      <c r="BB336">
        <v>4.3205875999135877E-4</v>
      </c>
      <c r="BC336">
        <v>1.7241379310344831E-2</v>
      </c>
      <c r="BD336" t="s">
        <v>28</v>
      </c>
      <c r="BE336">
        <v>9</v>
      </c>
      <c r="BF336">
        <v>4.0633888663145062E-4</v>
      </c>
      <c r="BG336">
        <v>7.7586206896551727E-2</v>
      </c>
      <c r="BH336" t="s">
        <v>35</v>
      </c>
      <c r="BI336">
        <v>4</v>
      </c>
      <c r="BJ336">
        <v>4.0551500405515011E-4</v>
      </c>
      <c r="BK336">
        <v>3.4482758620689648E-2</v>
      </c>
      <c r="BL336" t="s">
        <v>34</v>
      </c>
      <c r="BM336">
        <v>1</v>
      </c>
      <c r="BN336">
        <v>3.1836994587710921E-4</v>
      </c>
      <c r="BO336">
        <v>8.6206896551724137E-3</v>
      </c>
      <c r="BP336" t="s">
        <v>33</v>
      </c>
      <c r="BQ336">
        <v>10</v>
      </c>
      <c r="BR336">
        <v>3.0866102845854678E-4</v>
      </c>
      <c r="BS336">
        <v>8.6206896551724144E-2</v>
      </c>
      <c r="BT336" t="s">
        <v>32</v>
      </c>
      <c r="BU336">
        <v>1</v>
      </c>
      <c r="BV336">
        <v>2.7210884353741501E-4</v>
      </c>
      <c r="BW336">
        <v>8.6206896551724137E-3</v>
      </c>
      <c r="BX336" t="s">
        <v>25</v>
      </c>
      <c r="BY336">
        <v>2</v>
      </c>
      <c r="BZ336">
        <v>2.6723677177979688E-4</v>
      </c>
      <c r="CA336">
        <v>1.7241379310344831E-2</v>
      </c>
      <c r="CB336" t="s">
        <v>37</v>
      </c>
      <c r="CC336">
        <v>4</v>
      </c>
      <c r="CD336">
        <v>2.46290253063235E-4</v>
      </c>
      <c r="CE336">
        <v>3.4482758620689648E-2</v>
      </c>
      <c r="CF336" t="s">
        <v>27</v>
      </c>
      <c r="CG336">
        <v>5</v>
      </c>
      <c r="CH336">
        <v>1.6304170606841229E-4</v>
      </c>
      <c r="CI336">
        <v>4.3103448275862072E-2</v>
      </c>
      <c r="CJ336" t="s">
        <v>45</v>
      </c>
      <c r="CK336">
        <v>1</v>
      </c>
      <c r="CL336">
        <v>1.2729124236252539E-4</v>
      </c>
      <c r="CM336">
        <v>8.6206896551724137E-3</v>
      </c>
      <c r="CN336" t="s">
        <v>49</v>
      </c>
      <c r="CO336">
        <v>1</v>
      </c>
      <c r="CP336">
        <v>1.1514104778353481E-4</v>
      </c>
      <c r="CQ336">
        <v>8.6206896551724137E-3</v>
      </c>
      <c r="CR336" t="s">
        <v>43</v>
      </c>
      <c r="CS336">
        <v>2</v>
      </c>
      <c r="CT336">
        <v>7.5763315402682026E-5</v>
      </c>
      <c r="CU336">
        <v>1.7241379310344831E-2</v>
      </c>
      <c r="CV336" t="s">
        <v>48</v>
      </c>
      <c r="CW336">
        <v>1</v>
      </c>
      <c r="CX336">
        <v>7.003782042302843E-5</v>
      </c>
      <c r="CY336">
        <v>8.6206896551724137E-3</v>
      </c>
    </row>
    <row r="337" spans="1:111" x14ac:dyDescent="0.25">
      <c r="A337" t="s">
        <v>919</v>
      </c>
      <c r="B337" t="s">
        <v>23</v>
      </c>
      <c r="C337">
        <v>0</v>
      </c>
      <c r="E337">
        <v>190</v>
      </c>
      <c r="F337">
        <v>5.818974757900024E-4</v>
      </c>
      <c r="G337">
        <v>589</v>
      </c>
      <c r="H337">
        <v>4.3760229603758181E-4</v>
      </c>
      <c r="I337">
        <v>0.32258064516129031</v>
      </c>
      <c r="J337">
        <v>19</v>
      </c>
      <c r="K337">
        <v>0.70370370370370372</v>
      </c>
      <c r="L337">
        <v>6.8792056319452602E-4</v>
      </c>
      <c r="M337" s="1">
        <v>2.6723677177979688E-4</v>
      </c>
      <c r="Q337">
        <v>1.262003510356403E-3</v>
      </c>
      <c r="R337">
        <v>3.7037037037037028E-2</v>
      </c>
      <c r="S337">
        <v>3.7037037037037028E-2</v>
      </c>
      <c r="T337">
        <v>2</v>
      </c>
      <c r="U337">
        <v>22</v>
      </c>
      <c r="V337">
        <v>3.7392696603152681E-4</v>
      </c>
      <c r="W337">
        <v>3</v>
      </c>
      <c r="X337" t="s">
        <v>35</v>
      </c>
      <c r="Y337">
        <v>54</v>
      </c>
      <c r="Z337">
        <v>5.4744525547445258E-3</v>
      </c>
      <c r="AA337">
        <v>0.28421052631578952</v>
      </c>
      <c r="AB337" t="s">
        <v>40</v>
      </c>
      <c r="AC337">
        <v>2</v>
      </c>
      <c r="AD337">
        <v>4.0899795501022499E-3</v>
      </c>
      <c r="AE337">
        <v>1.0526315789473681E-2</v>
      </c>
      <c r="AF337" t="s">
        <v>45</v>
      </c>
      <c r="AG337">
        <v>16</v>
      </c>
      <c r="AH337">
        <v>2.0366598778004071E-3</v>
      </c>
      <c r="AI337">
        <v>8.4210526315789472E-2</v>
      </c>
      <c r="AJ337" t="s">
        <v>43</v>
      </c>
      <c r="AK337">
        <v>34</v>
      </c>
      <c r="AL337">
        <v>1.287976361845594E-3</v>
      </c>
      <c r="AM337">
        <v>0.1789473684210526</v>
      </c>
      <c r="AN337" t="s">
        <v>36</v>
      </c>
      <c r="AO337">
        <v>4</v>
      </c>
      <c r="AP337">
        <v>8.6411751998271766E-4</v>
      </c>
      <c r="AQ337">
        <v>2.1052631578947371E-2</v>
      </c>
      <c r="AR337" t="s">
        <v>44</v>
      </c>
      <c r="AS337">
        <v>6</v>
      </c>
      <c r="AT337">
        <v>7.9755416722052368E-4</v>
      </c>
      <c r="AU337">
        <v>3.1578947368421047E-2</v>
      </c>
      <c r="AV337" t="s">
        <v>33</v>
      </c>
      <c r="AW337">
        <v>24</v>
      </c>
      <c r="AX337">
        <v>7.4078646830051241E-4</v>
      </c>
      <c r="AY337">
        <v>0.12631578947368419</v>
      </c>
      <c r="AZ337" t="s">
        <v>31</v>
      </c>
      <c r="BA337">
        <v>18</v>
      </c>
      <c r="BB337">
        <v>7.2850898494414762E-4</v>
      </c>
      <c r="BC337">
        <v>9.4736842105263161E-2</v>
      </c>
      <c r="BD337" t="s">
        <v>41</v>
      </c>
      <c r="BE337">
        <v>3</v>
      </c>
      <c r="BF337">
        <v>4.3215211754537599E-4</v>
      </c>
      <c r="BG337">
        <v>1.578947368421053E-2</v>
      </c>
      <c r="BH337" t="s">
        <v>29</v>
      </c>
      <c r="BI337">
        <v>10</v>
      </c>
      <c r="BJ337">
        <v>3.8528221922558281E-4</v>
      </c>
      <c r="BK337">
        <v>5.2631578947368418E-2</v>
      </c>
      <c r="BL337" t="s">
        <v>26</v>
      </c>
      <c r="BM337">
        <v>1</v>
      </c>
      <c r="BN337">
        <v>3.7551633496057078E-4</v>
      </c>
      <c r="BO337">
        <v>5.263157894736842E-3</v>
      </c>
      <c r="BP337" t="s">
        <v>47</v>
      </c>
      <c r="BQ337">
        <v>9</v>
      </c>
      <c r="BR337">
        <v>3.505901601028398E-4</v>
      </c>
      <c r="BS337">
        <v>4.736842105263158E-2</v>
      </c>
      <c r="BT337" t="s">
        <v>34</v>
      </c>
      <c r="BU337">
        <v>1</v>
      </c>
      <c r="BV337">
        <v>3.1836994587710921E-4</v>
      </c>
      <c r="BW337">
        <v>5.263157894736842E-3</v>
      </c>
      <c r="BX337" t="s">
        <v>25</v>
      </c>
      <c r="BY337">
        <v>2</v>
      </c>
      <c r="BZ337">
        <v>2.6723677177979688E-4</v>
      </c>
      <c r="CA337">
        <v>1.0526315789473681E-2</v>
      </c>
      <c r="CB337" t="s">
        <v>39</v>
      </c>
      <c r="CC337">
        <v>2</v>
      </c>
      <c r="CD337">
        <v>1.2893243940175351E-4</v>
      </c>
      <c r="CE337">
        <v>1.0526315789473681E-2</v>
      </c>
      <c r="CF337" t="s">
        <v>30</v>
      </c>
      <c r="CG337">
        <v>1</v>
      </c>
      <c r="CH337">
        <v>1.058761249338274E-4</v>
      </c>
      <c r="CI337">
        <v>5.263157894736842E-3</v>
      </c>
      <c r="CJ337" t="s">
        <v>46</v>
      </c>
      <c r="CK337">
        <v>1</v>
      </c>
      <c r="CL337">
        <v>7.4677021880367408E-5</v>
      </c>
      <c r="CM337">
        <v>5.263157894736842E-3</v>
      </c>
      <c r="CN337" t="s">
        <v>48</v>
      </c>
      <c r="CO337">
        <v>1</v>
      </c>
      <c r="CP337">
        <v>7.003782042302843E-5</v>
      </c>
      <c r="CQ337">
        <v>5.263157894736842E-3</v>
      </c>
      <c r="CR337" t="s">
        <v>28</v>
      </c>
      <c r="CS337">
        <v>1</v>
      </c>
      <c r="CT337">
        <v>4.5148765181272289E-5</v>
      </c>
      <c r="CU337">
        <v>5.263157894736842E-3</v>
      </c>
    </row>
    <row r="338" spans="1:111" x14ac:dyDescent="0.25">
      <c r="A338" t="s">
        <v>930</v>
      </c>
      <c r="B338" t="s">
        <v>23</v>
      </c>
      <c r="C338">
        <v>0</v>
      </c>
      <c r="E338">
        <v>160</v>
      </c>
      <c r="F338">
        <v>4.9001892698105468E-4</v>
      </c>
      <c r="G338">
        <v>329</v>
      </c>
      <c r="H338">
        <v>2.4443320101250331E-4</v>
      </c>
      <c r="I338">
        <v>0.48632218844984798</v>
      </c>
      <c r="J338">
        <v>18</v>
      </c>
      <c r="K338">
        <v>0.66666666666666663</v>
      </c>
      <c r="L338">
        <v>4.8113104961188631E-4</v>
      </c>
      <c r="M338" s="1">
        <v>2.6723677177979688E-4</v>
      </c>
      <c r="Q338">
        <v>5.7878439715322322E-4</v>
      </c>
      <c r="R338">
        <v>3.7037037037037028E-2</v>
      </c>
      <c r="S338">
        <v>3.7037037037037028E-2</v>
      </c>
      <c r="T338">
        <v>1</v>
      </c>
      <c r="U338">
        <v>22</v>
      </c>
      <c r="V338">
        <v>1.929281323844078E-4</v>
      </c>
      <c r="W338">
        <v>1</v>
      </c>
      <c r="X338" t="s">
        <v>30</v>
      </c>
      <c r="Y338">
        <v>19</v>
      </c>
      <c r="Z338">
        <v>2.011646373742721E-3</v>
      </c>
      <c r="AA338">
        <v>0.11874999999999999</v>
      </c>
      <c r="AB338" t="s">
        <v>43</v>
      </c>
      <c r="AC338">
        <v>43</v>
      </c>
      <c r="AD338">
        <v>1.6289112811576629E-3</v>
      </c>
      <c r="AE338">
        <v>0.26874999999999999</v>
      </c>
      <c r="AF338" t="s">
        <v>34</v>
      </c>
      <c r="AG338">
        <v>5</v>
      </c>
      <c r="AH338">
        <v>1.5918497293855461E-3</v>
      </c>
      <c r="AI338">
        <v>3.125E-2</v>
      </c>
      <c r="AJ338" t="s">
        <v>26</v>
      </c>
      <c r="AK338">
        <v>4</v>
      </c>
      <c r="AL338">
        <v>1.5020653398422829E-3</v>
      </c>
      <c r="AM338">
        <v>2.5000000000000001E-2</v>
      </c>
      <c r="AN338" t="s">
        <v>36</v>
      </c>
      <c r="AO338">
        <v>4</v>
      </c>
      <c r="AP338">
        <v>8.6411751998271766E-4</v>
      </c>
      <c r="AQ338">
        <v>2.5000000000000001E-2</v>
      </c>
      <c r="AR338" t="s">
        <v>38</v>
      </c>
      <c r="AS338">
        <v>1</v>
      </c>
      <c r="AT338">
        <v>8.3963056255247689E-4</v>
      </c>
      <c r="AU338">
        <v>6.2500000000000003E-3</v>
      </c>
      <c r="AV338" t="s">
        <v>33</v>
      </c>
      <c r="AW338">
        <v>25</v>
      </c>
      <c r="AX338">
        <v>7.7165257114636702E-4</v>
      </c>
      <c r="AY338">
        <v>0.15625</v>
      </c>
      <c r="AZ338" t="s">
        <v>39</v>
      </c>
      <c r="BA338">
        <v>11</v>
      </c>
      <c r="BB338">
        <v>7.0912841670964417E-4</v>
      </c>
      <c r="BC338">
        <v>6.8750000000000006E-2</v>
      </c>
      <c r="BD338" t="s">
        <v>29</v>
      </c>
      <c r="BE338">
        <v>16</v>
      </c>
      <c r="BF338">
        <v>6.1645155076093237E-4</v>
      </c>
      <c r="BG338">
        <v>0.1</v>
      </c>
      <c r="BH338" t="s">
        <v>44</v>
      </c>
      <c r="BI338">
        <v>4</v>
      </c>
      <c r="BJ338">
        <v>5.3170277814701579E-4</v>
      </c>
      <c r="BK338">
        <v>2.5000000000000001E-2</v>
      </c>
      <c r="BL338" t="s">
        <v>31</v>
      </c>
      <c r="BM338">
        <v>11</v>
      </c>
      <c r="BN338">
        <v>4.4519993524364578E-4</v>
      </c>
      <c r="BO338">
        <v>6.8750000000000006E-2</v>
      </c>
      <c r="BP338" t="s">
        <v>45</v>
      </c>
      <c r="BQ338">
        <v>3</v>
      </c>
      <c r="BR338">
        <v>3.8187372708757642E-4</v>
      </c>
      <c r="BS338">
        <v>1.8749999999999999E-2</v>
      </c>
      <c r="BT338" t="s">
        <v>37</v>
      </c>
      <c r="BU338">
        <v>5</v>
      </c>
      <c r="BV338">
        <v>3.0786281632904381E-4</v>
      </c>
      <c r="BW338">
        <v>3.125E-2</v>
      </c>
      <c r="BX338" t="s">
        <v>25</v>
      </c>
      <c r="BY338">
        <v>2</v>
      </c>
      <c r="BZ338">
        <v>2.6723677177979688E-4</v>
      </c>
      <c r="CA338">
        <v>1.2500000000000001E-2</v>
      </c>
      <c r="CB338" t="s">
        <v>35</v>
      </c>
      <c r="CC338">
        <v>2</v>
      </c>
      <c r="CD338">
        <v>2.02757502027575E-4</v>
      </c>
      <c r="CE338">
        <v>1.2500000000000001E-2</v>
      </c>
      <c r="CF338" t="s">
        <v>41</v>
      </c>
      <c r="CG338">
        <v>1</v>
      </c>
      <c r="CH338">
        <v>1.4405070584845871E-4</v>
      </c>
      <c r="CI338">
        <v>6.2500000000000003E-3</v>
      </c>
      <c r="CJ338" t="s">
        <v>28</v>
      </c>
      <c r="CK338">
        <v>3</v>
      </c>
      <c r="CL338">
        <v>1.3544629554381691E-4</v>
      </c>
      <c r="CM338">
        <v>1.8749999999999999E-2</v>
      </c>
      <c r="CN338" t="s">
        <v>47</v>
      </c>
      <c r="CO338">
        <v>1</v>
      </c>
      <c r="CP338">
        <v>3.8954462233648872E-5</v>
      </c>
      <c r="CQ338">
        <v>6.2500000000000003E-3</v>
      </c>
    </row>
    <row r="339" spans="1:111" x14ac:dyDescent="0.25">
      <c r="A339" t="s">
        <v>951</v>
      </c>
      <c r="B339" t="s">
        <v>23</v>
      </c>
      <c r="C339">
        <v>1</v>
      </c>
      <c r="E339">
        <v>150</v>
      </c>
      <c r="F339">
        <v>4.5939274404473873E-4</v>
      </c>
      <c r="G339">
        <v>521</v>
      </c>
      <c r="H339">
        <v>3.8708114810794589E-4</v>
      </c>
      <c r="I339">
        <v>0.28790786948176578</v>
      </c>
      <c r="J339">
        <v>20</v>
      </c>
      <c r="K339">
        <v>0.7407407407407407</v>
      </c>
      <c r="L339">
        <v>5.2707303702483207E-4</v>
      </c>
      <c r="M339" s="1">
        <v>2.6723677177979688E-4</v>
      </c>
      <c r="Q339">
        <v>8.73038528825004E-4</v>
      </c>
      <c r="R339">
        <v>3.7037037037037028E-2</v>
      </c>
      <c r="S339">
        <v>3.7037037037037028E-2</v>
      </c>
      <c r="T339">
        <v>0</v>
      </c>
      <c r="U339">
        <v>22</v>
      </c>
      <c r="V339">
        <v>2.26343322287964E-4</v>
      </c>
      <c r="W339">
        <v>2</v>
      </c>
      <c r="X339" t="s">
        <v>26</v>
      </c>
      <c r="Y339">
        <v>12</v>
      </c>
      <c r="Z339">
        <v>4.5061960195268494E-3</v>
      </c>
      <c r="AA339">
        <v>0.08</v>
      </c>
      <c r="AB339" t="s">
        <v>30</v>
      </c>
      <c r="AC339">
        <v>15</v>
      </c>
      <c r="AD339">
        <v>1.5881418740074111E-3</v>
      </c>
      <c r="AE339">
        <v>0.1</v>
      </c>
      <c r="AF339" t="s">
        <v>34</v>
      </c>
      <c r="AG339">
        <v>4</v>
      </c>
      <c r="AH339">
        <v>1.2734797835084371E-3</v>
      </c>
      <c r="AI339">
        <v>2.6666666666666668E-2</v>
      </c>
      <c r="AJ339" t="s">
        <v>45</v>
      </c>
      <c r="AK339">
        <v>6</v>
      </c>
      <c r="AL339">
        <v>7.6374745417515273E-4</v>
      </c>
      <c r="AM339">
        <v>0.04</v>
      </c>
      <c r="AN339" t="s">
        <v>35</v>
      </c>
      <c r="AO339">
        <v>7</v>
      </c>
      <c r="AP339">
        <v>7.0965125709651254E-4</v>
      </c>
      <c r="AQ339">
        <v>4.6666666666666669E-2</v>
      </c>
      <c r="AR339" t="s">
        <v>31</v>
      </c>
      <c r="AS339">
        <v>17</v>
      </c>
      <c r="AT339">
        <v>6.8803626355836171E-4</v>
      </c>
      <c r="AU339">
        <v>0.1133333333333333</v>
      </c>
      <c r="AV339" t="s">
        <v>33</v>
      </c>
      <c r="AW339">
        <v>22</v>
      </c>
      <c r="AX339">
        <v>6.7905426260880298E-4</v>
      </c>
      <c r="AY339">
        <v>0.1466666666666667</v>
      </c>
      <c r="AZ339" t="s">
        <v>43</v>
      </c>
      <c r="BA339">
        <v>17</v>
      </c>
      <c r="BB339">
        <v>6.4398818092279721E-4</v>
      </c>
      <c r="BC339">
        <v>0.1133333333333333</v>
      </c>
      <c r="BD339" t="s">
        <v>29</v>
      </c>
      <c r="BE339">
        <v>14</v>
      </c>
      <c r="BF339">
        <v>5.3939510691581585E-4</v>
      </c>
      <c r="BG339">
        <v>9.3333333333333338E-2</v>
      </c>
      <c r="BH339" t="s">
        <v>41</v>
      </c>
      <c r="BI339">
        <v>3</v>
      </c>
      <c r="BJ339">
        <v>4.3215211754537599E-4</v>
      </c>
      <c r="BK339">
        <v>0.02</v>
      </c>
      <c r="BL339" t="s">
        <v>36</v>
      </c>
      <c r="BM339">
        <v>2</v>
      </c>
      <c r="BN339">
        <v>4.3205875999135877E-4</v>
      </c>
      <c r="BO339">
        <v>1.3333333333333331E-2</v>
      </c>
      <c r="BP339" t="s">
        <v>28</v>
      </c>
      <c r="BQ339">
        <v>9</v>
      </c>
      <c r="BR339">
        <v>4.0633888663145062E-4</v>
      </c>
      <c r="BS339">
        <v>0.06</v>
      </c>
      <c r="BT339" t="s">
        <v>47</v>
      </c>
      <c r="BU339">
        <v>8</v>
      </c>
      <c r="BV339">
        <v>3.1163569786919092E-4</v>
      </c>
      <c r="BW339">
        <v>5.3333333333333337E-2</v>
      </c>
      <c r="BX339" t="s">
        <v>25</v>
      </c>
      <c r="BY339">
        <v>2</v>
      </c>
      <c r="BZ339">
        <v>2.6723677177979688E-4</v>
      </c>
      <c r="CA339">
        <v>1.3333333333333331E-2</v>
      </c>
      <c r="CB339" t="s">
        <v>44</v>
      </c>
      <c r="CC339">
        <v>2</v>
      </c>
      <c r="CD339">
        <v>2.6585138907350789E-4</v>
      </c>
      <c r="CE339">
        <v>1.3333333333333331E-2</v>
      </c>
      <c r="CF339" t="s">
        <v>39</v>
      </c>
      <c r="CG339">
        <v>4</v>
      </c>
      <c r="CH339">
        <v>2.5786487880350703E-4</v>
      </c>
      <c r="CI339">
        <v>2.6666666666666668E-2</v>
      </c>
      <c r="CJ339" t="s">
        <v>46</v>
      </c>
      <c r="CK339">
        <v>2</v>
      </c>
      <c r="CL339">
        <v>1.4935404376073479E-4</v>
      </c>
      <c r="CM339">
        <v>1.3333333333333331E-2</v>
      </c>
      <c r="CN339" t="s">
        <v>48</v>
      </c>
      <c r="CO339">
        <v>2</v>
      </c>
      <c r="CP339">
        <v>1.4007564084605689E-4</v>
      </c>
      <c r="CQ339">
        <v>1.3333333333333331E-2</v>
      </c>
      <c r="CR339" t="s">
        <v>49</v>
      </c>
      <c r="CS339">
        <v>1</v>
      </c>
      <c r="CT339">
        <v>1.1514104778353481E-4</v>
      </c>
      <c r="CU339">
        <v>6.6666666666666671E-3</v>
      </c>
      <c r="CV339" t="s">
        <v>37</v>
      </c>
      <c r="CW339">
        <v>1</v>
      </c>
      <c r="CX339">
        <v>6.157256326580875E-5</v>
      </c>
      <c r="CY339">
        <v>6.6666666666666671E-3</v>
      </c>
    </row>
    <row r="340" spans="1:111" x14ac:dyDescent="0.25">
      <c r="A340" t="s">
        <v>129</v>
      </c>
      <c r="B340" t="s">
        <v>23</v>
      </c>
      <c r="C340">
        <v>1</v>
      </c>
      <c r="E340">
        <v>164</v>
      </c>
      <c r="F340">
        <v>5.0226940015558105E-4</v>
      </c>
      <c r="G340">
        <v>7212</v>
      </c>
      <c r="H340">
        <v>5.3582135127725637E-3</v>
      </c>
      <c r="I340">
        <v>2.2739877981142541E-2</v>
      </c>
      <c r="J340">
        <v>17</v>
      </c>
      <c r="K340">
        <v>0.62962962962962965</v>
      </c>
      <c r="L340">
        <v>4.3461941513139038E-4</v>
      </c>
      <c r="M340" s="1">
        <v>2.6585138907350789E-4</v>
      </c>
      <c r="Q340">
        <v>5.1526165427231323E-4</v>
      </c>
      <c r="R340">
        <v>3.7037037037037028E-2</v>
      </c>
      <c r="S340">
        <v>3.7037037037037028E-2</v>
      </c>
      <c r="T340">
        <v>1</v>
      </c>
      <c r="U340">
        <v>25</v>
      </c>
      <c r="V340">
        <v>1.9083764973048639E-4</v>
      </c>
      <c r="W340">
        <v>1</v>
      </c>
      <c r="X340" t="s">
        <v>49</v>
      </c>
      <c r="Y340">
        <v>16</v>
      </c>
      <c r="Z340">
        <v>1.8422567645365569E-3</v>
      </c>
      <c r="AA340">
        <v>9.7560975609756101E-2</v>
      </c>
      <c r="AB340" t="s">
        <v>47</v>
      </c>
      <c r="AC340">
        <v>40</v>
      </c>
      <c r="AD340">
        <v>1.5581784893459549E-3</v>
      </c>
      <c r="AE340">
        <v>0.24390243902439021</v>
      </c>
      <c r="AF340" t="s">
        <v>46</v>
      </c>
      <c r="AG340">
        <v>17</v>
      </c>
      <c r="AH340">
        <v>1.269509371966246E-3</v>
      </c>
      <c r="AI340">
        <v>0.10365853658536579</v>
      </c>
      <c r="AJ340" t="s">
        <v>45</v>
      </c>
      <c r="AK340">
        <v>9</v>
      </c>
      <c r="AL340">
        <v>1.1456211812627291E-3</v>
      </c>
      <c r="AM340">
        <v>5.4878048780487812E-2</v>
      </c>
      <c r="AN340" t="s">
        <v>48</v>
      </c>
      <c r="AO340">
        <v>13</v>
      </c>
      <c r="AP340">
        <v>9.1049166549936962E-4</v>
      </c>
      <c r="AQ340">
        <v>7.926829268292683E-2</v>
      </c>
      <c r="AR340" t="s">
        <v>26</v>
      </c>
      <c r="AS340">
        <v>2</v>
      </c>
      <c r="AT340">
        <v>7.5103266992114157E-4</v>
      </c>
      <c r="AU340">
        <v>1.2195121951219509E-2</v>
      </c>
      <c r="AV340" t="s">
        <v>42</v>
      </c>
      <c r="AW340">
        <v>2</v>
      </c>
      <c r="AX340">
        <v>7.2859744990892532E-4</v>
      </c>
      <c r="AY340">
        <v>1.2195121951219509E-2</v>
      </c>
      <c r="AZ340" t="s">
        <v>31</v>
      </c>
      <c r="BA340">
        <v>17</v>
      </c>
      <c r="BB340">
        <v>6.8803626355836171E-4</v>
      </c>
      <c r="BC340">
        <v>0.10365853658536579</v>
      </c>
      <c r="BD340" t="s">
        <v>33</v>
      </c>
      <c r="BE340">
        <v>19</v>
      </c>
      <c r="BF340">
        <v>5.8645595407123895E-4</v>
      </c>
      <c r="BG340">
        <v>0.1158536585365854</v>
      </c>
      <c r="BH340" t="s">
        <v>39</v>
      </c>
      <c r="BI340">
        <v>7</v>
      </c>
      <c r="BJ340">
        <v>4.512635379061372E-4</v>
      </c>
      <c r="BK340">
        <v>4.2682926829268303E-2</v>
      </c>
      <c r="BL340" t="s">
        <v>41</v>
      </c>
      <c r="BM340">
        <v>3</v>
      </c>
      <c r="BN340">
        <v>4.3215211754537599E-4</v>
      </c>
      <c r="BO340">
        <v>1.8292682926829271E-2</v>
      </c>
      <c r="BP340" t="s">
        <v>35</v>
      </c>
      <c r="BQ340">
        <v>4</v>
      </c>
      <c r="BR340">
        <v>4.0551500405515011E-4</v>
      </c>
      <c r="BS340">
        <v>2.4390243902439029E-2</v>
      </c>
      <c r="BT340" t="s">
        <v>25</v>
      </c>
      <c r="BU340">
        <v>2</v>
      </c>
      <c r="BV340">
        <v>2.6723677177979688E-4</v>
      </c>
      <c r="BW340">
        <v>1.2195121951219509E-2</v>
      </c>
      <c r="BX340" t="s">
        <v>44</v>
      </c>
      <c r="BY340">
        <v>2</v>
      </c>
      <c r="BZ340">
        <v>2.6585138907350789E-4</v>
      </c>
      <c r="CA340">
        <v>1.2195121951219509E-2</v>
      </c>
      <c r="CB340" t="s">
        <v>43</v>
      </c>
      <c r="CC340">
        <v>7</v>
      </c>
      <c r="CD340">
        <v>2.651716039093871E-4</v>
      </c>
      <c r="CE340">
        <v>4.2682926829268303E-2</v>
      </c>
      <c r="CF340" t="s">
        <v>28</v>
      </c>
      <c r="CG340">
        <v>2</v>
      </c>
      <c r="CH340">
        <v>9.0297530362544578E-5</v>
      </c>
      <c r="CI340">
        <v>1.2195121951219509E-2</v>
      </c>
      <c r="CJ340" t="s">
        <v>29</v>
      </c>
      <c r="CK340">
        <v>2</v>
      </c>
      <c r="CL340">
        <v>7.7056443845116546E-5</v>
      </c>
      <c r="CM340">
        <v>1.2195121951219509E-2</v>
      </c>
    </row>
    <row r="341" spans="1:111" x14ac:dyDescent="0.25">
      <c r="A341" t="s">
        <v>134</v>
      </c>
      <c r="B341" t="s">
        <v>23</v>
      </c>
      <c r="C341">
        <v>0</v>
      </c>
      <c r="E341">
        <v>89</v>
      </c>
      <c r="F341">
        <v>2.7257302813321171E-4</v>
      </c>
      <c r="G341">
        <v>192</v>
      </c>
      <c r="H341">
        <v>1.426479470954426E-4</v>
      </c>
      <c r="I341">
        <v>0.46354166666666669</v>
      </c>
      <c r="J341">
        <v>22</v>
      </c>
      <c r="K341">
        <v>0.81481481481481477</v>
      </c>
      <c r="L341">
        <v>3.1290546476104208E-4</v>
      </c>
      <c r="M341" s="1">
        <v>2.6585138907350789E-4</v>
      </c>
      <c r="Q341">
        <v>3.4204294219129891E-4</v>
      </c>
      <c r="R341">
        <v>3.7037037037037028E-2</v>
      </c>
      <c r="S341">
        <v>3.7037037037037028E-2</v>
      </c>
      <c r="T341">
        <v>0</v>
      </c>
      <c r="U341">
        <v>23</v>
      </c>
      <c r="V341">
        <v>6.3341285590981286E-5</v>
      </c>
      <c r="W341">
        <v>1</v>
      </c>
      <c r="X341" t="s">
        <v>38</v>
      </c>
      <c r="Y341">
        <v>2</v>
      </c>
      <c r="Z341">
        <v>1.679261125104954E-3</v>
      </c>
      <c r="AA341">
        <v>2.247191011235955E-2</v>
      </c>
      <c r="AB341" t="s">
        <v>46</v>
      </c>
      <c r="AC341">
        <v>11</v>
      </c>
      <c r="AD341">
        <v>8.2144724068404149E-4</v>
      </c>
      <c r="AE341">
        <v>0.1235955056179775</v>
      </c>
      <c r="AF341" t="s">
        <v>36</v>
      </c>
      <c r="AG341">
        <v>3</v>
      </c>
      <c r="AH341">
        <v>6.4808813998703824E-4</v>
      </c>
      <c r="AI341">
        <v>3.3707865168539318E-2</v>
      </c>
      <c r="AJ341" t="s">
        <v>45</v>
      </c>
      <c r="AK341">
        <v>5</v>
      </c>
      <c r="AL341">
        <v>6.3645621181262731E-4</v>
      </c>
      <c r="AM341">
        <v>5.6179775280898868E-2</v>
      </c>
      <c r="AN341" t="s">
        <v>39</v>
      </c>
      <c r="AO341">
        <v>8</v>
      </c>
      <c r="AP341">
        <v>5.1572975760701394E-4</v>
      </c>
      <c r="AQ341">
        <v>8.98876404494382E-2</v>
      </c>
      <c r="AR341" t="s">
        <v>25</v>
      </c>
      <c r="AS341">
        <v>3</v>
      </c>
      <c r="AT341">
        <v>4.0085515766969543E-4</v>
      </c>
      <c r="AU341">
        <v>3.3707865168539318E-2</v>
      </c>
      <c r="AV341" t="s">
        <v>26</v>
      </c>
      <c r="AW341">
        <v>1</v>
      </c>
      <c r="AX341">
        <v>3.7551633496057078E-4</v>
      </c>
      <c r="AY341">
        <v>1.123595505617977E-2</v>
      </c>
      <c r="AZ341" t="s">
        <v>37</v>
      </c>
      <c r="BA341">
        <v>6</v>
      </c>
      <c r="BB341">
        <v>3.6943537959485261E-4</v>
      </c>
      <c r="BC341">
        <v>6.741573033707865E-2</v>
      </c>
      <c r="BD341" t="s">
        <v>24</v>
      </c>
      <c r="BE341">
        <v>1</v>
      </c>
      <c r="BF341">
        <v>3.6900369003690041E-4</v>
      </c>
      <c r="BG341">
        <v>1.123595505617977E-2</v>
      </c>
      <c r="BH341" t="s">
        <v>43</v>
      </c>
      <c r="BI341">
        <v>9</v>
      </c>
      <c r="BJ341">
        <v>3.4093491931206911E-4</v>
      </c>
      <c r="BK341">
        <v>0.101123595505618</v>
      </c>
      <c r="BL341" t="s">
        <v>30</v>
      </c>
      <c r="BM341">
        <v>3</v>
      </c>
      <c r="BN341">
        <v>3.1762837480148231E-4</v>
      </c>
      <c r="BO341">
        <v>3.3707865168539318E-2</v>
      </c>
      <c r="BP341" t="s">
        <v>29</v>
      </c>
      <c r="BQ341">
        <v>8</v>
      </c>
      <c r="BR341">
        <v>3.0822577538046618E-4</v>
      </c>
      <c r="BS341">
        <v>8.98876404494382E-2</v>
      </c>
      <c r="BT341" t="s">
        <v>32</v>
      </c>
      <c r="BU341">
        <v>1</v>
      </c>
      <c r="BV341">
        <v>2.7210884353741501E-4</v>
      </c>
      <c r="BW341">
        <v>1.123595505617977E-2</v>
      </c>
      <c r="BX341" t="s">
        <v>44</v>
      </c>
      <c r="BY341">
        <v>2</v>
      </c>
      <c r="BZ341">
        <v>2.6585138907350789E-4</v>
      </c>
      <c r="CA341">
        <v>2.247191011235955E-2</v>
      </c>
      <c r="CB341" t="s">
        <v>33</v>
      </c>
      <c r="CC341">
        <v>8</v>
      </c>
      <c r="CD341">
        <v>2.4692882276683751E-4</v>
      </c>
      <c r="CE341">
        <v>8.98876404494382E-2</v>
      </c>
      <c r="CF341" t="s">
        <v>47</v>
      </c>
      <c r="CG341">
        <v>5</v>
      </c>
      <c r="CH341">
        <v>1.9477231116824431E-4</v>
      </c>
      <c r="CI341">
        <v>5.6179775280898868E-2</v>
      </c>
      <c r="CJ341" t="s">
        <v>27</v>
      </c>
      <c r="CK341">
        <v>5</v>
      </c>
      <c r="CL341">
        <v>1.6304170606841229E-4</v>
      </c>
      <c r="CM341">
        <v>5.6179775280898868E-2</v>
      </c>
      <c r="CN341" t="s">
        <v>48</v>
      </c>
      <c r="CO341">
        <v>2</v>
      </c>
      <c r="CP341">
        <v>1.4007564084605689E-4</v>
      </c>
      <c r="CQ341">
        <v>2.247191011235955E-2</v>
      </c>
      <c r="CR341" t="s">
        <v>31</v>
      </c>
      <c r="CS341">
        <v>3</v>
      </c>
      <c r="CT341">
        <v>1.214181641573579E-4</v>
      </c>
      <c r="CU341">
        <v>3.3707865168539318E-2</v>
      </c>
      <c r="CV341" t="s">
        <v>49</v>
      </c>
      <c r="CW341">
        <v>1</v>
      </c>
      <c r="CX341">
        <v>1.1514104778353481E-4</v>
      </c>
      <c r="CY341">
        <v>1.123595505617977E-2</v>
      </c>
      <c r="CZ341" t="s">
        <v>35</v>
      </c>
      <c r="DA341">
        <v>1</v>
      </c>
      <c r="DB341">
        <v>1.013787510137875E-4</v>
      </c>
      <c r="DC341">
        <v>1.123595505617977E-2</v>
      </c>
      <c r="DD341" t="s">
        <v>28</v>
      </c>
      <c r="DE341">
        <v>1</v>
      </c>
      <c r="DF341">
        <v>4.5148765181272289E-5</v>
      </c>
      <c r="DG341">
        <v>1.123595505617977E-2</v>
      </c>
    </row>
    <row r="342" spans="1:111" x14ac:dyDescent="0.25">
      <c r="A342" t="s">
        <v>142</v>
      </c>
      <c r="B342" t="s">
        <v>23</v>
      </c>
      <c r="C342">
        <v>0</v>
      </c>
      <c r="E342">
        <v>257</v>
      </c>
      <c r="F342">
        <v>7.8709290146331901E-4</v>
      </c>
      <c r="G342">
        <v>2836</v>
      </c>
      <c r="H342">
        <v>2.107029051888934E-3</v>
      </c>
      <c r="I342">
        <v>9.0620592383638926E-2</v>
      </c>
      <c r="J342">
        <v>18</v>
      </c>
      <c r="K342">
        <v>0.66666666666666663</v>
      </c>
      <c r="L342">
        <v>6.1583316396022125E-4</v>
      </c>
      <c r="M342" s="1">
        <v>2.6585138907350789E-4</v>
      </c>
      <c r="Q342">
        <v>1.048192310158421E-3</v>
      </c>
      <c r="R342">
        <v>3.7037037037037021E-2</v>
      </c>
      <c r="S342">
        <v>3.7037037037037021E-2</v>
      </c>
      <c r="T342">
        <v>3</v>
      </c>
      <c r="U342">
        <v>27</v>
      </c>
      <c r="V342">
        <v>3.4939743671947378E-4</v>
      </c>
      <c r="W342">
        <v>1</v>
      </c>
      <c r="X342" t="s">
        <v>40</v>
      </c>
      <c r="Y342">
        <v>2</v>
      </c>
      <c r="Z342">
        <v>4.0899795501022499E-3</v>
      </c>
      <c r="AA342">
        <v>7.7821011673151752E-3</v>
      </c>
      <c r="AB342" t="s">
        <v>29</v>
      </c>
      <c r="AC342">
        <v>102</v>
      </c>
      <c r="AD342">
        <v>3.929878636100944E-3</v>
      </c>
      <c r="AE342">
        <v>0.39688715953307391</v>
      </c>
      <c r="AF342" t="s">
        <v>43</v>
      </c>
      <c r="AG342">
        <v>44</v>
      </c>
      <c r="AH342">
        <v>1.6667929388590041E-3</v>
      </c>
      <c r="AI342">
        <v>0.17120622568093391</v>
      </c>
      <c r="AJ342" t="s">
        <v>33</v>
      </c>
      <c r="AK342">
        <v>43</v>
      </c>
      <c r="AL342">
        <v>1.327242422371751E-3</v>
      </c>
      <c r="AM342">
        <v>0.16731517509727631</v>
      </c>
      <c r="AN342" t="s">
        <v>35</v>
      </c>
      <c r="AO342">
        <v>9</v>
      </c>
      <c r="AP342">
        <v>9.1240875912408756E-4</v>
      </c>
      <c r="AQ342">
        <v>3.5019455252918288E-2</v>
      </c>
      <c r="AR342" t="s">
        <v>26</v>
      </c>
      <c r="AS342">
        <v>2</v>
      </c>
      <c r="AT342">
        <v>7.5103266992114157E-4</v>
      </c>
      <c r="AU342">
        <v>7.7821011673151752E-3</v>
      </c>
      <c r="AV342" t="s">
        <v>36</v>
      </c>
      <c r="AW342">
        <v>3</v>
      </c>
      <c r="AX342">
        <v>6.4808813998703824E-4</v>
      </c>
      <c r="AY342">
        <v>1.1673151750972759E-2</v>
      </c>
      <c r="AZ342" t="s">
        <v>31</v>
      </c>
      <c r="BA342">
        <v>16</v>
      </c>
      <c r="BB342">
        <v>6.4756354217257569E-4</v>
      </c>
      <c r="BC342">
        <v>6.2256809338521402E-2</v>
      </c>
      <c r="BD342" t="s">
        <v>47</v>
      </c>
      <c r="BE342">
        <v>15</v>
      </c>
      <c r="BF342">
        <v>5.8431693350473302E-4</v>
      </c>
      <c r="BG342">
        <v>5.8365758754863807E-2</v>
      </c>
      <c r="BH342" t="s">
        <v>30</v>
      </c>
      <c r="BI342">
        <v>4</v>
      </c>
      <c r="BJ342">
        <v>4.2350449973530972E-4</v>
      </c>
      <c r="BK342">
        <v>1.556420233463035E-2</v>
      </c>
      <c r="BL342" t="s">
        <v>45</v>
      </c>
      <c r="BM342">
        <v>3</v>
      </c>
      <c r="BN342">
        <v>3.8187372708757642E-4</v>
      </c>
      <c r="BO342">
        <v>1.1673151750972759E-2</v>
      </c>
      <c r="BP342" t="s">
        <v>41</v>
      </c>
      <c r="BQ342">
        <v>2</v>
      </c>
      <c r="BR342">
        <v>2.8810141169691731E-4</v>
      </c>
      <c r="BS342">
        <v>7.7821011673151752E-3</v>
      </c>
      <c r="BT342" t="s">
        <v>25</v>
      </c>
      <c r="BU342">
        <v>2</v>
      </c>
      <c r="BV342">
        <v>2.6723677177979688E-4</v>
      </c>
      <c r="BW342">
        <v>7.7821011673151752E-3</v>
      </c>
      <c r="BX342" t="s">
        <v>44</v>
      </c>
      <c r="BY342">
        <v>2</v>
      </c>
      <c r="BZ342">
        <v>2.6585138907350789E-4</v>
      </c>
      <c r="CA342">
        <v>7.7821011673151752E-3</v>
      </c>
      <c r="CB342" t="s">
        <v>48</v>
      </c>
      <c r="CC342">
        <v>3</v>
      </c>
      <c r="CD342">
        <v>2.1011346126908529E-4</v>
      </c>
      <c r="CE342">
        <v>1.1673151750972759E-2</v>
      </c>
      <c r="CF342" t="s">
        <v>37</v>
      </c>
      <c r="CG342">
        <v>2</v>
      </c>
      <c r="CH342">
        <v>1.231451265316175E-4</v>
      </c>
      <c r="CI342">
        <v>7.7821011673151752E-3</v>
      </c>
      <c r="CJ342" t="s">
        <v>27</v>
      </c>
      <c r="CK342">
        <v>2</v>
      </c>
      <c r="CL342">
        <v>6.5216682427364923E-5</v>
      </c>
      <c r="CM342">
        <v>7.7821011673151752E-3</v>
      </c>
      <c r="CN342" t="s">
        <v>28</v>
      </c>
      <c r="CO342">
        <v>1</v>
      </c>
      <c r="CP342">
        <v>4.5148765181272289E-5</v>
      </c>
      <c r="CQ342">
        <v>3.891050583657588E-3</v>
      </c>
    </row>
    <row r="343" spans="1:111" x14ac:dyDescent="0.25">
      <c r="A343" t="s">
        <v>314</v>
      </c>
      <c r="B343" t="s">
        <v>23</v>
      </c>
      <c r="C343">
        <v>1</v>
      </c>
      <c r="E343">
        <v>170</v>
      </c>
      <c r="F343">
        <v>5.2064510991737059E-4</v>
      </c>
      <c r="G343">
        <v>587</v>
      </c>
      <c r="H343">
        <v>4.3611637992200419E-4</v>
      </c>
      <c r="I343">
        <v>0.28960817717206128</v>
      </c>
      <c r="J343">
        <v>21</v>
      </c>
      <c r="K343">
        <v>0.77777777777777779</v>
      </c>
      <c r="L343">
        <v>6.7230649022579009E-4</v>
      </c>
      <c r="M343" s="1">
        <v>2.6585138907350789E-4</v>
      </c>
      <c r="Q343">
        <v>1.3168890730951351E-3</v>
      </c>
      <c r="R343">
        <v>3.7037037037037028E-2</v>
      </c>
      <c r="S343">
        <v>3.7037037037037028E-2</v>
      </c>
      <c r="T343">
        <v>2</v>
      </c>
      <c r="U343">
        <v>24</v>
      </c>
      <c r="V343">
        <v>2.9264201624336328E-4</v>
      </c>
      <c r="W343">
        <v>2</v>
      </c>
      <c r="X343" t="s">
        <v>42</v>
      </c>
      <c r="Y343">
        <v>18</v>
      </c>
      <c r="Z343">
        <v>6.5573770491803279E-3</v>
      </c>
      <c r="AA343">
        <v>0.1058823529411765</v>
      </c>
      <c r="AB343" t="s">
        <v>28</v>
      </c>
      <c r="AC343">
        <v>52</v>
      </c>
      <c r="AD343">
        <v>2.3477357894261591E-3</v>
      </c>
      <c r="AE343">
        <v>0.30588235294117649</v>
      </c>
      <c r="AF343" t="s">
        <v>40</v>
      </c>
      <c r="AG343">
        <v>1</v>
      </c>
      <c r="AH343">
        <v>2.0449897750511249E-3</v>
      </c>
      <c r="AI343">
        <v>5.8823529411764714E-3</v>
      </c>
      <c r="AJ343" t="s">
        <v>37</v>
      </c>
      <c r="AK343">
        <v>33</v>
      </c>
      <c r="AL343">
        <v>2.0318945877716892E-3</v>
      </c>
      <c r="AM343">
        <v>0.19411764705882351</v>
      </c>
      <c r="AN343" t="s">
        <v>45</v>
      </c>
      <c r="AO343">
        <v>6</v>
      </c>
      <c r="AP343">
        <v>7.6374745417515273E-4</v>
      </c>
      <c r="AQ343">
        <v>3.5294117647058823E-2</v>
      </c>
      <c r="AR343" t="s">
        <v>34</v>
      </c>
      <c r="AS343">
        <v>2</v>
      </c>
      <c r="AT343">
        <v>6.3673989175421842E-4</v>
      </c>
      <c r="AU343">
        <v>1.1764705882352939E-2</v>
      </c>
      <c r="AV343" t="s">
        <v>25</v>
      </c>
      <c r="AW343">
        <v>4</v>
      </c>
      <c r="AX343">
        <v>5.3447354355959376E-4</v>
      </c>
      <c r="AY343">
        <v>2.3529411764705879E-2</v>
      </c>
      <c r="AZ343" t="s">
        <v>27</v>
      </c>
      <c r="BA343">
        <v>15</v>
      </c>
      <c r="BB343">
        <v>4.8912511820523692E-4</v>
      </c>
      <c r="BC343">
        <v>8.8235294117647065E-2</v>
      </c>
      <c r="BD343" t="s">
        <v>24</v>
      </c>
      <c r="BE343">
        <v>1</v>
      </c>
      <c r="BF343">
        <v>3.6900369003690041E-4</v>
      </c>
      <c r="BG343">
        <v>5.8823529411764714E-3</v>
      </c>
      <c r="BH343" t="s">
        <v>31</v>
      </c>
      <c r="BI343">
        <v>8</v>
      </c>
      <c r="BJ343">
        <v>3.2378177108628779E-4</v>
      </c>
      <c r="BK343">
        <v>4.7058823529411757E-2</v>
      </c>
      <c r="BL343" t="s">
        <v>33</v>
      </c>
      <c r="BM343">
        <v>10</v>
      </c>
      <c r="BN343">
        <v>3.0866102845854678E-4</v>
      </c>
      <c r="BO343">
        <v>5.8823529411764712E-2</v>
      </c>
      <c r="BP343" t="s">
        <v>48</v>
      </c>
      <c r="BQ343">
        <v>4</v>
      </c>
      <c r="BR343">
        <v>2.8015128169211372E-4</v>
      </c>
      <c r="BS343">
        <v>2.3529411764705879E-2</v>
      </c>
      <c r="BT343" t="s">
        <v>32</v>
      </c>
      <c r="BU343">
        <v>1</v>
      </c>
      <c r="BV343">
        <v>2.7210884353741501E-4</v>
      </c>
      <c r="BW343">
        <v>5.8823529411764714E-3</v>
      </c>
      <c r="BX343" t="s">
        <v>44</v>
      </c>
      <c r="BY343">
        <v>2</v>
      </c>
      <c r="BZ343">
        <v>2.6585138907350789E-4</v>
      </c>
      <c r="CA343">
        <v>1.1764705882352939E-2</v>
      </c>
      <c r="CB343" t="s">
        <v>35</v>
      </c>
      <c r="CC343">
        <v>2</v>
      </c>
      <c r="CD343">
        <v>2.02757502027575E-4</v>
      </c>
      <c r="CE343">
        <v>1.1764705882352939E-2</v>
      </c>
      <c r="CF343" t="s">
        <v>29</v>
      </c>
      <c r="CG343">
        <v>4</v>
      </c>
      <c r="CH343">
        <v>1.5411288769023309E-4</v>
      </c>
      <c r="CI343">
        <v>2.3529411764705879E-2</v>
      </c>
      <c r="CJ343" t="s">
        <v>41</v>
      </c>
      <c r="CK343">
        <v>1</v>
      </c>
      <c r="CL343">
        <v>1.4405070584845871E-4</v>
      </c>
      <c r="CM343">
        <v>5.8823529411764714E-3</v>
      </c>
      <c r="CN343" t="s">
        <v>39</v>
      </c>
      <c r="CO343">
        <v>2</v>
      </c>
      <c r="CP343">
        <v>1.2893243940175351E-4</v>
      </c>
      <c r="CQ343">
        <v>1.1764705882352939E-2</v>
      </c>
      <c r="CR343" t="s">
        <v>49</v>
      </c>
      <c r="CS343">
        <v>1</v>
      </c>
      <c r="CT343">
        <v>1.1514104778353481E-4</v>
      </c>
      <c r="CU343">
        <v>5.8823529411764714E-3</v>
      </c>
      <c r="CV343" t="s">
        <v>30</v>
      </c>
      <c r="CW343">
        <v>1</v>
      </c>
      <c r="CX343">
        <v>1.058761249338274E-4</v>
      </c>
      <c r="CY343">
        <v>5.8823529411764714E-3</v>
      </c>
      <c r="CZ343" t="s">
        <v>43</v>
      </c>
      <c r="DA343">
        <v>2</v>
      </c>
      <c r="DB343">
        <v>7.5763315402682026E-5</v>
      </c>
      <c r="DC343">
        <v>1.1764705882352939E-2</v>
      </c>
    </row>
    <row r="344" spans="1:111" x14ac:dyDescent="0.25">
      <c r="A344" t="s">
        <v>326</v>
      </c>
      <c r="B344" t="s">
        <v>23</v>
      </c>
      <c r="C344">
        <v>1</v>
      </c>
      <c r="E344">
        <v>185</v>
      </c>
      <c r="F344">
        <v>5.6658438432184439E-4</v>
      </c>
      <c r="G344">
        <v>521</v>
      </c>
      <c r="H344">
        <v>3.8708114810794589E-4</v>
      </c>
      <c r="I344">
        <v>0.3550863723608445</v>
      </c>
      <c r="J344">
        <v>20</v>
      </c>
      <c r="K344">
        <v>0.7407407407407407</v>
      </c>
      <c r="L344">
        <v>7.1697311892166221E-4</v>
      </c>
      <c r="M344" s="1">
        <v>2.6585138907350789E-4</v>
      </c>
      <c r="Q344">
        <v>1.0945714210354391E-3</v>
      </c>
      <c r="R344">
        <v>3.7037037037037028E-2</v>
      </c>
      <c r="S344">
        <v>3.7037037037037028E-2</v>
      </c>
      <c r="T344">
        <v>1</v>
      </c>
      <c r="U344">
        <v>26</v>
      </c>
      <c r="V344">
        <v>2.8377777582400278E-4</v>
      </c>
      <c r="W344">
        <v>3</v>
      </c>
      <c r="X344" t="s">
        <v>24</v>
      </c>
      <c r="Y344">
        <v>13</v>
      </c>
      <c r="Z344">
        <v>4.7970479704797049E-3</v>
      </c>
      <c r="AA344">
        <v>7.0270270270270274E-2</v>
      </c>
      <c r="AB344" t="s">
        <v>42</v>
      </c>
      <c r="AC344">
        <v>9</v>
      </c>
      <c r="AD344">
        <v>3.2786885245901639E-3</v>
      </c>
      <c r="AE344">
        <v>4.8648648648648651E-2</v>
      </c>
      <c r="AF344" t="s">
        <v>40</v>
      </c>
      <c r="AG344">
        <v>1</v>
      </c>
      <c r="AH344">
        <v>2.0449897750511249E-3</v>
      </c>
      <c r="AI344">
        <v>5.4054054054054057E-3</v>
      </c>
      <c r="AJ344" t="s">
        <v>27</v>
      </c>
      <c r="AK344">
        <v>56</v>
      </c>
      <c r="AL344">
        <v>1.826067107966218E-3</v>
      </c>
      <c r="AM344">
        <v>0.30270270270270272</v>
      </c>
      <c r="AN344" t="s">
        <v>37</v>
      </c>
      <c r="AO344">
        <v>19</v>
      </c>
      <c r="AP344">
        <v>1.169878702050366E-3</v>
      </c>
      <c r="AQ344">
        <v>0.10270270270270269</v>
      </c>
      <c r="AR344" t="s">
        <v>25</v>
      </c>
      <c r="AS344">
        <v>7</v>
      </c>
      <c r="AT344">
        <v>9.3532870122928918E-4</v>
      </c>
      <c r="AU344">
        <v>3.783783783783784E-2</v>
      </c>
      <c r="AV344" t="s">
        <v>28</v>
      </c>
      <c r="AW344">
        <v>17</v>
      </c>
      <c r="AX344">
        <v>7.6752900808162898E-4</v>
      </c>
      <c r="AY344">
        <v>9.1891891891891897E-2</v>
      </c>
      <c r="AZ344" t="s">
        <v>34</v>
      </c>
      <c r="BA344">
        <v>2</v>
      </c>
      <c r="BB344">
        <v>6.3673989175421842E-4</v>
      </c>
      <c r="BC344">
        <v>1.081081081081081E-2</v>
      </c>
      <c r="BD344" t="s">
        <v>45</v>
      </c>
      <c r="BE344">
        <v>5</v>
      </c>
      <c r="BF344">
        <v>6.3645621181262731E-4</v>
      </c>
      <c r="BG344">
        <v>2.7027027027027029E-2</v>
      </c>
      <c r="BH344" t="s">
        <v>29</v>
      </c>
      <c r="BI344">
        <v>16</v>
      </c>
      <c r="BJ344">
        <v>6.1645155076093237E-4</v>
      </c>
      <c r="BK344">
        <v>8.6486486486486491E-2</v>
      </c>
      <c r="BL344" t="s">
        <v>32</v>
      </c>
      <c r="BM344">
        <v>2</v>
      </c>
      <c r="BN344">
        <v>5.4421768707482992E-4</v>
      </c>
      <c r="BO344">
        <v>1.081081081081081E-2</v>
      </c>
      <c r="BP344" t="s">
        <v>31</v>
      </c>
      <c r="BQ344">
        <v>13</v>
      </c>
      <c r="BR344">
        <v>5.2614537801521776E-4</v>
      </c>
      <c r="BS344">
        <v>7.0270270270270274E-2</v>
      </c>
      <c r="BT344" t="s">
        <v>39</v>
      </c>
      <c r="BU344">
        <v>5</v>
      </c>
      <c r="BV344">
        <v>3.2233109850438371E-4</v>
      </c>
      <c r="BW344">
        <v>2.7027027027027029E-2</v>
      </c>
      <c r="BX344" t="s">
        <v>44</v>
      </c>
      <c r="BY344">
        <v>2</v>
      </c>
      <c r="BZ344">
        <v>2.6585138907350789E-4</v>
      </c>
      <c r="CA344">
        <v>1.081081081081081E-2</v>
      </c>
      <c r="CB344" t="s">
        <v>43</v>
      </c>
      <c r="CC344">
        <v>6</v>
      </c>
      <c r="CD344">
        <v>2.2728994620804609E-4</v>
      </c>
      <c r="CE344">
        <v>3.2432432432432427E-2</v>
      </c>
      <c r="CF344" t="s">
        <v>36</v>
      </c>
      <c r="CG344">
        <v>1</v>
      </c>
      <c r="CH344">
        <v>2.1602937999567939E-4</v>
      </c>
      <c r="CI344">
        <v>5.4054054054054057E-3</v>
      </c>
      <c r="CJ344" t="s">
        <v>33</v>
      </c>
      <c r="CK344">
        <v>6</v>
      </c>
      <c r="CL344">
        <v>1.851966170751281E-4</v>
      </c>
      <c r="CM344">
        <v>3.2432432432432427E-2</v>
      </c>
      <c r="CN344" t="s">
        <v>41</v>
      </c>
      <c r="CO344">
        <v>1</v>
      </c>
      <c r="CP344">
        <v>1.4405070584845871E-4</v>
      </c>
      <c r="CQ344">
        <v>5.4054054054054057E-3</v>
      </c>
      <c r="CR344" t="s">
        <v>48</v>
      </c>
      <c r="CS344">
        <v>2</v>
      </c>
      <c r="CT344">
        <v>1.4007564084605689E-4</v>
      </c>
      <c r="CU344">
        <v>1.081081081081081E-2</v>
      </c>
      <c r="CV344" t="s">
        <v>47</v>
      </c>
      <c r="CW344">
        <v>2</v>
      </c>
      <c r="CX344">
        <v>7.7908924467297731E-5</v>
      </c>
      <c r="CY344">
        <v>1.081081081081081E-2</v>
      </c>
    </row>
    <row r="345" spans="1:111" x14ac:dyDescent="0.25">
      <c r="A345" t="s">
        <v>503</v>
      </c>
      <c r="B345" t="s">
        <v>23</v>
      </c>
      <c r="C345">
        <v>0</v>
      </c>
      <c r="E345">
        <v>229</v>
      </c>
      <c r="F345">
        <v>7.0133958924163448E-4</v>
      </c>
      <c r="G345">
        <v>645</v>
      </c>
      <c r="H345">
        <v>4.7920794727375249E-4</v>
      </c>
      <c r="I345">
        <v>0.35503875968992249</v>
      </c>
      <c r="J345">
        <v>18</v>
      </c>
      <c r="K345">
        <v>0.66666666666666663</v>
      </c>
      <c r="L345">
        <v>4.905481099311931E-4</v>
      </c>
      <c r="M345" s="1">
        <v>2.6585138907350789E-4</v>
      </c>
      <c r="Q345">
        <v>6.4626019476166313E-4</v>
      </c>
      <c r="R345">
        <v>3.7037037037037028E-2</v>
      </c>
      <c r="S345">
        <v>3.7037037037037028E-2</v>
      </c>
      <c r="T345">
        <v>2</v>
      </c>
      <c r="U345">
        <v>22</v>
      </c>
      <c r="V345">
        <v>2.1542006492055439E-4</v>
      </c>
      <c r="W345">
        <v>2</v>
      </c>
      <c r="X345" t="s">
        <v>43</v>
      </c>
      <c r="Y345">
        <v>75</v>
      </c>
      <c r="Z345">
        <v>2.841124327600576E-3</v>
      </c>
      <c r="AA345">
        <v>0.32751091703056773</v>
      </c>
      <c r="AB345" t="s">
        <v>47</v>
      </c>
      <c r="AC345">
        <v>46</v>
      </c>
      <c r="AD345">
        <v>1.7919052627478481E-3</v>
      </c>
      <c r="AE345">
        <v>0.20087336244541479</v>
      </c>
      <c r="AF345" t="s">
        <v>35</v>
      </c>
      <c r="AG345">
        <v>14</v>
      </c>
      <c r="AH345">
        <v>1.4193025141930251E-3</v>
      </c>
      <c r="AI345">
        <v>6.1135371179039298E-2</v>
      </c>
      <c r="AJ345" t="s">
        <v>45</v>
      </c>
      <c r="AK345">
        <v>7</v>
      </c>
      <c r="AL345">
        <v>8.9103869653767826E-4</v>
      </c>
      <c r="AM345">
        <v>3.0567685589519649E-2</v>
      </c>
      <c r="AN345" t="s">
        <v>31</v>
      </c>
      <c r="AO345">
        <v>22</v>
      </c>
      <c r="AP345">
        <v>8.9039987048729157E-4</v>
      </c>
      <c r="AQ345">
        <v>9.606986899563319E-2</v>
      </c>
      <c r="AR345" t="s">
        <v>38</v>
      </c>
      <c r="AS345">
        <v>1</v>
      </c>
      <c r="AT345">
        <v>8.3963056255247689E-4</v>
      </c>
      <c r="AU345">
        <v>4.3668122270742356E-3</v>
      </c>
      <c r="AV345" t="s">
        <v>41</v>
      </c>
      <c r="AW345">
        <v>5</v>
      </c>
      <c r="AX345">
        <v>7.2025352924229324E-4</v>
      </c>
      <c r="AY345">
        <v>2.1834061135371181E-2</v>
      </c>
      <c r="AZ345" t="s">
        <v>49</v>
      </c>
      <c r="BA345">
        <v>6</v>
      </c>
      <c r="BB345">
        <v>6.9084628670120895E-4</v>
      </c>
      <c r="BC345">
        <v>2.620087336244541E-2</v>
      </c>
      <c r="BD345" t="s">
        <v>33</v>
      </c>
      <c r="BE345">
        <v>17</v>
      </c>
      <c r="BF345">
        <v>5.2472374837952962E-4</v>
      </c>
      <c r="BG345">
        <v>7.4235807860262015E-2</v>
      </c>
      <c r="BH345" t="s">
        <v>48</v>
      </c>
      <c r="BI345">
        <v>7</v>
      </c>
      <c r="BJ345">
        <v>4.9026474296119909E-4</v>
      </c>
      <c r="BK345">
        <v>3.0567685589519649E-2</v>
      </c>
      <c r="BL345" t="s">
        <v>36</v>
      </c>
      <c r="BM345">
        <v>2</v>
      </c>
      <c r="BN345">
        <v>4.3205875999135877E-4</v>
      </c>
      <c r="BO345">
        <v>8.7336244541484712E-3</v>
      </c>
      <c r="BP345" t="s">
        <v>39</v>
      </c>
      <c r="BQ345">
        <v>6</v>
      </c>
      <c r="BR345">
        <v>3.8679731820526051E-4</v>
      </c>
      <c r="BS345">
        <v>2.620087336244541E-2</v>
      </c>
      <c r="BT345" t="s">
        <v>29</v>
      </c>
      <c r="BU345">
        <v>10</v>
      </c>
      <c r="BV345">
        <v>3.8528221922558281E-4</v>
      </c>
      <c r="BW345">
        <v>4.3668122270742363E-2</v>
      </c>
      <c r="BX345" t="s">
        <v>44</v>
      </c>
      <c r="BY345">
        <v>2</v>
      </c>
      <c r="BZ345">
        <v>2.6585138907350789E-4</v>
      </c>
      <c r="CA345">
        <v>8.7336244541484712E-3</v>
      </c>
      <c r="CB345" t="s">
        <v>30</v>
      </c>
      <c r="CC345">
        <v>2</v>
      </c>
      <c r="CD345">
        <v>2.1175224986765481E-4</v>
      </c>
      <c r="CE345">
        <v>8.7336244541484712E-3</v>
      </c>
      <c r="CF345" t="s">
        <v>28</v>
      </c>
      <c r="CG345">
        <v>4</v>
      </c>
      <c r="CH345">
        <v>1.8059506072508921E-4</v>
      </c>
      <c r="CI345">
        <v>1.7467248908296939E-2</v>
      </c>
      <c r="CJ345" t="s">
        <v>46</v>
      </c>
      <c r="CK345">
        <v>2</v>
      </c>
      <c r="CL345">
        <v>1.4935404376073479E-4</v>
      </c>
      <c r="CM345">
        <v>8.7336244541484712E-3</v>
      </c>
      <c r="CN345" t="s">
        <v>25</v>
      </c>
      <c r="CO345">
        <v>1</v>
      </c>
      <c r="CP345">
        <v>1.3361838588989841E-4</v>
      </c>
      <c r="CQ345">
        <v>4.3668122270742356E-3</v>
      </c>
    </row>
    <row r="346" spans="1:111" x14ac:dyDescent="0.25">
      <c r="A346" t="s">
        <v>679</v>
      </c>
      <c r="B346" t="s">
        <v>23</v>
      </c>
      <c r="C346">
        <v>1</v>
      </c>
      <c r="E346">
        <v>188</v>
      </c>
      <c r="F346">
        <v>5.7577223920273922E-4</v>
      </c>
      <c r="G346">
        <v>665</v>
      </c>
      <c r="H346">
        <v>4.9406710842952778E-4</v>
      </c>
      <c r="I346">
        <v>0.28270676691729318</v>
      </c>
      <c r="J346">
        <v>21</v>
      </c>
      <c r="K346">
        <v>0.77777777777777779</v>
      </c>
      <c r="L346">
        <v>4.8614659402219489E-4</v>
      </c>
      <c r="M346" s="1">
        <v>2.6585138907350789E-4</v>
      </c>
      <c r="Q346">
        <v>6.6868460258999798E-4</v>
      </c>
      <c r="R346">
        <v>3.7037037037037042E-2</v>
      </c>
      <c r="S346">
        <v>3.7037037037037042E-2</v>
      </c>
      <c r="T346">
        <v>1</v>
      </c>
      <c r="U346">
        <v>24</v>
      </c>
      <c r="V346">
        <v>1.4859657835333289E-4</v>
      </c>
      <c r="W346">
        <v>1</v>
      </c>
      <c r="X346" t="s">
        <v>43</v>
      </c>
      <c r="Y346">
        <v>70</v>
      </c>
      <c r="Z346">
        <v>2.6517160390938711E-3</v>
      </c>
      <c r="AA346">
        <v>0.37234042553191488</v>
      </c>
      <c r="AB346" t="s">
        <v>49</v>
      </c>
      <c r="AC346">
        <v>19</v>
      </c>
      <c r="AD346">
        <v>2.1876799078871618E-3</v>
      </c>
      <c r="AE346">
        <v>0.10106382978723399</v>
      </c>
      <c r="AF346" t="s">
        <v>45</v>
      </c>
      <c r="AG346">
        <v>12</v>
      </c>
      <c r="AH346">
        <v>1.527494908350305E-3</v>
      </c>
      <c r="AI346">
        <v>6.3829787234042548E-2</v>
      </c>
      <c r="AJ346" t="s">
        <v>39</v>
      </c>
      <c r="AK346">
        <v>21</v>
      </c>
      <c r="AL346">
        <v>1.3537906137184111E-3</v>
      </c>
      <c r="AM346">
        <v>0.1117021276595745</v>
      </c>
      <c r="AN346" t="s">
        <v>38</v>
      </c>
      <c r="AO346">
        <v>1</v>
      </c>
      <c r="AP346">
        <v>8.3963056255247689E-4</v>
      </c>
      <c r="AQ346">
        <v>5.3191489361702126E-3</v>
      </c>
      <c r="AR346" t="s">
        <v>36</v>
      </c>
      <c r="AS346">
        <v>3</v>
      </c>
      <c r="AT346">
        <v>6.4808813998703824E-4</v>
      </c>
      <c r="AU346">
        <v>1.5957446808510641E-2</v>
      </c>
      <c r="AV346" t="s">
        <v>31</v>
      </c>
      <c r="AW346">
        <v>13</v>
      </c>
      <c r="AX346">
        <v>5.2614537801521776E-4</v>
      </c>
      <c r="AY346">
        <v>6.9148936170212769E-2</v>
      </c>
      <c r="AZ346" t="s">
        <v>33</v>
      </c>
      <c r="BA346">
        <v>15</v>
      </c>
      <c r="BB346">
        <v>4.6299154268782019E-4</v>
      </c>
      <c r="BC346">
        <v>7.9787234042553196E-2</v>
      </c>
      <c r="BD346" t="s">
        <v>47</v>
      </c>
      <c r="BE346">
        <v>11</v>
      </c>
      <c r="BF346">
        <v>4.2849908457013751E-4</v>
      </c>
      <c r="BG346">
        <v>5.8510638297872342E-2</v>
      </c>
      <c r="BH346" t="s">
        <v>24</v>
      </c>
      <c r="BI346">
        <v>1</v>
      </c>
      <c r="BJ346">
        <v>3.6900369003690041E-4</v>
      </c>
      <c r="BK346">
        <v>5.3191489361702126E-3</v>
      </c>
      <c r="BL346" t="s">
        <v>42</v>
      </c>
      <c r="BM346">
        <v>1</v>
      </c>
      <c r="BN346">
        <v>3.6429872495446271E-4</v>
      </c>
      <c r="BO346">
        <v>5.3191489361702126E-3</v>
      </c>
      <c r="BP346" t="s">
        <v>48</v>
      </c>
      <c r="BQ346">
        <v>5</v>
      </c>
      <c r="BR346">
        <v>3.5018910211514218E-4</v>
      </c>
      <c r="BS346">
        <v>2.6595744680851061E-2</v>
      </c>
      <c r="BT346" t="s">
        <v>35</v>
      </c>
      <c r="BU346">
        <v>3</v>
      </c>
      <c r="BV346">
        <v>3.0413625304136248E-4</v>
      </c>
      <c r="BW346">
        <v>1.5957446808510641E-2</v>
      </c>
      <c r="BX346" t="s">
        <v>44</v>
      </c>
      <c r="BY346">
        <v>2</v>
      </c>
      <c r="BZ346">
        <v>2.6585138907350789E-4</v>
      </c>
      <c r="CA346">
        <v>1.063829787234043E-2</v>
      </c>
      <c r="CB346" t="s">
        <v>37</v>
      </c>
      <c r="CC346">
        <v>3</v>
      </c>
      <c r="CD346">
        <v>1.8471768979742631E-4</v>
      </c>
      <c r="CE346">
        <v>1.5957446808510641E-2</v>
      </c>
      <c r="CF346" t="s">
        <v>46</v>
      </c>
      <c r="CG346">
        <v>2</v>
      </c>
      <c r="CH346">
        <v>1.4935404376073479E-4</v>
      </c>
      <c r="CI346">
        <v>1.063829787234043E-2</v>
      </c>
      <c r="CJ346" t="s">
        <v>41</v>
      </c>
      <c r="CK346">
        <v>1</v>
      </c>
      <c r="CL346">
        <v>1.4405070584845871E-4</v>
      </c>
      <c r="CM346">
        <v>5.3191489361702126E-3</v>
      </c>
      <c r="CN346" t="s">
        <v>25</v>
      </c>
      <c r="CO346">
        <v>1</v>
      </c>
      <c r="CP346">
        <v>1.3361838588989841E-4</v>
      </c>
      <c r="CQ346">
        <v>5.3191489361702126E-3</v>
      </c>
      <c r="CR346" t="s">
        <v>30</v>
      </c>
      <c r="CS346">
        <v>1</v>
      </c>
      <c r="CT346">
        <v>1.058761249338274E-4</v>
      </c>
      <c r="CU346">
        <v>5.3191489361702126E-3</v>
      </c>
      <c r="CV346" t="s">
        <v>28</v>
      </c>
      <c r="CW346">
        <v>2</v>
      </c>
      <c r="CX346">
        <v>9.0297530362544578E-5</v>
      </c>
      <c r="CY346">
        <v>1.063829787234043E-2</v>
      </c>
      <c r="CZ346" t="s">
        <v>29</v>
      </c>
      <c r="DA346">
        <v>1</v>
      </c>
      <c r="DB346">
        <v>3.8528221922558273E-5</v>
      </c>
      <c r="DC346">
        <v>5.3191489361702126E-3</v>
      </c>
    </row>
    <row r="347" spans="1:111" x14ac:dyDescent="0.25">
      <c r="A347" t="s">
        <v>754</v>
      </c>
      <c r="B347" t="s">
        <v>23</v>
      </c>
      <c r="C347">
        <v>0</v>
      </c>
      <c r="E347">
        <v>113</v>
      </c>
      <c r="F347">
        <v>3.4607586718036983E-4</v>
      </c>
      <c r="G347">
        <v>534</v>
      </c>
      <c r="H347">
        <v>3.967396028591998E-4</v>
      </c>
      <c r="I347">
        <v>0.21161048689138581</v>
      </c>
      <c r="J347">
        <v>19</v>
      </c>
      <c r="K347">
        <v>0.70370370370370372</v>
      </c>
      <c r="L347">
        <v>3.6909052832681787E-4</v>
      </c>
      <c r="M347" s="1">
        <v>2.6585138907350789E-4</v>
      </c>
      <c r="Q347">
        <v>4.2404371381676869E-4</v>
      </c>
      <c r="R347">
        <v>3.7037037037037028E-2</v>
      </c>
      <c r="S347">
        <v>3.7037037037037028E-2</v>
      </c>
      <c r="T347">
        <v>0</v>
      </c>
      <c r="U347">
        <v>25</v>
      </c>
      <c r="V347">
        <v>1.2564258187163521E-4</v>
      </c>
      <c r="W347">
        <v>1</v>
      </c>
      <c r="X347" t="s">
        <v>26</v>
      </c>
      <c r="Y347">
        <v>5</v>
      </c>
      <c r="Z347">
        <v>1.8775816748028539E-3</v>
      </c>
      <c r="AA347">
        <v>4.4247787610619468E-2</v>
      </c>
      <c r="AB347" t="s">
        <v>30</v>
      </c>
      <c r="AC347">
        <v>9</v>
      </c>
      <c r="AD347">
        <v>9.5288512440444681E-4</v>
      </c>
      <c r="AE347">
        <v>7.9646017699115043E-2</v>
      </c>
      <c r="AF347" t="s">
        <v>38</v>
      </c>
      <c r="AG347">
        <v>1</v>
      </c>
      <c r="AH347">
        <v>8.3963056255247689E-4</v>
      </c>
      <c r="AI347">
        <v>8.8495575221238937E-3</v>
      </c>
      <c r="AJ347" t="s">
        <v>32</v>
      </c>
      <c r="AK347">
        <v>3</v>
      </c>
      <c r="AL347">
        <v>8.1632653061224493E-4</v>
      </c>
      <c r="AM347">
        <v>2.6548672566371681E-2</v>
      </c>
      <c r="AN347" t="s">
        <v>28</v>
      </c>
      <c r="AO347">
        <v>17</v>
      </c>
      <c r="AP347">
        <v>7.6752900808162898E-4</v>
      </c>
      <c r="AQ347">
        <v>0.15044247787610621</v>
      </c>
      <c r="AR347" t="s">
        <v>25</v>
      </c>
      <c r="AS347">
        <v>5</v>
      </c>
      <c r="AT347">
        <v>6.680919294494923E-4</v>
      </c>
      <c r="AU347">
        <v>4.4247787610619468E-2</v>
      </c>
      <c r="AV347" t="s">
        <v>43</v>
      </c>
      <c r="AW347">
        <v>17</v>
      </c>
      <c r="AX347">
        <v>6.4398818092279721E-4</v>
      </c>
      <c r="AY347">
        <v>0.15044247787610621</v>
      </c>
      <c r="AZ347" t="s">
        <v>41</v>
      </c>
      <c r="BA347">
        <v>4</v>
      </c>
      <c r="BB347">
        <v>5.7620282339383461E-4</v>
      </c>
      <c r="BC347">
        <v>3.5398230088495568E-2</v>
      </c>
      <c r="BD347" t="s">
        <v>33</v>
      </c>
      <c r="BE347">
        <v>16</v>
      </c>
      <c r="BF347">
        <v>4.9385764553367491E-4</v>
      </c>
      <c r="BG347">
        <v>0.1415929203539823</v>
      </c>
      <c r="BH347" t="s">
        <v>29</v>
      </c>
      <c r="BI347">
        <v>11</v>
      </c>
      <c r="BJ347">
        <v>4.2381044114814102E-4</v>
      </c>
      <c r="BK347">
        <v>9.7345132743362831E-2</v>
      </c>
      <c r="BL347" t="s">
        <v>24</v>
      </c>
      <c r="BM347">
        <v>1</v>
      </c>
      <c r="BN347">
        <v>3.6900369003690041E-4</v>
      </c>
      <c r="BO347">
        <v>8.8495575221238937E-3</v>
      </c>
      <c r="BP347" t="s">
        <v>31</v>
      </c>
      <c r="BQ347">
        <v>9</v>
      </c>
      <c r="BR347">
        <v>3.6425449247207381E-4</v>
      </c>
      <c r="BS347">
        <v>7.9646017699115043E-2</v>
      </c>
      <c r="BT347" t="s">
        <v>34</v>
      </c>
      <c r="BU347">
        <v>1</v>
      </c>
      <c r="BV347">
        <v>3.1836994587710921E-4</v>
      </c>
      <c r="BW347">
        <v>8.8495575221238937E-3</v>
      </c>
      <c r="BX347" t="s">
        <v>44</v>
      </c>
      <c r="BY347">
        <v>2</v>
      </c>
      <c r="BZ347">
        <v>2.6585138907350789E-4</v>
      </c>
      <c r="CA347">
        <v>1.7699115044247791E-2</v>
      </c>
      <c r="CB347" t="s">
        <v>27</v>
      </c>
      <c r="CC347">
        <v>6</v>
      </c>
      <c r="CD347">
        <v>1.9565004728209481E-4</v>
      </c>
      <c r="CE347">
        <v>5.3097345132743362E-2</v>
      </c>
      <c r="CF347" t="s">
        <v>39</v>
      </c>
      <c r="CG347">
        <v>2</v>
      </c>
      <c r="CH347">
        <v>1.2893243940175351E-4</v>
      </c>
      <c r="CI347">
        <v>1.7699115044247791E-2</v>
      </c>
      <c r="CJ347" t="s">
        <v>37</v>
      </c>
      <c r="CK347">
        <v>2</v>
      </c>
      <c r="CL347">
        <v>1.231451265316175E-4</v>
      </c>
      <c r="CM347">
        <v>1.7699115044247791E-2</v>
      </c>
      <c r="CN347" t="s">
        <v>35</v>
      </c>
      <c r="CO347">
        <v>1</v>
      </c>
      <c r="CP347">
        <v>1.013787510137875E-4</v>
      </c>
      <c r="CQ347">
        <v>8.8495575221238937E-3</v>
      </c>
      <c r="CR347" t="s">
        <v>47</v>
      </c>
      <c r="CS347">
        <v>1</v>
      </c>
      <c r="CT347">
        <v>3.8954462233648872E-5</v>
      </c>
      <c r="CU347">
        <v>8.8495575221238937E-3</v>
      </c>
    </row>
    <row r="348" spans="1:111" x14ac:dyDescent="0.25">
      <c r="A348" t="s">
        <v>396</v>
      </c>
      <c r="B348" t="s">
        <v>23</v>
      </c>
      <c r="C348">
        <v>1</v>
      </c>
      <c r="E348">
        <v>120</v>
      </c>
      <c r="F348">
        <v>3.6751419523579101E-4</v>
      </c>
      <c r="G348">
        <v>848</v>
      </c>
      <c r="H348">
        <v>6.3002843300487158E-4</v>
      </c>
      <c r="I348">
        <v>0.14150943396226409</v>
      </c>
      <c r="J348">
        <v>17</v>
      </c>
      <c r="K348">
        <v>0.62962962962962965</v>
      </c>
      <c r="L348">
        <v>3.2206277086420468E-4</v>
      </c>
      <c r="M348" s="1">
        <v>2.651716039093871E-4</v>
      </c>
      <c r="Q348">
        <v>3.5963784656196089E-4</v>
      </c>
      <c r="R348">
        <v>3.7037037037037028E-2</v>
      </c>
      <c r="S348">
        <v>3.7037037037037028E-2</v>
      </c>
      <c r="T348">
        <v>0</v>
      </c>
      <c r="U348">
        <v>26</v>
      </c>
      <c r="V348">
        <v>1.3319920243035589E-4</v>
      </c>
      <c r="W348">
        <v>1</v>
      </c>
      <c r="X348" t="s">
        <v>30</v>
      </c>
      <c r="Y348">
        <v>12</v>
      </c>
      <c r="Z348">
        <v>1.270513499205929E-3</v>
      </c>
      <c r="AA348">
        <v>0.1</v>
      </c>
      <c r="AB348" t="s">
        <v>36</v>
      </c>
      <c r="AC348">
        <v>5</v>
      </c>
      <c r="AD348">
        <v>1.0801468999783971E-3</v>
      </c>
      <c r="AE348">
        <v>4.1666666666666657E-2</v>
      </c>
      <c r="AF348" t="s">
        <v>35</v>
      </c>
      <c r="AG348">
        <v>8</v>
      </c>
      <c r="AH348">
        <v>8.110300081103001E-4</v>
      </c>
      <c r="AI348">
        <v>6.6666666666666666E-2</v>
      </c>
      <c r="AJ348" t="s">
        <v>47</v>
      </c>
      <c r="AK348">
        <v>20</v>
      </c>
      <c r="AL348">
        <v>7.7908924467297725E-4</v>
      </c>
      <c r="AM348">
        <v>0.16666666666666671</v>
      </c>
      <c r="AN348" t="s">
        <v>33</v>
      </c>
      <c r="AO348">
        <v>25</v>
      </c>
      <c r="AP348">
        <v>7.7165257114636702E-4</v>
      </c>
      <c r="AQ348">
        <v>0.20833333333333329</v>
      </c>
      <c r="AR348" t="s">
        <v>45</v>
      </c>
      <c r="AS348">
        <v>5</v>
      </c>
      <c r="AT348">
        <v>6.3645621181262731E-4</v>
      </c>
      <c r="AU348">
        <v>4.1666666666666657E-2</v>
      </c>
      <c r="AV348" t="s">
        <v>44</v>
      </c>
      <c r="AW348">
        <v>4</v>
      </c>
      <c r="AX348">
        <v>5.3170277814701579E-4</v>
      </c>
      <c r="AY348">
        <v>3.3333333333333333E-2</v>
      </c>
      <c r="AZ348" t="s">
        <v>41</v>
      </c>
      <c r="BA348">
        <v>3</v>
      </c>
      <c r="BB348">
        <v>4.3215211754537599E-4</v>
      </c>
      <c r="BC348">
        <v>2.5000000000000001E-2</v>
      </c>
      <c r="BD348" t="s">
        <v>48</v>
      </c>
      <c r="BE348">
        <v>6</v>
      </c>
      <c r="BF348">
        <v>4.2022692253817058E-4</v>
      </c>
      <c r="BG348">
        <v>0.05</v>
      </c>
      <c r="BH348" t="s">
        <v>31</v>
      </c>
      <c r="BI348">
        <v>10</v>
      </c>
      <c r="BJ348">
        <v>4.0472721385785982E-4</v>
      </c>
      <c r="BK348">
        <v>8.3333333333333329E-2</v>
      </c>
      <c r="BL348" t="s">
        <v>24</v>
      </c>
      <c r="BM348">
        <v>1</v>
      </c>
      <c r="BN348">
        <v>3.6900369003690041E-4</v>
      </c>
      <c r="BO348">
        <v>8.3333333333333332E-3</v>
      </c>
      <c r="BP348" t="s">
        <v>34</v>
      </c>
      <c r="BQ348">
        <v>1</v>
      </c>
      <c r="BR348">
        <v>3.1836994587710921E-4</v>
      </c>
      <c r="BS348">
        <v>8.3333333333333332E-3</v>
      </c>
      <c r="BT348" t="s">
        <v>29</v>
      </c>
      <c r="BU348">
        <v>8</v>
      </c>
      <c r="BV348">
        <v>3.0822577538046618E-4</v>
      </c>
      <c r="BW348">
        <v>6.6666666666666666E-2</v>
      </c>
      <c r="BX348" t="s">
        <v>43</v>
      </c>
      <c r="BY348">
        <v>7</v>
      </c>
      <c r="BZ348">
        <v>2.651716039093871E-4</v>
      </c>
      <c r="CA348">
        <v>5.8333333333333327E-2</v>
      </c>
      <c r="CB348" t="s">
        <v>39</v>
      </c>
      <c r="CC348">
        <v>2</v>
      </c>
      <c r="CD348">
        <v>1.2893243940175351E-4</v>
      </c>
      <c r="CE348">
        <v>1.666666666666667E-2</v>
      </c>
      <c r="CF348" t="s">
        <v>37</v>
      </c>
      <c r="CG348">
        <v>2</v>
      </c>
      <c r="CH348">
        <v>1.231451265316175E-4</v>
      </c>
      <c r="CI348">
        <v>1.666666666666667E-2</v>
      </c>
      <c r="CJ348" t="s">
        <v>28</v>
      </c>
      <c r="CK348">
        <v>1</v>
      </c>
      <c r="CL348">
        <v>4.5148765181272289E-5</v>
      </c>
      <c r="CM348">
        <v>8.3333333333333332E-3</v>
      </c>
    </row>
    <row r="349" spans="1:111" x14ac:dyDescent="0.25">
      <c r="A349" t="s">
        <v>140</v>
      </c>
      <c r="B349" t="s">
        <v>139</v>
      </c>
      <c r="C349">
        <v>0</v>
      </c>
      <c r="E349">
        <v>213</v>
      </c>
      <c r="F349">
        <v>6.5233769654352903E-4</v>
      </c>
      <c r="G349">
        <v>6455</v>
      </c>
      <c r="H349">
        <v>4.7957942630264686E-3</v>
      </c>
      <c r="I349">
        <v>3.2997676219984513E-2</v>
      </c>
      <c r="J349">
        <v>19</v>
      </c>
      <c r="K349">
        <v>0.70370370370370372</v>
      </c>
      <c r="L349">
        <v>5.5067127619643766E-4</v>
      </c>
      <c r="M349" s="1">
        <v>2.5786487880350703E-4</v>
      </c>
      <c r="Q349">
        <v>6.9046017080079858E-4</v>
      </c>
      <c r="R349">
        <v>3.7037037037037028E-2</v>
      </c>
      <c r="S349">
        <v>3.7037037037037028E-2</v>
      </c>
      <c r="T349">
        <v>3</v>
      </c>
      <c r="U349">
        <v>27</v>
      </c>
      <c r="V349">
        <v>2.0458079134838479E-4</v>
      </c>
      <c r="W349">
        <v>1</v>
      </c>
      <c r="X349" t="s">
        <v>38</v>
      </c>
      <c r="Y349">
        <v>3</v>
      </c>
      <c r="Z349">
        <v>2.5188916876574311E-3</v>
      </c>
      <c r="AA349">
        <v>1.408450704225352E-2</v>
      </c>
      <c r="AB349" t="s">
        <v>35</v>
      </c>
      <c r="AC349">
        <v>18</v>
      </c>
      <c r="AD349">
        <v>1.8248175182481749E-3</v>
      </c>
      <c r="AE349">
        <v>8.4507042253521125E-2</v>
      </c>
      <c r="AF349" t="s">
        <v>47</v>
      </c>
      <c r="AG349">
        <v>44</v>
      </c>
      <c r="AH349">
        <v>1.71399633828055E-3</v>
      </c>
      <c r="AI349">
        <v>0.20657276995305171</v>
      </c>
      <c r="AJ349" t="s">
        <v>32</v>
      </c>
      <c r="AK349">
        <v>6</v>
      </c>
      <c r="AL349">
        <v>1.6326530612244901E-3</v>
      </c>
      <c r="AM349">
        <v>2.8169014084507039E-2</v>
      </c>
      <c r="AN349" t="s">
        <v>43</v>
      </c>
      <c r="AO349">
        <v>36</v>
      </c>
      <c r="AP349">
        <v>1.363739677248276E-3</v>
      </c>
      <c r="AQ349">
        <v>0.16901408450704231</v>
      </c>
      <c r="AR349" t="s">
        <v>33</v>
      </c>
      <c r="AS349">
        <v>41</v>
      </c>
      <c r="AT349">
        <v>1.265510216680042E-3</v>
      </c>
      <c r="AU349">
        <v>0.1924882629107981</v>
      </c>
      <c r="AV349" t="s">
        <v>49</v>
      </c>
      <c r="AW349">
        <v>8</v>
      </c>
      <c r="AX349">
        <v>9.2112838226827867E-4</v>
      </c>
      <c r="AY349">
        <v>3.7558685446009391E-2</v>
      </c>
      <c r="AZ349" t="s">
        <v>29</v>
      </c>
      <c r="BA349">
        <v>15</v>
      </c>
      <c r="BB349">
        <v>5.7792332883837411E-4</v>
      </c>
      <c r="BC349">
        <v>7.0422535211267609E-2</v>
      </c>
      <c r="BD349" t="s">
        <v>31</v>
      </c>
      <c r="BE349">
        <v>14</v>
      </c>
      <c r="BF349">
        <v>5.6661809940100377E-4</v>
      </c>
      <c r="BG349">
        <v>6.5727699530516437E-2</v>
      </c>
      <c r="BH349" t="s">
        <v>48</v>
      </c>
      <c r="BI349">
        <v>8</v>
      </c>
      <c r="BJ349">
        <v>5.6030256338422744E-4</v>
      </c>
      <c r="BK349">
        <v>3.7558685446009391E-2</v>
      </c>
      <c r="BL349" t="s">
        <v>44</v>
      </c>
      <c r="BM349">
        <v>3</v>
      </c>
      <c r="BN349">
        <v>3.9877708361026179E-4</v>
      </c>
      <c r="BO349">
        <v>1.408450704225352E-2</v>
      </c>
      <c r="BP349" t="s">
        <v>30</v>
      </c>
      <c r="BQ349">
        <v>3</v>
      </c>
      <c r="BR349">
        <v>3.1762837480148231E-4</v>
      </c>
      <c r="BS349">
        <v>1.408450704225352E-2</v>
      </c>
      <c r="BT349" t="s">
        <v>25</v>
      </c>
      <c r="BU349">
        <v>2</v>
      </c>
      <c r="BV349">
        <v>2.6723677177979688E-4</v>
      </c>
      <c r="BW349">
        <v>9.3896713615023476E-3</v>
      </c>
      <c r="BX349" t="s">
        <v>39</v>
      </c>
      <c r="BY349">
        <v>4</v>
      </c>
      <c r="BZ349">
        <v>2.5786487880350703E-4</v>
      </c>
      <c r="CA349">
        <v>1.8779342723004699E-2</v>
      </c>
      <c r="CB349" t="s">
        <v>36</v>
      </c>
      <c r="CC349">
        <v>1</v>
      </c>
      <c r="CD349">
        <v>2.1602937999567939E-4</v>
      </c>
      <c r="CE349">
        <v>4.6948356807511738E-3</v>
      </c>
      <c r="CF349" t="s">
        <v>46</v>
      </c>
      <c r="CG349">
        <v>2</v>
      </c>
      <c r="CH349">
        <v>1.4935404376073479E-4</v>
      </c>
      <c r="CI349">
        <v>9.3896713615023476E-3</v>
      </c>
      <c r="CJ349" t="s">
        <v>45</v>
      </c>
      <c r="CK349">
        <v>1</v>
      </c>
      <c r="CL349">
        <v>1.2729124236252539E-4</v>
      </c>
      <c r="CM349">
        <v>4.6948356807511738E-3</v>
      </c>
      <c r="CN349" t="s">
        <v>37</v>
      </c>
      <c r="CO349">
        <v>2</v>
      </c>
      <c r="CP349">
        <v>1.231451265316175E-4</v>
      </c>
      <c r="CQ349">
        <v>9.3896713615023476E-3</v>
      </c>
      <c r="CR349" t="s">
        <v>27</v>
      </c>
      <c r="CS349">
        <v>2</v>
      </c>
      <c r="CT349">
        <v>6.5216682427364923E-5</v>
      </c>
      <c r="CU349">
        <v>9.3896713615023476E-3</v>
      </c>
    </row>
    <row r="350" spans="1:111" x14ac:dyDescent="0.25">
      <c r="A350" t="s">
        <v>923</v>
      </c>
      <c r="B350" t="s">
        <v>23</v>
      </c>
      <c r="C350">
        <v>0</v>
      </c>
      <c r="E350">
        <v>142</v>
      </c>
      <c r="F350">
        <v>4.34891797695686E-4</v>
      </c>
      <c r="G350">
        <v>356</v>
      </c>
      <c r="H350">
        <v>2.6449306857279992E-4</v>
      </c>
      <c r="I350">
        <v>0.398876404494382</v>
      </c>
      <c r="J350">
        <v>17</v>
      </c>
      <c r="K350">
        <v>0.62962962962962965</v>
      </c>
      <c r="L350">
        <v>3.7434738459310251E-4</v>
      </c>
      <c r="M350" s="1">
        <v>2.5786487880350703E-4</v>
      </c>
      <c r="Q350">
        <v>4.6975680069617982E-4</v>
      </c>
      <c r="R350">
        <v>3.7037037037037028E-2</v>
      </c>
      <c r="S350">
        <v>3.7037037037037028E-2</v>
      </c>
      <c r="T350">
        <v>0</v>
      </c>
      <c r="U350">
        <v>19</v>
      </c>
      <c r="V350">
        <v>1.7398400025784441E-4</v>
      </c>
      <c r="W350">
        <v>1</v>
      </c>
      <c r="X350" t="s">
        <v>45</v>
      </c>
      <c r="Y350">
        <v>14</v>
      </c>
      <c r="Z350">
        <v>1.782077393075357E-3</v>
      </c>
      <c r="AA350">
        <v>9.8591549295774641E-2</v>
      </c>
      <c r="AB350" t="s">
        <v>35</v>
      </c>
      <c r="AC350">
        <v>15</v>
      </c>
      <c r="AD350">
        <v>1.520681265206813E-3</v>
      </c>
      <c r="AE350">
        <v>0.10563380281690141</v>
      </c>
      <c r="AF350" t="s">
        <v>36</v>
      </c>
      <c r="AG350">
        <v>5</v>
      </c>
      <c r="AH350">
        <v>1.0801468999783971E-3</v>
      </c>
      <c r="AI350">
        <v>3.5211267605633798E-2</v>
      </c>
      <c r="AJ350" t="s">
        <v>33</v>
      </c>
      <c r="AK350">
        <v>28</v>
      </c>
      <c r="AL350">
        <v>8.6425087968393106E-4</v>
      </c>
      <c r="AM350">
        <v>0.19718309859154931</v>
      </c>
      <c r="AN350" t="s">
        <v>43</v>
      </c>
      <c r="AO350">
        <v>20</v>
      </c>
      <c r="AP350">
        <v>7.5763315402682023E-4</v>
      </c>
      <c r="AQ350">
        <v>0.14084507042253519</v>
      </c>
      <c r="AR350" t="s">
        <v>42</v>
      </c>
      <c r="AS350">
        <v>2</v>
      </c>
      <c r="AT350">
        <v>7.2859744990892532E-4</v>
      </c>
      <c r="AU350">
        <v>1.408450704225352E-2</v>
      </c>
      <c r="AV350" t="s">
        <v>44</v>
      </c>
      <c r="AW350">
        <v>4</v>
      </c>
      <c r="AX350">
        <v>5.3170277814701579E-4</v>
      </c>
      <c r="AY350">
        <v>2.8169014084507039E-2</v>
      </c>
      <c r="AZ350" t="s">
        <v>47</v>
      </c>
      <c r="BA350">
        <v>13</v>
      </c>
      <c r="BB350">
        <v>5.0640800903743526E-4</v>
      </c>
      <c r="BC350">
        <v>9.154929577464789E-2</v>
      </c>
      <c r="BD350" t="s">
        <v>31</v>
      </c>
      <c r="BE350">
        <v>11</v>
      </c>
      <c r="BF350">
        <v>4.4519993524364578E-4</v>
      </c>
      <c r="BG350">
        <v>7.746478873239436E-2</v>
      </c>
      <c r="BH350" t="s">
        <v>30</v>
      </c>
      <c r="BI350">
        <v>3</v>
      </c>
      <c r="BJ350">
        <v>3.1762837480148231E-4</v>
      </c>
      <c r="BK350">
        <v>2.1126760563380281E-2</v>
      </c>
      <c r="BL350" t="s">
        <v>29</v>
      </c>
      <c r="BM350">
        <v>8</v>
      </c>
      <c r="BN350">
        <v>3.0822577538046618E-4</v>
      </c>
      <c r="BO350">
        <v>5.6338028169014093E-2</v>
      </c>
      <c r="BP350" t="s">
        <v>41</v>
      </c>
      <c r="BQ350">
        <v>2</v>
      </c>
      <c r="BR350">
        <v>2.8810141169691731E-4</v>
      </c>
      <c r="BS350">
        <v>1.408450704225352E-2</v>
      </c>
      <c r="BT350" t="s">
        <v>48</v>
      </c>
      <c r="BU350">
        <v>4</v>
      </c>
      <c r="BV350">
        <v>2.8015128169211372E-4</v>
      </c>
      <c r="BW350">
        <v>2.8169014084507039E-2</v>
      </c>
      <c r="BX350" t="s">
        <v>39</v>
      </c>
      <c r="BY350">
        <v>4</v>
      </c>
      <c r="BZ350">
        <v>2.5786487880350703E-4</v>
      </c>
      <c r="CA350">
        <v>2.8169014084507039E-2</v>
      </c>
      <c r="CB350" t="s">
        <v>28</v>
      </c>
      <c r="CC350">
        <v>5</v>
      </c>
      <c r="CD350">
        <v>2.2574382590636149E-4</v>
      </c>
      <c r="CE350">
        <v>3.5211267605633798E-2</v>
      </c>
      <c r="CF350" t="s">
        <v>49</v>
      </c>
      <c r="CG350">
        <v>1</v>
      </c>
      <c r="CH350">
        <v>1.1514104778353481E-4</v>
      </c>
      <c r="CI350">
        <v>7.0422535211267607E-3</v>
      </c>
      <c r="CJ350" t="s">
        <v>27</v>
      </c>
      <c r="CK350">
        <v>3</v>
      </c>
      <c r="CL350">
        <v>9.7825023641047378E-5</v>
      </c>
      <c r="CM350">
        <v>2.1126760563380281E-2</v>
      </c>
    </row>
    <row r="351" spans="1:111" x14ac:dyDescent="0.25">
      <c r="A351" t="s">
        <v>343</v>
      </c>
      <c r="B351" t="s">
        <v>23</v>
      </c>
      <c r="C351">
        <v>0</v>
      </c>
      <c r="E351">
        <v>251</v>
      </c>
      <c r="F351">
        <v>7.6871719170152947E-4</v>
      </c>
      <c r="G351">
        <v>1557</v>
      </c>
      <c r="H351">
        <v>1.156785695977105E-3</v>
      </c>
      <c r="I351">
        <v>0.1612074502247913</v>
      </c>
      <c r="J351">
        <v>17</v>
      </c>
      <c r="K351">
        <v>0.62962962962962965</v>
      </c>
      <c r="L351">
        <v>6.0188831251204518E-4</v>
      </c>
      <c r="M351" s="1">
        <v>2.5458248472505089E-4</v>
      </c>
      <c r="Q351">
        <v>9.8083106443996805E-4</v>
      </c>
      <c r="R351">
        <v>3.7037037037037028E-2</v>
      </c>
      <c r="S351">
        <v>3.7037037037037028E-2</v>
      </c>
      <c r="T351">
        <v>3</v>
      </c>
      <c r="U351">
        <v>23</v>
      </c>
      <c r="V351">
        <v>3.6327076460739547E-4</v>
      </c>
      <c r="W351">
        <v>1</v>
      </c>
      <c r="X351" t="s">
        <v>40</v>
      </c>
      <c r="Y351">
        <v>2</v>
      </c>
      <c r="Z351">
        <v>4.0899795501022499E-3</v>
      </c>
      <c r="AA351">
        <v>7.9681274900398405E-3</v>
      </c>
      <c r="AB351" t="s">
        <v>29</v>
      </c>
      <c r="AC351">
        <v>87</v>
      </c>
      <c r="AD351">
        <v>3.3519553072625702E-3</v>
      </c>
      <c r="AE351">
        <v>0.34661354581673309</v>
      </c>
      <c r="AF351" t="s">
        <v>43</v>
      </c>
      <c r="AG351">
        <v>42</v>
      </c>
      <c r="AH351">
        <v>1.591029623456322E-3</v>
      </c>
      <c r="AI351">
        <v>0.16733067729083659</v>
      </c>
      <c r="AJ351" t="s">
        <v>33</v>
      </c>
      <c r="AK351">
        <v>45</v>
      </c>
      <c r="AL351">
        <v>1.3889746280634609E-3</v>
      </c>
      <c r="AM351">
        <v>0.17928286852589639</v>
      </c>
      <c r="AN351" t="s">
        <v>36</v>
      </c>
      <c r="AO351">
        <v>4</v>
      </c>
      <c r="AP351">
        <v>8.6411751998271766E-4</v>
      </c>
      <c r="AQ351">
        <v>1.5936254980079681E-2</v>
      </c>
      <c r="AR351" t="s">
        <v>47</v>
      </c>
      <c r="AS351">
        <v>19</v>
      </c>
      <c r="AT351">
        <v>7.4013478243932843E-4</v>
      </c>
      <c r="AU351">
        <v>7.5697211155378488E-2</v>
      </c>
      <c r="AV351" t="s">
        <v>41</v>
      </c>
      <c r="AW351">
        <v>5</v>
      </c>
      <c r="AX351">
        <v>7.2025352924229324E-4</v>
      </c>
      <c r="AY351">
        <v>1.9920318725099601E-2</v>
      </c>
      <c r="AZ351" t="s">
        <v>49</v>
      </c>
      <c r="BA351">
        <v>6</v>
      </c>
      <c r="BB351">
        <v>6.9084628670120895E-4</v>
      </c>
      <c r="BC351">
        <v>2.3904382470119521E-2</v>
      </c>
      <c r="BD351" t="s">
        <v>31</v>
      </c>
      <c r="BE351">
        <v>14</v>
      </c>
      <c r="BF351">
        <v>5.6661809940100377E-4</v>
      </c>
      <c r="BG351">
        <v>5.5776892430278877E-2</v>
      </c>
      <c r="BH351" t="s">
        <v>28</v>
      </c>
      <c r="BI351">
        <v>9</v>
      </c>
      <c r="BJ351">
        <v>4.0633888663145062E-4</v>
      </c>
      <c r="BK351">
        <v>3.5856573705179293E-2</v>
      </c>
      <c r="BL351" t="s">
        <v>35</v>
      </c>
      <c r="BM351">
        <v>4</v>
      </c>
      <c r="BN351">
        <v>4.0551500405515011E-4</v>
      </c>
      <c r="BO351">
        <v>1.5936254980079681E-2</v>
      </c>
      <c r="BP351" t="s">
        <v>44</v>
      </c>
      <c r="BQ351">
        <v>3</v>
      </c>
      <c r="BR351">
        <v>3.9877708361026179E-4</v>
      </c>
      <c r="BS351">
        <v>1.1952191235059761E-2</v>
      </c>
      <c r="BT351" t="s">
        <v>25</v>
      </c>
      <c r="BU351">
        <v>2</v>
      </c>
      <c r="BV351">
        <v>2.6723677177979688E-4</v>
      </c>
      <c r="BW351">
        <v>7.9681274900398405E-3</v>
      </c>
      <c r="BX351" t="s">
        <v>45</v>
      </c>
      <c r="BY351">
        <v>2</v>
      </c>
      <c r="BZ351">
        <v>2.5458248472505089E-4</v>
      </c>
      <c r="CA351">
        <v>7.9681274900398405E-3</v>
      </c>
      <c r="CB351" t="s">
        <v>46</v>
      </c>
      <c r="CC351">
        <v>3</v>
      </c>
      <c r="CD351">
        <v>2.240310656411022E-4</v>
      </c>
      <c r="CE351">
        <v>1.1952191235059761E-2</v>
      </c>
      <c r="CF351" t="s">
        <v>37</v>
      </c>
      <c r="CG351">
        <v>3</v>
      </c>
      <c r="CH351">
        <v>1.8471768979742631E-4</v>
      </c>
      <c r="CI351">
        <v>1.1952191235059761E-2</v>
      </c>
      <c r="CJ351" t="s">
        <v>30</v>
      </c>
      <c r="CK351">
        <v>1</v>
      </c>
      <c r="CL351">
        <v>1.058761249338274E-4</v>
      </c>
      <c r="CM351">
        <v>3.9840637450199202E-3</v>
      </c>
    </row>
    <row r="352" spans="1:111" x14ac:dyDescent="0.25">
      <c r="A352" t="s">
        <v>360</v>
      </c>
      <c r="B352" t="s">
        <v>23</v>
      </c>
      <c r="C352">
        <v>0</v>
      </c>
      <c r="E352">
        <v>550</v>
      </c>
      <c r="F352">
        <v>1.6844400614973751E-3</v>
      </c>
      <c r="G352">
        <v>726</v>
      </c>
      <c r="H352">
        <v>5.3938754995464238E-4</v>
      </c>
      <c r="I352">
        <v>0.75757575757575757</v>
      </c>
      <c r="J352">
        <v>19</v>
      </c>
      <c r="K352">
        <v>0.70370370370370372</v>
      </c>
      <c r="L352">
        <v>9.4778150810140933E-4</v>
      </c>
      <c r="M352" s="1">
        <v>2.5458248472505089E-4</v>
      </c>
      <c r="Q352">
        <v>2.6920473105579421E-3</v>
      </c>
      <c r="R352">
        <v>3.7037037037037028E-2</v>
      </c>
      <c r="S352">
        <v>3.7037037037037028E-2</v>
      </c>
      <c r="T352">
        <v>1</v>
      </c>
      <c r="U352">
        <v>22</v>
      </c>
      <c r="V352">
        <v>7.9764364757272353E-4</v>
      </c>
      <c r="W352">
        <v>2</v>
      </c>
      <c r="X352" t="s">
        <v>43</v>
      </c>
      <c r="Y352">
        <v>383</v>
      </c>
      <c r="Z352">
        <v>1.450867489961361E-2</v>
      </c>
      <c r="AA352">
        <v>0.69636363636363641</v>
      </c>
      <c r="AB352" t="s">
        <v>47</v>
      </c>
      <c r="AC352">
        <v>29</v>
      </c>
      <c r="AD352">
        <v>1.129679404775817E-3</v>
      </c>
      <c r="AE352">
        <v>5.2727272727272727E-2</v>
      </c>
      <c r="AF352" t="s">
        <v>46</v>
      </c>
      <c r="AG352">
        <v>15</v>
      </c>
      <c r="AH352">
        <v>1.120155328205511E-3</v>
      </c>
      <c r="AI352">
        <v>2.7272727272727271E-2</v>
      </c>
      <c r="AJ352" t="s">
        <v>35</v>
      </c>
      <c r="AK352">
        <v>11</v>
      </c>
      <c r="AL352">
        <v>1.1151662611516629E-3</v>
      </c>
      <c r="AM352">
        <v>0.02</v>
      </c>
      <c r="AN352" t="s">
        <v>31</v>
      </c>
      <c r="AO352">
        <v>27</v>
      </c>
      <c r="AP352">
        <v>1.092763477416221E-3</v>
      </c>
      <c r="AQ352">
        <v>4.9090909090909088E-2</v>
      </c>
      <c r="AR352" t="s">
        <v>41</v>
      </c>
      <c r="AS352">
        <v>7</v>
      </c>
      <c r="AT352">
        <v>1.008354940939211E-3</v>
      </c>
      <c r="AU352">
        <v>1.2727272727272729E-2</v>
      </c>
      <c r="AV352" t="s">
        <v>48</v>
      </c>
      <c r="AW352">
        <v>14</v>
      </c>
      <c r="AX352">
        <v>9.8052948592239819E-4</v>
      </c>
      <c r="AY352">
        <v>2.5454545454545459E-2</v>
      </c>
      <c r="AZ352" t="s">
        <v>49</v>
      </c>
      <c r="BA352">
        <v>8</v>
      </c>
      <c r="BB352">
        <v>9.2112838226827867E-4</v>
      </c>
      <c r="BC352">
        <v>1.4545454545454551E-2</v>
      </c>
      <c r="BD352" t="s">
        <v>30</v>
      </c>
      <c r="BE352">
        <v>6</v>
      </c>
      <c r="BF352">
        <v>6.352567496029645E-4</v>
      </c>
      <c r="BG352">
        <v>1.090909090909091E-2</v>
      </c>
      <c r="BH352" t="s">
        <v>32</v>
      </c>
      <c r="BI352">
        <v>2</v>
      </c>
      <c r="BJ352">
        <v>5.4421768707482992E-4</v>
      </c>
      <c r="BK352">
        <v>3.6363636363636359E-3</v>
      </c>
      <c r="BL352" t="s">
        <v>33</v>
      </c>
      <c r="BM352">
        <v>17</v>
      </c>
      <c r="BN352">
        <v>5.2472374837952962E-4</v>
      </c>
      <c r="BO352">
        <v>3.090909090909091E-2</v>
      </c>
      <c r="BP352" t="s">
        <v>29</v>
      </c>
      <c r="BQ352">
        <v>13</v>
      </c>
      <c r="BR352">
        <v>5.0086688499325759E-4</v>
      </c>
      <c r="BS352">
        <v>2.3636363636363639E-2</v>
      </c>
      <c r="BT352" t="s">
        <v>39</v>
      </c>
      <c r="BU352">
        <v>7</v>
      </c>
      <c r="BV352">
        <v>4.512635379061372E-4</v>
      </c>
      <c r="BW352">
        <v>1.2727272727272729E-2</v>
      </c>
      <c r="BX352" t="s">
        <v>45</v>
      </c>
      <c r="BY352">
        <v>2</v>
      </c>
      <c r="BZ352">
        <v>2.5458248472505089E-4</v>
      </c>
      <c r="CA352">
        <v>3.6363636363636359E-3</v>
      </c>
      <c r="CB352" t="s">
        <v>36</v>
      </c>
      <c r="CC352">
        <v>1</v>
      </c>
      <c r="CD352">
        <v>2.1602937999567939E-4</v>
      </c>
      <c r="CE352">
        <v>1.818181818181818E-3</v>
      </c>
      <c r="CF352" t="s">
        <v>37</v>
      </c>
      <c r="CG352">
        <v>3</v>
      </c>
      <c r="CH352">
        <v>1.8471768979742631E-4</v>
      </c>
      <c r="CI352">
        <v>5.454545454545455E-3</v>
      </c>
      <c r="CJ352" t="s">
        <v>28</v>
      </c>
      <c r="CK352">
        <v>3</v>
      </c>
      <c r="CL352">
        <v>1.3544629554381691E-4</v>
      </c>
      <c r="CM352">
        <v>5.454545454545455E-3</v>
      </c>
      <c r="CN352" t="s">
        <v>25</v>
      </c>
      <c r="CO352">
        <v>1</v>
      </c>
      <c r="CP352">
        <v>1.3361838588989841E-4</v>
      </c>
      <c r="CQ352">
        <v>1.818181818181818E-3</v>
      </c>
      <c r="CR352" t="s">
        <v>44</v>
      </c>
      <c r="CS352">
        <v>1</v>
      </c>
      <c r="CT352">
        <v>1.3292569453675389E-4</v>
      </c>
      <c r="CU352">
        <v>1.818181818181818E-3</v>
      </c>
    </row>
    <row r="353" spans="1:115" x14ac:dyDescent="0.25">
      <c r="A353" t="s">
        <v>441</v>
      </c>
      <c r="B353" t="s">
        <v>23</v>
      </c>
      <c r="C353">
        <v>0</v>
      </c>
      <c r="E353">
        <v>225</v>
      </c>
      <c r="F353">
        <v>6.8908911606710812E-4</v>
      </c>
      <c r="G353">
        <v>627</v>
      </c>
      <c r="H353">
        <v>4.6583470223355482E-4</v>
      </c>
      <c r="I353">
        <v>0.35885167464114831</v>
      </c>
      <c r="J353">
        <v>19</v>
      </c>
      <c r="K353">
        <v>0.70370370370370372</v>
      </c>
      <c r="L353">
        <v>5.1871556066701737E-4</v>
      </c>
      <c r="M353" s="1">
        <v>2.5458248472505089E-4</v>
      </c>
      <c r="Q353">
        <v>6.6835054979469963E-4</v>
      </c>
      <c r="R353">
        <v>3.7037037037037028E-2</v>
      </c>
      <c r="S353">
        <v>3.7037037037037028E-2</v>
      </c>
      <c r="T353">
        <v>2</v>
      </c>
      <c r="U353">
        <v>22</v>
      </c>
      <c r="V353">
        <v>1.980297925317628E-4</v>
      </c>
      <c r="W353">
        <v>1</v>
      </c>
      <c r="X353" t="s">
        <v>28</v>
      </c>
      <c r="Y353">
        <v>48</v>
      </c>
      <c r="Z353">
        <v>2.1671407287010701E-3</v>
      </c>
      <c r="AA353">
        <v>0.21333333333333329</v>
      </c>
      <c r="AB353" t="s">
        <v>27</v>
      </c>
      <c r="AC353">
        <v>61</v>
      </c>
      <c r="AD353">
        <v>1.9891088140346299E-3</v>
      </c>
      <c r="AE353">
        <v>0.27111111111111108</v>
      </c>
      <c r="AF353" t="s">
        <v>37</v>
      </c>
      <c r="AG353">
        <v>32</v>
      </c>
      <c r="AH353">
        <v>1.97032202450588E-3</v>
      </c>
      <c r="AI353">
        <v>0.14222222222222219</v>
      </c>
      <c r="AJ353" t="s">
        <v>25</v>
      </c>
      <c r="AK353">
        <v>12</v>
      </c>
      <c r="AL353">
        <v>1.603420630678781E-3</v>
      </c>
      <c r="AM353">
        <v>5.3333333333333337E-2</v>
      </c>
      <c r="AN353" t="s">
        <v>32</v>
      </c>
      <c r="AO353">
        <v>5</v>
      </c>
      <c r="AP353">
        <v>1.360544217687075E-3</v>
      </c>
      <c r="AQ353">
        <v>2.222222222222222E-2</v>
      </c>
      <c r="AR353" t="s">
        <v>24</v>
      </c>
      <c r="AS353">
        <v>2</v>
      </c>
      <c r="AT353">
        <v>7.3800738007380072E-4</v>
      </c>
      <c r="AU353">
        <v>8.8888888888888889E-3</v>
      </c>
      <c r="AV353" t="s">
        <v>46</v>
      </c>
      <c r="AW353">
        <v>9</v>
      </c>
      <c r="AX353">
        <v>6.7209319692330667E-4</v>
      </c>
      <c r="AY353">
        <v>0.04</v>
      </c>
      <c r="AZ353" t="s">
        <v>36</v>
      </c>
      <c r="BA353">
        <v>3</v>
      </c>
      <c r="BB353">
        <v>6.4808813998703824E-4</v>
      </c>
      <c r="BC353">
        <v>1.3333333333333331E-2</v>
      </c>
      <c r="BD353" t="s">
        <v>33</v>
      </c>
      <c r="BE353">
        <v>20</v>
      </c>
      <c r="BF353">
        <v>6.1732205691709366E-4</v>
      </c>
      <c r="BG353">
        <v>8.8888888888888892E-2</v>
      </c>
      <c r="BH353" t="s">
        <v>39</v>
      </c>
      <c r="BI353">
        <v>5</v>
      </c>
      <c r="BJ353">
        <v>3.2233109850438371E-4</v>
      </c>
      <c r="BK353">
        <v>2.222222222222222E-2</v>
      </c>
      <c r="BL353" t="s">
        <v>34</v>
      </c>
      <c r="BM353">
        <v>1</v>
      </c>
      <c r="BN353">
        <v>3.1836994587710921E-4</v>
      </c>
      <c r="BO353">
        <v>4.4444444444444436E-3</v>
      </c>
      <c r="BP353" t="s">
        <v>41</v>
      </c>
      <c r="BQ353">
        <v>2</v>
      </c>
      <c r="BR353">
        <v>2.8810141169691731E-4</v>
      </c>
      <c r="BS353">
        <v>8.8888888888888889E-3</v>
      </c>
      <c r="BT353" t="s">
        <v>43</v>
      </c>
      <c r="BU353">
        <v>7</v>
      </c>
      <c r="BV353">
        <v>2.651716039093871E-4</v>
      </c>
      <c r="BW353">
        <v>3.111111111111111E-2</v>
      </c>
      <c r="BX353" t="s">
        <v>45</v>
      </c>
      <c r="BY353">
        <v>2</v>
      </c>
      <c r="BZ353">
        <v>2.5458248472505089E-4</v>
      </c>
      <c r="CA353">
        <v>8.8888888888888889E-3</v>
      </c>
      <c r="CB353" t="s">
        <v>31</v>
      </c>
      <c r="CC353">
        <v>6</v>
      </c>
      <c r="CD353">
        <v>2.428363283147159E-4</v>
      </c>
      <c r="CE353">
        <v>2.6666666666666668E-2</v>
      </c>
      <c r="CF353" t="s">
        <v>29</v>
      </c>
      <c r="CG353">
        <v>6</v>
      </c>
      <c r="CH353">
        <v>2.3116933153534961E-4</v>
      </c>
      <c r="CI353">
        <v>2.6666666666666668E-2</v>
      </c>
      <c r="CJ353" t="s">
        <v>44</v>
      </c>
      <c r="CK353">
        <v>1</v>
      </c>
      <c r="CL353">
        <v>1.3292569453675389E-4</v>
      </c>
      <c r="CM353">
        <v>4.4444444444444436E-3</v>
      </c>
      <c r="CN353" t="s">
        <v>30</v>
      </c>
      <c r="CO353">
        <v>1</v>
      </c>
      <c r="CP353">
        <v>1.058761249338274E-4</v>
      </c>
      <c r="CQ353">
        <v>4.4444444444444436E-3</v>
      </c>
      <c r="CR353" t="s">
        <v>47</v>
      </c>
      <c r="CS353">
        <v>2</v>
      </c>
      <c r="CT353">
        <v>7.7908924467297731E-5</v>
      </c>
      <c r="CU353">
        <v>8.8888888888888889E-3</v>
      </c>
    </row>
    <row r="354" spans="1:115" x14ac:dyDescent="0.25">
      <c r="A354" t="s">
        <v>539</v>
      </c>
      <c r="B354" t="s">
        <v>23</v>
      </c>
      <c r="C354">
        <v>1</v>
      </c>
      <c r="E354">
        <v>71</v>
      </c>
      <c r="F354">
        <v>2.17445898847843E-4</v>
      </c>
      <c r="G354">
        <v>342</v>
      </c>
      <c r="H354">
        <v>2.5409165576375722E-4</v>
      </c>
      <c r="I354">
        <v>0.20760233918128651</v>
      </c>
      <c r="J354">
        <v>20</v>
      </c>
      <c r="K354">
        <v>0.7407407407407407</v>
      </c>
      <c r="L354">
        <v>5.6283379075412396E-4</v>
      </c>
      <c r="M354" s="1">
        <v>2.5458248472505089E-4</v>
      </c>
      <c r="Q354">
        <v>1.7177886715363749E-3</v>
      </c>
      <c r="R354">
        <v>3.7037037037037028E-2</v>
      </c>
      <c r="S354">
        <v>3.7037037037037028E-2</v>
      </c>
      <c r="T354">
        <v>0</v>
      </c>
      <c r="U354">
        <v>25</v>
      </c>
      <c r="V354">
        <v>4.4535261854646772E-4</v>
      </c>
      <c r="W354">
        <v>2</v>
      </c>
      <c r="X354" t="s">
        <v>62</v>
      </c>
      <c r="Y354">
        <v>1</v>
      </c>
      <c r="Z354">
        <v>9.2592592592592587E-3</v>
      </c>
      <c r="AA354">
        <v>1.408450704225352E-2</v>
      </c>
      <c r="AB354" t="s">
        <v>44</v>
      </c>
      <c r="AC354">
        <v>5</v>
      </c>
      <c r="AD354">
        <v>6.6462847268376974E-4</v>
      </c>
      <c r="AE354">
        <v>7.0422535211267609E-2</v>
      </c>
      <c r="AF354" t="s">
        <v>36</v>
      </c>
      <c r="AG354">
        <v>3</v>
      </c>
      <c r="AH354">
        <v>6.4808813998703824E-4</v>
      </c>
      <c r="AI354">
        <v>4.2253521126760563E-2</v>
      </c>
      <c r="AJ354" t="s">
        <v>25</v>
      </c>
      <c r="AK354">
        <v>4</v>
      </c>
      <c r="AL354">
        <v>5.3447354355959376E-4</v>
      </c>
      <c r="AM354">
        <v>5.6338028169014093E-2</v>
      </c>
      <c r="AN354" t="s">
        <v>39</v>
      </c>
      <c r="AO354">
        <v>7</v>
      </c>
      <c r="AP354">
        <v>4.512635379061372E-4</v>
      </c>
      <c r="AQ354">
        <v>9.8591549295774641E-2</v>
      </c>
      <c r="AR354" t="s">
        <v>41</v>
      </c>
      <c r="AS354">
        <v>3</v>
      </c>
      <c r="AT354">
        <v>4.3215211754537599E-4</v>
      </c>
      <c r="AU354">
        <v>4.2253521126760563E-2</v>
      </c>
      <c r="AV354" t="s">
        <v>31</v>
      </c>
      <c r="AW354">
        <v>10</v>
      </c>
      <c r="AX354">
        <v>4.0472721385785982E-4</v>
      </c>
      <c r="AY354">
        <v>0.14084507042253519</v>
      </c>
      <c r="AZ354" t="s">
        <v>47</v>
      </c>
      <c r="BA354">
        <v>10</v>
      </c>
      <c r="BB354">
        <v>3.8954462233648863E-4</v>
      </c>
      <c r="BC354">
        <v>0.14084507042253519</v>
      </c>
      <c r="BD354" t="s">
        <v>26</v>
      </c>
      <c r="BE354">
        <v>1</v>
      </c>
      <c r="BF354">
        <v>3.7551633496057078E-4</v>
      </c>
      <c r="BG354">
        <v>1.408450704225352E-2</v>
      </c>
      <c r="BH354" t="s">
        <v>34</v>
      </c>
      <c r="BI354">
        <v>1</v>
      </c>
      <c r="BJ354">
        <v>3.1836994587710921E-4</v>
      </c>
      <c r="BK354">
        <v>1.408450704225352E-2</v>
      </c>
      <c r="BL354" t="s">
        <v>30</v>
      </c>
      <c r="BM354">
        <v>3</v>
      </c>
      <c r="BN354">
        <v>3.1762837480148231E-4</v>
      </c>
      <c r="BO354">
        <v>4.2253521126760563E-2</v>
      </c>
      <c r="BP354" t="s">
        <v>33</v>
      </c>
      <c r="BQ354">
        <v>9</v>
      </c>
      <c r="BR354">
        <v>2.7779492561269211E-4</v>
      </c>
      <c r="BS354">
        <v>0.12676056338028169</v>
      </c>
      <c r="BT354" t="s">
        <v>32</v>
      </c>
      <c r="BU354">
        <v>1</v>
      </c>
      <c r="BV354">
        <v>2.7210884353741501E-4</v>
      </c>
      <c r="BW354">
        <v>1.408450704225352E-2</v>
      </c>
      <c r="BX354" t="s">
        <v>45</v>
      </c>
      <c r="BY354">
        <v>2</v>
      </c>
      <c r="BZ354">
        <v>2.5458248472505089E-4</v>
      </c>
      <c r="CA354">
        <v>2.8169014084507039E-2</v>
      </c>
      <c r="CB354" t="s">
        <v>48</v>
      </c>
      <c r="CC354">
        <v>3</v>
      </c>
      <c r="CD354">
        <v>2.1011346126908529E-4</v>
      </c>
      <c r="CE354">
        <v>4.2253521126760563E-2</v>
      </c>
      <c r="CF354" t="s">
        <v>43</v>
      </c>
      <c r="CG354">
        <v>3</v>
      </c>
      <c r="CH354">
        <v>1.13644973104023E-4</v>
      </c>
      <c r="CI354">
        <v>4.2253521126760563E-2</v>
      </c>
      <c r="CJ354" t="s">
        <v>35</v>
      </c>
      <c r="CK354">
        <v>1</v>
      </c>
      <c r="CL354">
        <v>1.013787510137875E-4</v>
      </c>
      <c r="CM354">
        <v>1.408450704225352E-2</v>
      </c>
      <c r="CN354" t="s">
        <v>29</v>
      </c>
      <c r="CO354">
        <v>2</v>
      </c>
      <c r="CP354">
        <v>7.7056443845116546E-5</v>
      </c>
      <c r="CQ354">
        <v>2.8169014084507039E-2</v>
      </c>
      <c r="CR354" t="s">
        <v>37</v>
      </c>
      <c r="CS354">
        <v>1</v>
      </c>
      <c r="CT354">
        <v>6.157256326580875E-5</v>
      </c>
      <c r="CU354">
        <v>1.408450704225352E-2</v>
      </c>
      <c r="CV354" t="s">
        <v>27</v>
      </c>
      <c r="CW354">
        <v>1</v>
      </c>
      <c r="CX354">
        <v>3.2608341213682462E-5</v>
      </c>
      <c r="CY354">
        <v>1.408450704225352E-2</v>
      </c>
    </row>
    <row r="355" spans="1:115" x14ac:dyDescent="0.25">
      <c r="A355" t="s">
        <v>815</v>
      </c>
      <c r="B355" t="s">
        <v>23</v>
      </c>
      <c r="C355">
        <v>0</v>
      </c>
      <c r="E355">
        <v>119</v>
      </c>
      <c r="F355">
        <v>3.6445157694215942E-4</v>
      </c>
      <c r="G355">
        <v>450</v>
      </c>
      <c r="H355">
        <v>3.3433112600494372E-4</v>
      </c>
      <c r="I355">
        <v>0.26444444444444443</v>
      </c>
      <c r="J355">
        <v>19</v>
      </c>
      <c r="K355">
        <v>0.70370370370370372</v>
      </c>
      <c r="L355">
        <v>3.7828451112266258E-4</v>
      </c>
      <c r="M355" s="1">
        <v>2.5458248472505089E-4</v>
      </c>
      <c r="Q355">
        <v>4.0371918314684272E-4</v>
      </c>
      <c r="R355">
        <v>3.7037037037037028E-2</v>
      </c>
      <c r="S355">
        <v>3.7037037037037028E-2</v>
      </c>
      <c r="T355">
        <v>0</v>
      </c>
      <c r="U355">
        <v>24</v>
      </c>
      <c r="V355">
        <v>1.196204987101756E-4</v>
      </c>
      <c r="W355">
        <v>1</v>
      </c>
      <c r="X355" t="s">
        <v>44</v>
      </c>
      <c r="Y355">
        <v>11</v>
      </c>
      <c r="Z355">
        <v>1.462182639904293E-3</v>
      </c>
      <c r="AA355">
        <v>9.2436974789915971E-2</v>
      </c>
      <c r="AB355" t="s">
        <v>48</v>
      </c>
      <c r="AC355">
        <v>16</v>
      </c>
      <c r="AD355">
        <v>1.1206051267684551E-3</v>
      </c>
      <c r="AE355">
        <v>0.13445378151260501</v>
      </c>
      <c r="AF355" t="s">
        <v>46</v>
      </c>
      <c r="AG355">
        <v>13</v>
      </c>
      <c r="AH355">
        <v>9.708012844447763E-4</v>
      </c>
      <c r="AI355">
        <v>0.1092436974789916</v>
      </c>
      <c r="AJ355" t="s">
        <v>39</v>
      </c>
      <c r="AK355">
        <v>14</v>
      </c>
      <c r="AL355">
        <v>9.025270758122744E-4</v>
      </c>
      <c r="AM355">
        <v>0.1176470588235294</v>
      </c>
      <c r="AN355" t="s">
        <v>30</v>
      </c>
      <c r="AO355">
        <v>8</v>
      </c>
      <c r="AP355">
        <v>8.4700899947061934E-4</v>
      </c>
      <c r="AQ355">
        <v>6.7226890756302518E-2</v>
      </c>
      <c r="AR355" t="s">
        <v>32</v>
      </c>
      <c r="AS355">
        <v>3</v>
      </c>
      <c r="AT355">
        <v>8.1632653061224493E-4</v>
      </c>
      <c r="AU355">
        <v>2.5210084033613449E-2</v>
      </c>
      <c r="AV355" t="s">
        <v>41</v>
      </c>
      <c r="AW355">
        <v>5</v>
      </c>
      <c r="AX355">
        <v>7.2025352924229324E-4</v>
      </c>
      <c r="AY355">
        <v>4.2016806722689079E-2</v>
      </c>
      <c r="AZ355" t="s">
        <v>49</v>
      </c>
      <c r="BA355">
        <v>5</v>
      </c>
      <c r="BB355">
        <v>5.757052389176742E-4</v>
      </c>
      <c r="BC355">
        <v>4.2016806722689079E-2</v>
      </c>
      <c r="BD355" t="s">
        <v>37</v>
      </c>
      <c r="BE355">
        <v>8</v>
      </c>
      <c r="BF355">
        <v>4.9258050612647E-4</v>
      </c>
      <c r="BG355">
        <v>6.7226890756302518E-2</v>
      </c>
      <c r="BH355" t="s">
        <v>26</v>
      </c>
      <c r="BI355">
        <v>1</v>
      </c>
      <c r="BJ355">
        <v>3.7551633496057078E-4</v>
      </c>
      <c r="BK355">
        <v>8.4033613445378148E-3</v>
      </c>
      <c r="BL355" t="s">
        <v>47</v>
      </c>
      <c r="BM355">
        <v>9</v>
      </c>
      <c r="BN355">
        <v>3.505901601028398E-4</v>
      </c>
      <c r="BO355">
        <v>7.5630252100840331E-2</v>
      </c>
      <c r="BP355" t="s">
        <v>35</v>
      </c>
      <c r="BQ355">
        <v>3</v>
      </c>
      <c r="BR355">
        <v>3.0413625304136248E-4</v>
      </c>
      <c r="BS355">
        <v>2.5210084033613449E-2</v>
      </c>
      <c r="BT355" t="s">
        <v>31</v>
      </c>
      <c r="BU355">
        <v>7</v>
      </c>
      <c r="BV355">
        <v>2.8330904970050189E-4</v>
      </c>
      <c r="BW355">
        <v>5.8823529411764712E-2</v>
      </c>
      <c r="BX355" t="s">
        <v>45</v>
      </c>
      <c r="BY355">
        <v>2</v>
      </c>
      <c r="BZ355">
        <v>2.5458248472505089E-4</v>
      </c>
      <c r="CA355">
        <v>1.680672268907563E-2</v>
      </c>
      <c r="CB355" t="s">
        <v>33</v>
      </c>
      <c r="CC355">
        <v>8</v>
      </c>
      <c r="CD355">
        <v>2.4692882276683751E-4</v>
      </c>
      <c r="CE355">
        <v>6.7226890756302518E-2</v>
      </c>
      <c r="CF355" t="s">
        <v>36</v>
      </c>
      <c r="CG355">
        <v>1</v>
      </c>
      <c r="CH355">
        <v>2.1602937999567939E-4</v>
      </c>
      <c r="CI355">
        <v>8.4033613445378148E-3</v>
      </c>
      <c r="CJ355" t="s">
        <v>25</v>
      </c>
      <c r="CK355">
        <v>1</v>
      </c>
      <c r="CL355">
        <v>1.3361838588989841E-4</v>
      </c>
      <c r="CM355">
        <v>8.4033613445378148E-3</v>
      </c>
      <c r="CN355" t="s">
        <v>43</v>
      </c>
      <c r="CO355">
        <v>2</v>
      </c>
      <c r="CP355">
        <v>7.5763315402682026E-5</v>
      </c>
      <c r="CQ355">
        <v>1.680672268907563E-2</v>
      </c>
      <c r="CR355" t="s">
        <v>27</v>
      </c>
      <c r="CS355">
        <v>2</v>
      </c>
      <c r="CT355">
        <v>6.5216682427364923E-5</v>
      </c>
      <c r="CU355">
        <v>1.680672268907563E-2</v>
      </c>
    </row>
    <row r="356" spans="1:115" x14ac:dyDescent="0.25">
      <c r="A356" t="s">
        <v>937</v>
      </c>
      <c r="B356" t="s">
        <v>23</v>
      </c>
      <c r="C356">
        <v>1</v>
      </c>
      <c r="E356">
        <v>200</v>
      </c>
      <c r="F356">
        <v>6.125236587263183E-4</v>
      </c>
      <c r="G356">
        <v>675</v>
      </c>
      <c r="H356">
        <v>5.014966890074155E-4</v>
      </c>
      <c r="I356">
        <v>0.29629629629629628</v>
      </c>
      <c r="J356">
        <v>19</v>
      </c>
      <c r="K356">
        <v>0.70370370370370372</v>
      </c>
      <c r="L356">
        <v>4.9771468537829287E-4</v>
      </c>
      <c r="M356" s="1">
        <v>2.5458248472505089E-4</v>
      </c>
      <c r="Q356">
        <v>6.3238466229572905E-4</v>
      </c>
      <c r="R356">
        <v>3.7037037037037028E-2</v>
      </c>
      <c r="S356">
        <v>3.7037037037037028E-2</v>
      </c>
      <c r="T356">
        <v>2</v>
      </c>
      <c r="U356">
        <v>22</v>
      </c>
      <c r="V356">
        <v>1.873732332728086E-4</v>
      </c>
      <c r="W356">
        <v>2</v>
      </c>
      <c r="X356" t="s">
        <v>35</v>
      </c>
      <c r="Y356">
        <v>26</v>
      </c>
      <c r="Z356">
        <v>2.6358475263584748E-3</v>
      </c>
      <c r="AA356">
        <v>0.13</v>
      </c>
      <c r="AB356" t="s">
        <v>25</v>
      </c>
      <c r="AC356">
        <v>12</v>
      </c>
      <c r="AD356">
        <v>1.603420630678781E-3</v>
      </c>
      <c r="AE356">
        <v>0.06</v>
      </c>
      <c r="AF356" t="s">
        <v>43</v>
      </c>
      <c r="AG356">
        <v>41</v>
      </c>
      <c r="AH356">
        <v>1.5531479657549809E-3</v>
      </c>
      <c r="AI356">
        <v>0.20499999999999999</v>
      </c>
      <c r="AJ356" t="s">
        <v>33</v>
      </c>
      <c r="AK356">
        <v>35</v>
      </c>
      <c r="AL356">
        <v>1.080313599604914E-3</v>
      </c>
      <c r="AM356">
        <v>0.17499999999999999</v>
      </c>
      <c r="AN356" t="s">
        <v>41</v>
      </c>
      <c r="AO356">
        <v>7</v>
      </c>
      <c r="AP356">
        <v>1.008354940939211E-3</v>
      </c>
      <c r="AQ356">
        <v>3.5000000000000003E-2</v>
      </c>
      <c r="AR356" t="s">
        <v>28</v>
      </c>
      <c r="AS356">
        <v>22</v>
      </c>
      <c r="AT356">
        <v>9.9327283398799033E-4</v>
      </c>
      <c r="AU356">
        <v>0.11</v>
      </c>
      <c r="AV356" t="s">
        <v>38</v>
      </c>
      <c r="AW356">
        <v>1</v>
      </c>
      <c r="AX356">
        <v>8.3963056255247689E-4</v>
      </c>
      <c r="AY356">
        <v>5.0000000000000001E-3</v>
      </c>
      <c r="AZ356" t="s">
        <v>31</v>
      </c>
      <c r="BA356">
        <v>17</v>
      </c>
      <c r="BB356">
        <v>6.8803626355836171E-4</v>
      </c>
      <c r="BC356">
        <v>8.5000000000000006E-2</v>
      </c>
      <c r="BD356" t="s">
        <v>47</v>
      </c>
      <c r="BE356">
        <v>14</v>
      </c>
      <c r="BF356">
        <v>5.4536247127108409E-4</v>
      </c>
      <c r="BG356">
        <v>7.0000000000000007E-2</v>
      </c>
      <c r="BH356" t="s">
        <v>32</v>
      </c>
      <c r="BI356">
        <v>2</v>
      </c>
      <c r="BJ356">
        <v>5.4421768707482992E-4</v>
      </c>
      <c r="BK356">
        <v>0.01</v>
      </c>
      <c r="BL356" t="s">
        <v>29</v>
      </c>
      <c r="BM356">
        <v>11</v>
      </c>
      <c r="BN356">
        <v>4.2381044114814102E-4</v>
      </c>
      <c r="BO356">
        <v>5.5E-2</v>
      </c>
      <c r="BP356" t="s">
        <v>44</v>
      </c>
      <c r="BQ356">
        <v>3</v>
      </c>
      <c r="BR356">
        <v>3.9877708361026179E-4</v>
      </c>
      <c r="BS356">
        <v>1.4999999999999999E-2</v>
      </c>
      <c r="BT356" t="s">
        <v>26</v>
      </c>
      <c r="BU356">
        <v>1</v>
      </c>
      <c r="BV356">
        <v>3.7551633496057078E-4</v>
      </c>
      <c r="BW356">
        <v>5.0000000000000001E-3</v>
      </c>
      <c r="BX356" t="s">
        <v>45</v>
      </c>
      <c r="BY356">
        <v>2</v>
      </c>
      <c r="BZ356">
        <v>2.5458248472505089E-4</v>
      </c>
      <c r="CA356">
        <v>0.01</v>
      </c>
      <c r="CB356" t="s">
        <v>30</v>
      </c>
      <c r="CC356">
        <v>2</v>
      </c>
      <c r="CD356">
        <v>2.1175224986765481E-4</v>
      </c>
      <c r="CE356">
        <v>0.01</v>
      </c>
      <c r="CF356" t="s">
        <v>49</v>
      </c>
      <c r="CG356">
        <v>1</v>
      </c>
      <c r="CH356">
        <v>1.1514104778353481E-4</v>
      </c>
      <c r="CI356">
        <v>5.0000000000000001E-3</v>
      </c>
      <c r="CJ356" t="s">
        <v>48</v>
      </c>
      <c r="CK356">
        <v>1</v>
      </c>
      <c r="CL356">
        <v>7.003782042302843E-5</v>
      </c>
      <c r="CM356">
        <v>5.0000000000000001E-3</v>
      </c>
      <c r="CN356" t="s">
        <v>39</v>
      </c>
      <c r="CO356">
        <v>1</v>
      </c>
      <c r="CP356">
        <v>6.4466219700876743E-5</v>
      </c>
      <c r="CQ356">
        <v>5.0000000000000001E-3</v>
      </c>
      <c r="CR356" t="s">
        <v>27</v>
      </c>
      <c r="CS356">
        <v>1</v>
      </c>
      <c r="CT356">
        <v>3.2608341213682462E-5</v>
      </c>
      <c r="CU356">
        <v>5.0000000000000001E-3</v>
      </c>
    </row>
    <row r="357" spans="1:115" x14ac:dyDescent="0.25">
      <c r="A357" t="s">
        <v>1014</v>
      </c>
      <c r="B357" t="s">
        <v>23</v>
      </c>
      <c r="C357">
        <v>0</v>
      </c>
      <c r="E357">
        <v>107</v>
      </c>
      <c r="F357">
        <v>3.2770015741858028E-4</v>
      </c>
      <c r="G357">
        <v>372</v>
      </c>
      <c r="H357">
        <v>2.7638039749742008E-4</v>
      </c>
      <c r="I357">
        <v>0.28763440860215062</v>
      </c>
      <c r="J357">
        <v>21</v>
      </c>
      <c r="K357">
        <v>0.77777777777777779</v>
      </c>
      <c r="L357">
        <v>3.1892690739740637E-4</v>
      </c>
      <c r="M357" s="1">
        <v>2.5458248472505089E-4</v>
      </c>
      <c r="Q357">
        <v>2.9354785094071791E-4</v>
      </c>
      <c r="R357">
        <v>3.7037037037037028E-2</v>
      </c>
      <c r="S357">
        <v>3.7037037037037028E-2</v>
      </c>
      <c r="T357">
        <v>0</v>
      </c>
      <c r="U357">
        <v>25</v>
      </c>
      <c r="V357">
        <v>6.523285576460397E-5</v>
      </c>
      <c r="W357">
        <v>1</v>
      </c>
      <c r="X357" t="s">
        <v>30</v>
      </c>
      <c r="Y357">
        <v>10</v>
      </c>
      <c r="Z357">
        <v>1.0587612493382741E-3</v>
      </c>
      <c r="AA357">
        <v>9.3457943925233641E-2</v>
      </c>
      <c r="AB357" t="s">
        <v>38</v>
      </c>
      <c r="AC357">
        <v>1</v>
      </c>
      <c r="AD357">
        <v>8.3963056255247689E-4</v>
      </c>
      <c r="AE357">
        <v>9.3457943925233638E-3</v>
      </c>
      <c r="AF357" t="s">
        <v>24</v>
      </c>
      <c r="AG357">
        <v>2</v>
      </c>
      <c r="AH357">
        <v>7.3800738007380072E-4</v>
      </c>
      <c r="AI357">
        <v>1.8691588785046731E-2</v>
      </c>
      <c r="AJ357" t="s">
        <v>29</v>
      </c>
      <c r="AK357">
        <v>17</v>
      </c>
      <c r="AL357">
        <v>6.5497977268349063E-4</v>
      </c>
      <c r="AM357">
        <v>0.15887850467289719</v>
      </c>
      <c r="AN357" t="s">
        <v>34</v>
      </c>
      <c r="AO357">
        <v>2</v>
      </c>
      <c r="AP357">
        <v>6.3673989175421842E-4</v>
      </c>
      <c r="AQ357">
        <v>1.8691588785046731E-2</v>
      </c>
      <c r="AR357" t="s">
        <v>33</v>
      </c>
      <c r="AS357">
        <v>19</v>
      </c>
      <c r="AT357">
        <v>5.8645595407123895E-4</v>
      </c>
      <c r="AU357">
        <v>0.17757009345794389</v>
      </c>
      <c r="AV357" t="s">
        <v>39</v>
      </c>
      <c r="AW357">
        <v>9</v>
      </c>
      <c r="AX357">
        <v>5.8019597730789069E-4</v>
      </c>
      <c r="AY357">
        <v>8.4112149532710276E-2</v>
      </c>
      <c r="AZ357" t="s">
        <v>31</v>
      </c>
      <c r="BA357">
        <v>14</v>
      </c>
      <c r="BB357">
        <v>5.6661809940100377E-4</v>
      </c>
      <c r="BC357">
        <v>0.13084112149532709</v>
      </c>
      <c r="BD357" t="s">
        <v>41</v>
      </c>
      <c r="BE357">
        <v>3</v>
      </c>
      <c r="BF357">
        <v>4.3215211754537599E-4</v>
      </c>
      <c r="BG357">
        <v>2.803738317757009E-2</v>
      </c>
      <c r="BH357" t="s">
        <v>44</v>
      </c>
      <c r="BI357">
        <v>3</v>
      </c>
      <c r="BJ357">
        <v>3.9877708361026179E-4</v>
      </c>
      <c r="BK357">
        <v>2.803738317757009E-2</v>
      </c>
      <c r="BL357" t="s">
        <v>26</v>
      </c>
      <c r="BM357">
        <v>1</v>
      </c>
      <c r="BN357">
        <v>3.7551633496057078E-4</v>
      </c>
      <c r="BO357">
        <v>9.3457943925233638E-3</v>
      </c>
      <c r="BP357" t="s">
        <v>35</v>
      </c>
      <c r="BQ357">
        <v>3</v>
      </c>
      <c r="BR357">
        <v>3.0413625304136248E-4</v>
      </c>
      <c r="BS357">
        <v>2.803738317757009E-2</v>
      </c>
      <c r="BT357" t="s">
        <v>43</v>
      </c>
      <c r="BU357">
        <v>8</v>
      </c>
      <c r="BV357">
        <v>3.030532616107281E-4</v>
      </c>
      <c r="BW357">
        <v>7.476635514018691E-2</v>
      </c>
      <c r="BX357" t="s">
        <v>45</v>
      </c>
      <c r="BY357">
        <v>2</v>
      </c>
      <c r="BZ357">
        <v>2.5458248472505089E-4</v>
      </c>
      <c r="CA357">
        <v>1.8691588785046731E-2</v>
      </c>
      <c r="CB357" t="s">
        <v>36</v>
      </c>
      <c r="CC357">
        <v>1</v>
      </c>
      <c r="CD357">
        <v>2.1602937999567939E-4</v>
      </c>
      <c r="CE357">
        <v>9.3457943925233638E-3</v>
      </c>
      <c r="CF357" t="s">
        <v>37</v>
      </c>
      <c r="CG357">
        <v>3</v>
      </c>
      <c r="CH357">
        <v>1.8471768979742631E-4</v>
      </c>
      <c r="CI357">
        <v>2.803738317757009E-2</v>
      </c>
      <c r="CJ357" t="s">
        <v>25</v>
      </c>
      <c r="CK357">
        <v>1</v>
      </c>
      <c r="CL357">
        <v>1.3361838588989841E-4</v>
      </c>
      <c r="CM357">
        <v>9.3457943925233638E-3</v>
      </c>
      <c r="CN357" t="s">
        <v>47</v>
      </c>
      <c r="CO357">
        <v>3</v>
      </c>
      <c r="CP357">
        <v>1.168633867009466E-4</v>
      </c>
      <c r="CQ357">
        <v>2.803738317757009E-2</v>
      </c>
      <c r="CR357" t="s">
        <v>28</v>
      </c>
      <c r="CS357">
        <v>2</v>
      </c>
      <c r="CT357">
        <v>9.0297530362544578E-5</v>
      </c>
      <c r="CU357">
        <v>1.8691588785046731E-2</v>
      </c>
      <c r="CV357" t="s">
        <v>46</v>
      </c>
      <c r="CW357">
        <v>1</v>
      </c>
      <c r="CX357">
        <v>7.4677021880367408E-5</v>
      </c>
      <c r="CY357">
        <v>9.3457943925233638E-3</v>
      </c>
      <c r="CZ357" t="s">
        <v>27</v>
      </c>
      <c r="DA357">
        <v>2</v>
      </c>
      <c r="DB357">
        <v>6.5216682427364923E-5</v>
      </c>
      <c r="DC357">
        <v>1.8691588785046731E-2</v>
      </c>
    </row>
    <row r="358" spans="1:115" x14ac:dyDescent="0.25">
      <c r="A358" t="s">
        <v>284</v>
      </c>
      <c r="B358" t="s">
        <v>23</v>
      </c>
      <c r="C358">
        <v>0</v>
      </c>
      <c r="E358">
        <v>479</v>
      </c>
      <c r="F358">
        <v>1.466994162649532E-3</v>
      </c>
      <c r="G358">
        <v>1054</v>
      </c>
      <c r="H358">
        <v>7.8307779290935685E-4</v>
      </c>
      <c r="I358">
        <v>0.45445920303605308</v>
      </c>
      <c r="J358">
        <v>19</v>
      </c>
      <c r="K358">
        <v>0.70370370370370372</v>
      </c>
      <c r="L358">
        <v>1.3525334718979729E-3</v>
      </c>
      <c r="M358" s="1">
        <v>2.4692882276683751E-4</v>
      </c>
      <c r="Q358">
        <v>2.289039424076743E-3</v>
      </c>
      <c r="R358">
        <v>3.7037037037037028E-2</v>
      </c>
      <c r="S358">
        <v>3.7037037037037028E-2</v>
      </c>
      <c r="T358">
        <v>2</v>
      </c>
      <c r="U358">
        <v>21</v>
      </c>
      <c r="V358">
        <v>6.7823390343014621E-4</v>
      </c>
      <c r="W358">
        <v>4</v>
      </c>
      <c r="X358" t="s">
        <v>37</v>
      </c>
      <c r="Y358">
        <v>167</v>
      </c>
      <c r="Z358">
        <v>1.028261806539006E-2</v>
      </c>
      <c r="AA358">
        <v>0.34864300626304801</v>
      </c>
      <c r="AB358" t="s">
        <v>42</v>
      </c>
      <c r="AC358">
        <v>16</v>
      </c>
      <c r="AD358">
        <v>5.8287795992714034E-3</v>
      </c>
      <c r="AE358">
        <v>3.3402922755741117E-2</v>
      </c>
      <c r="AF358" t="s">
        <v>27</v>
      </c>
      <c r="AG358">
        <v>141</v>
      </c>
      <c r="AH358">
        <v>4.5977761111292269E-3</v>
      </c>
      <c r="AI358">
        <v>0.29436325678496872</v>
      </c>
      <c r="AJ358" t="s">
        <v>34</v>
      </c>
      <c r="AK358">
        <v>9</v>
      </c>
      <c r="AL358">
        <v>2.8653295128939832E-3</v>
      </c>
      <c r="AM358">
        <v>1.878914405010438E-2</v>
      </c>
      <c r="AN358" t="s">
        <v>32</v>
      </c>
      <c r="AO358">
        <v>9</v>
      </c>
      <c r="AP358">
        <v>2.448979591836735E-3</v>
      </c>
      <c r="AQ358">
        <v>1.878914405010438E-2</v>
      </c>
      <c r="AR358" t="s">
        <v>28</v>
      </c>
      <c r="AS358">
        <v>51</v>
      </c>
      <c r="AT358">
        <v>2.302587024244887E-3</v>
      </c>
      <c r="AU358">
        <v>0.1064718162839248</v>
      </c>
      <c r="AV358" t="s">
        <v>24</v>
      </c>
      <c r="AW358">
        <v>6</v>
      </c>
      <c r="AX358">
        <v>2.2140221402214021E-3</v>
      </c>
      <c r="AY358">
        <v>1.252609603340292E-2</v>
      </c>
      <c r="AZ358" t="s">
        <v>31</v>
      </c>
      <c r="BA358">
        <v>40</v>
      </c>
      <c r="BB358">
        <v>1.6189088554314391E-3</v>
      </c>
      <c r="BC358">
        <v>8.3507306889352817E-2</v>
      </c>
      <c r="BD358" t="s">
        <v>25</v>
      </c>
      <c r="BE358">
        <v>9</v>
      </c>
      <c r="BF358">
        <v>1.202565473009086E-3</v>
      </c>
      <c r="BG358">
        <v>1.878914405010438E-2</v>
      </c>
      <c r="BH358" t="s">
        <v>38</v>
      </c>
      <c r="BI358">
        <v>1</v>
      </c>
      <c r="BJ358">
        <v>8.3963056255247689E-4</v>
      </c>
      <c r="BK358">
        <v>2.0876826722338198E-3</v>
      </c>
      <c r="BL358" t="s">
        <v>44</v>
      </c>
      <c r="BM358">
        <v>5</v>
      </c>
      <c r="BN358">
        <v>6.6462847268376974E-4</v>
      </c>
      <c r="BO358">
        <v>1.04384133611691E-2</v>
      </c>
      <c r="BP358" t="s">
        <v>26</v>
      </c>
      <c r="BQ358">
        <v>1</v>
      </c>
      <c r="BR358">
        <v>3.7551633496057078E-4</v>
      </c>
      <c r="BS358">
        <v>2.0876826722338198E-3</v>
      </c>
      <c r="BT358" t="s">
        <v>39</v>
      </c>
      <c r="BU358">
        <v>4</v>
      </c>
      <c r="BV358">
        <v>2.5786487880350703E-4</v>
      </c>
      <c r="BW358">
        <v>8.350730688935281E-3</v>
      </c>
      <c r="BX358" t="s">
        <v>33</v>
      </c>
      <c r="BY358">
        <v>8</v>
      </c>
      <c r="BZ358">
        <v>2.4692882276683751E-4</v>
      </c>
      <c r="CA358">
        <v>1.6701461377870559E-2</v>
      </c>
      <c r="CB358" t="s">
        <v>30</v>
      </c>
      <c r="CC358">
        <v>2</v>
      </c>
      <c r="CD358">
        <v>2.1175224986765481E-4</v>
      </c>
      <c r="CE358">
        <v>4.1753653444676414E-3</v>
      </c>
      <c r="CF358" t="s">
        <v>43</v>
      </c>
      <c r="CG358">
        <v>4</v>
      </c>
      <c r="CH358">
        <v>1.5152663080536411E-4</v>
      </c>
      <c r="CI358">
        <v>8.350730688935281E-3</v>
      </c>
      <c r="CJ358" t="s">
        <v>46</v>
      </c>
      <c r="CK358">
        <v>2</v>
      </c>
      <c r="CL358">
        <v>1.4935404376073479E-4</v>
      </c>
      <c r="CM358">
        <v>4.1753653444676414E-3</v>
      </c>
      <c r="CN358" t="s">
        <v>41</v>
      </c>
      <c r="CO358">
        <v>1</v>
      </c>
      <c r="CP358">
        <v>1.4405070584845871E-4</v>
      </c>
      <c r="CQ358">
        <v>2.0876826722338198E-3</v>
      </c>
      <c r="CR358" t="s">
        <v>29</v>
      </c>
      <c r="CS358">
        <v>3</v>
      </c>
      <c r="CT358">
        <v>1.1558466576767481E-4</v>
      </c>
      <c r="CU358">
        <v>6.2630480167014616E-3</v>
      </c>
    </row>
    <row r="359" spans="1:115" x14ac:dyDescent="0.25">
      <c r="A359" t="s">
        <v>770</v>
      </c>
      <c r="B359" t="s">
        <v>23</v>
      </c>
      <c r="C359">
        <v>0</v>
      </c>
      <c r="E359">
        <v>197</v>
      </c>
      <c r="F359">
        <v>6.0333580384542348E-4</v>
      </c>
      <c r="G359">
        <v>537</v>
      </c>
      <c r="H359">
        <v>3.989684770325661E-4</v>
      </c>
      <c r="I359">
        <v>0.36685288640595898</v>
      </c>
      <c r="J359">
        <v>18</v>
      </c>
      <c r="K359">
        <v>0.66666666666666663</v>
      </c>
      <c r="L359">
        <v>5.4568609978996577E-4</v>
      </c>
      <c r="M359" s="1">
        <v>2.4692882276683751E-4</v>
      </c>
      <c r="Q359">
        <v>7.2153076878384817E-4</v>
      </c>
      <c r="R359">
        <v>3.7037037037037042E-2</v>
      </c>
      <c r="S359">
        <v>3.7037037037037042E-2</v>
      </c>
      <c r="T359">
        <v>1</v>
      </c>
      <c r="U359">
        <v>20</v>
      </c>
      <c r="V359">
        <v>2.4051025626128269E-4</v>
      </c>
      <c r="W359">
        <v>1</v>
      </c>
      <c r="X359" t="s">
        <v>49</v>
      </c>
      <c r="Y359">
        <v>24</v>
      </c>
      <c r="Z359">
        <v>2.7633851468048358E-3</v>
      </c>
      <c r="AA359">
        <v>0.12182741116751269</v>
      </c>
      <c r="AB359" t="s">
        <v>47</v>
      </c>
      <c r="AC359">
        <v>64</v>
      </c>
      <c r="AD359">
        <v>2.4930855829535269E-3</v>
      </c>
      <c r="AE359">
        <v>0.32487309644670048</v>
      </c>
      <c r="AF359" t="s">
        <v>44</v>
      </c>
      <c r="AG359">
        <v>11</v>
      </c>
      <c r="AH359">
        <v>1.462182639904293E-3</v>
      </c>
      <c r="AI359">
        <v>5.5837563451776651E-2</v>
      </c>
      <c r="AJ359" t="s">
        <v>41</v>
      </c>
      <c r="AK359">
        <v>9</v>
      </c>
      <c r="AL359">
        <v>1.2964563526361281E-3</v>
      </c>
      <c r="AM359">
        <v>4.5685279187817257E-2</v>
      </c>
      <c r="AN359" t="s">
        <v>32</v>
      </c>
      <c r="AO359">
        <v>4</v>
      </c>
      <c r="AP359">
        <v>1.08843537414966E-3</v>
      </c>
      <c r="AQ359">
        <v>2.030456852791878E-2</v>
      </c>
      <c r="AR359" t="s">
        <v>46</v>
      </c>
      <c r="AS359">
        <v>11</v>
      </c>
      <c r="AT359">
        <v>8.2144724068404149E-4</v>
      </c>
      <c r="AU359">
        <v>5.5837563451776651E-2</v>
      </c>
      <c r="AV359" t="s">
        <v>25</v>
      </c>
      <c r="AW359">
        <v>6</v>
      </c>
      <c r="AX359">
        <v>8.0171031533939074E-4</v>
      </c>
      <c r="AY359">
        <v>3.045685279187817E-2</v>
      </c>
      <c r="AZ359" t="s">
        <v>36</v>
      </c>
      <c r="BA359">
        <v>3</v>
      </c>
      <c r="BB359">
        <v>6.4808813998703824E-4</v>
      </c>
      <c r="BC359">
        <v>1.522842639593909E-2</v>
      </c>
      <c r="BD359" t="s">
        <v>48</v>
      </c>
      <c r="BE359">
        <v>9</v>
      </c>
      <c r="BF359">
        <v>6.303403838072559E-4</v>
      </c>
      <c r="BG359">
        <v>4.5685279187817257E-2</v>
      </c>
      <c r="BH359" t="s">
        <v>31</v>
      </c>
      <c r="BI359">
        <v>15</v>
      </c>
      <c r="BJ359">
        <v>6.0709082078678968E-4</v>
      </c>
      <c r="BK359">
        <v>7.6142131979695438E-2</v>
      </c>
      <c r="BL359" t="s">
        <v>43</v>
      </c>
      <c r="BM359">
        <v>14</v>
      </c>
      <c r="BN359">
        <v>5.3034320781877419E-4</v>
      </c>
      <c r="BO359">
        <v>7.1065989847715741E-2</v>
      </c>
      <c r="BP359" t="s">
        <v>35</v>
      </c>
      <c r="BQ359">
        <v>4</v>
      </c>
      <c r="BR359">
        <v>4.0551500405515011E-4</v>
      </c>
      <c r="BS359">
        <v>2.030456852791878E-2</v>
      </c>
      <c r="BT359" t="s">
        <v>45</v>
      </c>
      <c r="BU359">
        <v>3</v>
      </c>
      <c r="BV359">
        <v>3.8187372708757642E-4</v>
      </c>
      <c r="BW359">
        <v>1.522842639593909E-2</v>
      </c>
      <c r="BX359" t="s">
        <v>33</v>
      </c>
      <c r="BY359">
        <v>8</v>
      </c>
      <c r="BZ359">
        <v>2.4692882276683751E-4</v>
      </c>
      <c r="CA359">
        <v>4.060913705583756E-2</v>
      </c>
      <c r="CB359" t="s">
        <v>39</v>
      </c>
      <c r="CC359">
        <v>3</v>
      </c>
      <c r="CD359">
        <v>1.933986591026302E-4</v>
      </c>
      <c r="CE359">
        <v>1.522842639593909E-2</v>
      </c>
      <c r="CF359" t="s">
        <v>27</v>
      </c>
      <c r="CG359">
        <v>5</v>
      </c>
      <c r="CH359">
        <v>1.6304170606841229E-4</v>
      </c>
      <c r="CI359">
        <v>2.538071065989848E-2</v>
      </c>
      <c r="CJ359" t="s">
        <v>37</v>
      </c>
      <c r="CK359">
        <v>2</v>
      </c>
      <c r="CL359">
        <v>1.231451265316175E-4</v>
      </c>
      <c r="CM359">
        <v>1.015228426395939E-2</v>
      </c>
      <c r="CN359" t="s">
        <v>29</v>
      </c>
      <c r="CO359">
        <v>2</v>
      </c>
      <c r="CP359">
        <v>7.7056443845116546E-5</v>
      </c>
      <c r="CQ359">
        <v>1.015228426395939E-2</v>
      </c>
    </row>
    <row r="360" spans="1:115" x14ac:dyDescent="0.25">
      <c r="A360" t="s">
        <v>905</v>
      </c>
      <c r="B360" t="s">
        <v>23</v>
      </c>
      <c r="C360">
        <v>1</v>
      </c>
      <c r="E360">
        <v>94</v>
      </c>
      <c r="F360">
        <v>2.8788611960136961E-4</v>
      </c>
      <c r="G360">
        <v>217</v>
      </c>
      <c r="H360">
        <v>1.612218985401617E-4</v>
      </c>
      <c r="I360">
        <v>0.43317972350230421</v>
      </c>
      <c r="J360">
        <v>20</v>
      </c>
      <c r="K360">
        <v>0.7407407407407407</v>
      </c>
      <c r="L360">
        <v>3.3470788025660161E-4</v>
      </c>
      <c r="M360" s="1">
        <v>2.428363283147159E-4</v>
      </c>
      <c r="Q360">
        <v>3.9532451238179678E-4</v>
      </c>
      <c r="R360">
        <v>3.7037037037037028E-2</v>
      </c>
      <c r="S360">
        <v>3.7037037037037028E-2</v>
      </c>
      <c r="T360">
        <v>0</v>
      </c>
      <c r="U360">
        <v>23</v>
      </c>
      <c r="V360">
        <v>1.024915402471325E-4</v>
      </c>
      <c r="W360">
        <v>1</v>
      </c>
      <c r="X360" t="s">
        <v>38</v>
      </c>
      <c r="Y360">
        <v>2</v>
      </c>
      <c r="Z360">
        <v>1.679261125104954E-3</v>
      </c>
      <c r="AA360">
        <v>2.1276595744680851E-2</v>
      </c>
      <c r="AB360" t="s">
        <v>42</v>
      </c>
      <c r="AC360">
        <v>3</v>
      </c>
      <c r="AD360">
        <v>1.092896174863388E-3</v>
      </c>
      <c r="AE360">
        <v>3.1914893617021267E-2</v>
      </c>
      <c r="AF360" t="s">
        <v>25</v>
      </c>
      <c r="AG360">
        <v>7</v>
      </c>
      <c r="AH360">
        <v>9.3532870122928918E-4</v>
      </c>
      <c r="AI360">
        <v>7.4468085106382975E-2</v>
      </c>
      <c r="AJ360" t="s">
        <v>43</v>
      </c>
      <c r="AK360">
        <v>20</v>
      </c>
      <c r="AL360">
        <v>7.5763315402682023E-4</v>
      </c>
      <c r="AM360">
        <v>0.21276595744680851</v>
      </c>
      <c r="AN360" t="s">
        <v>36</v>
      </c>
      <c r="AO360">
        <v>3</v>
      </c>
      <c r="AP360">
        <v>6.4808813998703824E-4</v>
      </c>
      <c r="AQ360">
        <v>3.1914893617021267E-2</v>
      </c>
      <c r="AR360" t="s">
        <v>45</v>
      </c>
      <c r="AS360">
        <v>4</v>
      </c>
      <c r="AT360">
        <v>5.0916496945010179E-4</v>
      </c>
      <c r="AU360">
        <v>4.2553191489361701E-2</v>
      </c>
      <c r="AV360" t="s">
        <v>28</v>
      </c>
      <c r="AW360">
        <v>11</v>
      </c>
      <c r="AX360">
        <v>4.9663641699399517E-4</v>
      </c>
      <c r="AY360">
        <v>0.1170212765957447</v>
      </c>
      <c r="AZ360" t="s">
        <v>29</v>
      </c>
      <c r="BA360">
        <v>12</v>
      </c>
      <c r="BB360">
        <v>4.6233866307069928E-4</v>
      </c>
      <c r="BC360">
        <v>0.1276595744680851</v>
      </c>
      <c r="BD360" t="s">
        <v>44</v>
      </c>
      <c r="BE360">
        <v>3</v>
      </c>
      <c r="BF360">
        <v>3.9877708361026179E-4</v>
      </c>
      <c r="BG360">
        <v>3.1914893617021267E-2</v>
      </c>
      <c r="BH360" t="s">
        <v>34</v>
      </c>
      <c r="BI360">
        <v>1</v>
      </c>
      <c r="BJ360">
        <v>3.1836994587710921E-4</v>
      </c>
      <c r="BK360">
        <v>1.063829787234043E-2</v>
      </c>
      <c r="BL360" t="s">
        <v>30</v>
      </c>
      <c r="BM360">
        <v>3</v>
      </c>
      <c r="BN360">
        <v>3.1762837480148231E-4</v>
      </c>
      <c r="BO360">
        <v>3.1914893617021267E-2</v>
      </c>
      <c r="BP360" t="s">
        <v>32</v>
      </c>
      <c r="BQ360">
        <v>1</v>
      </c>
      <c r="BR360">
        <v>2.7210884353741501E-4</v>
      </c>
      <c r="BS360">
        <v>1.063829787234043E-2</v>
      </c>
      <c r="BT360" t="s">
        <v>37</v>
      </c>
      <c r="BU360">
        <v>4</v>
      </c>
      <c r="BV360">
        <v>2.46290253063235E-4</v>
      </c>
      <c r="BW360">
        <v>4.2553191489361701E-2</v>
      </c>
      <c r="BX360" t="s">
        <v>31</v>
      </c>
      <c r="BY360">
        <v>6</v>
      </c>
      <c r="BZ360">
        <v>2.428363283147159E-4</v>
      </c>
      <c r="CA360">
        <v>6.3829787234042548E-2</v>
      </c>
      <c r="CB360" t="s">
        <v>33</v>
      </c>
      <c r="CC360">
        <v>6</v>
      </c>
      <c r="CD360">
        <v>1.851966170751281E-4</v>
      </c>
      <c r="CE360">
        <v>6.3829787234042548E-2</v>
      </c>
      <c r="CF360" t="s">
        <v>48</v>
      </c>
      <c r="CG360">
        <v>2</v>
      </c>
      <c r="CH360">
        <v>1.4007564084605689E-4</v>
      </c>
      <c r="CI360">
        <v>2.1276595744680851E-2</v>
      </c>
      <c r="CJ360" t="s">
        <v>39</v>
      </c>
      <c r="CK360">
        <v>2</v>
      </c>
      <c r="CL360">
        <v>1.2893243940175351E-4</v>
      </c>
      <c r="CM360">
        <v>2.1276595744680851E-2</v>
      </c>
      <c r="CN360" t="s">
        <v>35</v>
      </c>
      <c r="CO360">
        <v>1</v>
      </c>
      <c r="CP360">
        <v>1.013787510137875E-4</v>
      </c>
      <c r="CQ360">
        <v>1.063829787234043E-2</v>
      </c>
      <c r="CR360" t="s">
        <v>27</v>
      </c>
      <c r="CS360">
        <v>2</v>
      </c>
      <c r="CT360">
        <v>6.5216682427364923E-5</v>
      </c>
      <c r="CU360">
        <v>2.1276595744680851E-2</v>
      </c>
      <c r="CV360" t="s">
        <v>47</v>
      </c>
      <c r="CW360">
        <v>1</v>
      </c>
      <c r="CX360">
        <v>3.8954462233648872E-5</v>
      </c>
      <c r="CY360">
        <v>1.063829787234043E-2</v>
      </c>
    </row>
    <row r="361" spans="1:115" x14ac:dyDescent="0.25">
      <c r="A361" t="s">
        <v>330</v>
      </c>
      <c r="B361" t="s">
        <v>23</v>
      </c>
      <c r="C361">
        <v>0</v>
      </c>
      <c r="E361">
        <v>122</v>
      </c>
      <c r="F361">
        <v>3.7363943182305409E-4</v>
      </c>
      <c r="G361">
        <v>523</v>
      </c>
      <c r="H361">
        <v>3.885670642235234E-4</v>
      </c>
      <c r="I361">
        <v>0.2332695984703633</v>
      </c>
      <c r="J361">
        <v>19</v>
      </c>
      <c r="K361">
        <v>0.70370370370370372</v>
      </c>
      <c r="L361">
        <v>3.6916885637265119E-4</v>
      </c>
      <c r="M361" s="1">
        <v>2.3372677340189319E-4</v>
      </c>
      <c r="Q361">
        <v>4.426684501368384E-4</v>
      </c>
      <c r="R361">
        <v>3.7037037037037028E-2</v>
      </c>
      <c r="S361">
        <v>3.7037037037037028E-2</v>
      </c>
      <c r="T361">
        <v>0</v>
      </c>
      <c r="U361">
        <v>23</v>
      </c>
      <c r="V361">
        <v>1.3116102226276691E-4</v>
      </c>
      <c r="W361">
        <v>1</v>
      </c>
      <c r="X361" t="s">
        <v>40</v>
      </c>
      <c r="Y361">
        <v>1</v>
      </c>
      <c r="Z361">
        <v>2.0449897750511249E-3</v>
      </c>
      <c r="AA361">
        <v>8.1967213114754103E-3</v>
      </c>
      <c r="AB361" t="s">
        <v>30</v>
      </c>
      <c r="AC361">
        <v>11</v>
      </c>
      <c r="AD361">
        <v>1.1646373742721021E-3</v>
      </c>
      <c r="AE361">
        <v>9.0163934426229511E-2</v>
      </c>
      <c r="AF361" t="s">
        <v>29</v>
      </c>
      <c r="AG361">
        <v>19</v>
      </c>
      <c r="AH361">
        <v>7.3203621652860726E-4</v>
      </c>
      <c r="AI361">
        <v>0.15573770491803279</v>
      </c>
      <c r="AJ361" t="s">
        <v>33</v>
      </c>
      <c r="AK361">
        <v>23</v>
      </c>
      <c r="AL361">
        <v>7.099203654546577E-4</v>
      </c>
      <c r="AM361">
        <v>0.18852459016393441</v>
      </c>
      <c r="AN361" t="s">
        <v>44</v>
      </c>
      <c r="AO361">
        <v>5</v>
      </c>
      <c r="AP361">
        <v>6.6462847268376974E-4</v>
      </c>
      <c r="AQ361">
        <v>4.0983606557377053E-2</v>
      </c>
      <c r="AR361" t="s">
        <v>35</v>
      </c>
      <c r="AS361">
        <v>6</v>
      </c>
      <c r="AT361">
        <v>6.0827250608272508E-4</v>
      </c>
      <c r="AU361">
        <v>4.9180327868852458E-2</v>
      </c>
      <c r="AV361" t="s">
        <v>41</v>
      </c>
      <c r="AW361">
        <v>4</v>
      </c>
      <c r="AX361">
        <v>5.7620282339383461E-4</v>
      </c>
      <c r="AY361">
        <v>3.2786885245901641E-2</v>
      </c>
      <c r="AZ361" t="s">
        <v>45</v>
      </c>
      <c r="BA361">
        <v>4</v>
      </c>
      <c r="BB361">
        <v>5.0916496945010179E-4</v>
      </c>
      <c r="BC361">
        <v>3.2786885245901641E-2</v>
      </c>
      <c r="BD361" t="s">
        <v>31</v>
      </c>
      <c r="BE361">
        <v>11</v>
      </c>
      <c r="BF361">
        <v>4.4519993524364578E-4</v>
      </c>
      <c r="BG361">
        <v>9.0163934426229511E-2</v>
      </c>
      <c r="BH361" t="s">
        <v>36</v>
      </c>
      <c r="BI361">
        <v>2</v>
      </c>
      <c r="BJ361">
        <v>4.3205875999135877E-4</v>
      </c>
      <c r="BK361">
        <v>1.6393442622950821E-2</v>
      </c>
      <c r="BL361" t="s">
        <v>25</v>
      </c>
      <c r="BM361">
        <v>3</v>
      </c>
      <c r="BN361">
        <v>4.0085515766969543E-4</v>
      </c>
      <c r="BO361">
        <v>2.4590163934426229E-2</v>
      </c>
      <c r="BP361" t="s">
        <v>39</v>
      </c>
      <c r="BQ361">
        <v>6</v>
      </c>
      <c r="BR361">
        <v>3.8679731820526051E-4</v>
      </c>
      <c r="BS361">
        <v>4.9180327868852458E-2</v>
      </c>
      <c r="BT361" t="s">
        <v>27</v>
      </c>
      <c r="BU361">
        <v>9</v>
      </c>
      <c r="BV361">
        <v>2.9347507092314221E-4</v>
      </c>
      <c r="BW361">
        <v>7.3770491803278687E-2</v>
      </c>
      <c r="BX361" t="s">
        <v>47</v>
      </c>
      <c r="BY361">
        <v>6</v>
      </c>
      <c r="BZ361">
        <v>2.3372677340189319E-4</v>
      </c>
      <c r="CA361">
        <v>4.9180327868852458E-2</v>
      </c>
      <c r="CB361" t="s">
        <v>49</v>
      </c>
      <c r="CC361">
        <v>2</v>
      </c>
      <c r="CD361">
        <v>2.3028209556706969E-4</v>
      </c>
      <c r="CE361">
        <v>1.6393442622950821E-2</v>
      </c>
      <c r="CF361" t="s">
        <v>28</v>
      </c>
      <c r="CG361">
        <v>5</v>
      </c>
      <c r="CH361">
        <v>2.2574382590636149E-4</v>
      </c>
      <c r="CI361">
        <v>4.0983606557377053E-2</v>
      </c>
      <c r="CJ361" t="s">
        <v>48</v>
      </c>
      <c r="CK361">
        <v>3</v>
      </c>
      <c r="CL361">
        <v>2.1011346126908529E-4</v>
      </c>
      <c r="CM361">
        <v>2.4590163934426229E-2</v>
      </c>
      <c r="CN361" t="s">
        <v>37</v>
      </c>
      <c r="CO361">
        <v>1</v>
      </c>
      <c r="CP361">
        <v>6.157256326580875E-5</v>
      </c>
      <c r="CQ361">
        <v>8.1967213114754103E-3</v>
      </c>
      <c r="CR361" t="s">
        <v>43</v>
      </c>
      <c r="CS361">
        <v>1</v>
      </c>
      <c r="CT361">
        <v>3.7881657701341013E-5</v>
      </c>
      <c r="CU361">
        <v>8.1967213114754103E-3</v>
      </c>
    </row>
    <row r="362" spans="1:115" x14ac:dyDescent="0.25">
      <c r="A362" t="s">
        <v>342</v>
      </c>
      <c r="B362" t="s">
        <v>23</v>
      </c>
      <c r="C362">
        <v>0</v>
      </c>
      <c r="E362">
        <v>297</v>
      </c>
      <c r="F362">
        <v>9.0959763320858273E-4</v>
      </c>
      <c r="G362">
        <v>1202</v>
      </c>
      <c r="H362">
        <v>8.9303558546209388E-4</v>
      </c>
      <c r="I362">
        <v>0.24708818635607319</v>
      </c>
      <c r="J362">
        <v>20</v>
      </c>
      <c r="K362">
        <v>0.7407407407407407</v>
      </c>
      <c r="L362">
        <v>8.1008783939792023E-4</v>
      </c>
      <c r="M362" s="1">
        <v>2.3372677340189319E-4</v>
      </c>
      <c r="Q362">
        <v>1.242408091634556E-3</v>
      </c>
      <c r="R362">
        <v>3.7037037037037028E-2</v>
      </c>
      <c r="S362">
        <v>3.7037037037037028E-2</v>
      </c>
      <c r="T362">
        <v>3</v>
      </c>
      <c r="U362">
        <v>23</v>
      </c>
      <c r="V362">
        <v>3.2210580153488501E-4</v>
      </c>
      <c r="W362">
        <v>2</v>
      </c>
      <c r="X362" t="s">
        <v>30</v>
      </c>
      <c r="Y362">
        <v>55</v>
      </c>
      <c r="Z362">
        <v>5.8231868713605082E-3</v>
      </c>
      <c r="AA362">
        <v>0.1851851851851852</v>
      </c>
      <c r="AB362" t="s">
        <v>43</v>
      </c>
      <c r="AC362">
        <v>66</v>
      </c>
      <c r="AD362">
        <v>2.5001894082885071E-3</v>
      </c>
      <c r="AE362">
        <v>0.22222222222222221</v>
      </c>
      <c r="AF362" t="s">
        <v>26</v>
      </c>
      <c r="AG362">
        <v>6</v>
      </c>
      <c r="AH362">
        <v>2.2530980097634251E-3</v>
      </c>
      <c r="AI362">
        <v>2.02020202020202E-2</v>
      </c>
      <c r="AJ362" t="s">
        <v>39</v>
      </c>
      <c r="AK362">
        <v>32</v>
      </c>
      <c r="AL362">
        <v>2.0629190304280562E-3</v>
      </c>
      <c r="AM362">
        <v>0.1077441077441077</v>
      </c>
      <c r="AN362" t="s">
        <v>29</v>
      </c>
      <c r="AO362">
        <v>52</v>
      </c>
      <c r="AP362">
        <v>2.0034675399730299E-3</v>
      </c>
      <c r="AQ362">
        <v>0.17508417508417509</v>
      </c>
      <c r="AR362" t="s">
        <v>44</v>
      </c>
      <c r="AS362">
        <v>11</v>
      </c>
      <c r="AT362">
        <v>1.462182639904293E-3</v>
      </c>
      <c r="AU362">
        <v>3.7037037037037028E-2</v>
      </c>
      <c r="AV362" t="s">
        <v>34</v>
      </c>
      <c r="AW362">
        <v>3</v>
      </c>
      <c r="AX362">
        <v>9.5510983763132757E-4</v>
      </c>
      <c r="AY362">
        <v>1.01010101010101E-2</v>
      </c>
      <c r="AZ362" t="s">
        <v>36</v>
      </c>
      <c r="BA362">
        <v>4</v>
      </c>
      <c r="BB362">
        <v>8.6411751998271766E-4</v>
      </c>
      <c r="BC362">
        <v>1.3468013468013469E-2</v>
      </c>
      <c r="BD362" t="s">
        <v>33</v>
      </c>
      <c r="BE362">
        <v>25</v>
      </c>
      <c r="BF362">
        <v>7.7165257114636702E-4</v>
      </c>
      <c r="BG362">
        <v>8.4175084175084181E-2</v>
      </c>
      <c r="BH362" t="s">
        <v>41</v>
      </c>
      <c r="BI362">
        <v>5</v>
      </c>
      <c r="BJ362">
        <v>7.2025352924229324E-4</v>
      </c>
      <c r="BK362">
        <v>1.6835016835016831E-2</v>
      </c>
      <c r="BL362" t="s">
        <v>35</v>
      </c>
      <c r="BM362">
        <v>6</v>
      </c>
      <c r="BN362">
        <v>6.0827250608272508E-4</v>
      </c>
      <c r="BO362">
        <v>2.02020202020202E-2</v>
      </c>
      <c r="BP362" t="s">
        <v>45</v>
      </c>
      <c r="BQ362">
        <v>4</v>
      </c>
      <c r="BR362">
        <v>5.0916496945010179E-4</v>
      </c>
      <c r="BS362">
        <v>1.3468013468013469E-2</v>
      </c>
      <c r="BT362" t="s">
        <v>31</v>
      </c>
      <c r="BU362">
        <v>11</v>
      </c>
      <c r="BV362">
        <v>4.4519993524364578E-4</v>
      </c>
      <c r="BW362">
        <v>3.7037037037037028E-2</v>
      </c>
      <c r="BX362" t="s">
        <v>47</v>
      </c>
      <c r="BY362">
        <v>6</v>
      </c>
      <c r="BZ362">
        <v>2.3372677340189319E-4</v>
      </c>
      <c r="CA362">
        <v>2.02020202020202E-2</v>
      </c>
      <c r="CB362" t="s">
        <v>28</v>
      </c>
      <c r="CC362">
        <v>5</v>
      </c>
      <c r="CD362">
        <v>2.2574382590636149E-4</v>
      </c>
      <c r="CE362">
        <v>1.6835016835016831E-2</v>
      </c>
      <c r="CF362" t="s">
        <v>25</v>
      </c>
      <c r="CG362">
        <v>1</v>
      </c>
      <c r="CH362">
        <v>1.3361838588989841E-4</v>
      </c>
      <c r="CI362">
        <v>3.3670033670033669E-3</v>
      </c>
      <c r="CJ362" t="s">
        <v>37</v>
      </c>
      <c r="CK362">
        <v>2</v>
      </c>
      <c r="CL362">
        <v>1.231451265316175E-4</v>
      </c>
      <c r="CM362">
        <v>6.7340067340067337E-3</v>
      </c>
      <c r="CN362" t="s">
        <v>46</v>
      </c>
      <c r="CO362">
        <v>1</v>
      </c>
      <c r="CP362">
        <v>7.4677021880367408E-5</v>
      </c>
      <c r="CQ362">
        <v>3.3670033670033669E-3</v>
      </c>
      <c r="CR362" t="s">
        <v>48</v>
      </c>
      <c r="CS362">
        <v>1</v>
      </c>
      <c r="CT362">
        <v>7.003782042302843E-5</v>
      </c>
      <c r="CU362">
        <v>3.3670033670033669E-3</v>
      </c>
      <c r="CV362" t="s">
        <v>27</v>
      </c>
      <c r="CW362">
        <v>1</v>
      </c>
      <c r="CX362">
        <v>3.2608341213682462E-5</v>
      </c>
      <c r="CY362">
        <v>3.3670033670033669E-3</v>
      </c>
    </row>
    <row r="363" spans="1:115" x14ac:dyDescent="0.25">
      <c r="A363" t="s">
        <v>458</v>
      </c>
      <c r="B363" t="s">
        <v>23</v>
      </c>
      <c r="C363">
        <v>0</v>
      </c>
      <c r="E363">
        <v>240</v>
      </c>
      <c r="F363">
        <v>7.3502839047158192E-4</v>
      </c>
      <c r="G363">
        <v>1408</v>
      </c>
      <c r="H363">
        <v>1.0460849453665789E-3</v>
      </c>
      <c r="I363">
        <v>0.17045454545454539</v>
      </c>
      <c r="J363">
        <v>16</v>
      </c>
      <c r="K363">
        <v>0.59259259259259256</v>
      </c>
      <c r="L363">
        <v>5.5736188544226555E-4</v>
      </c>
      <c r="M363" s="1">
        <v>2.3116933153534961E-4</v>
      </c>
      <c r="Q363">
        <v>7.4701416687994883E-4</v>
      </c>
      <c r="R363">
        <v>3.7037037037037028E-2</v>
      </c>
      <c r="S363">
        <v>3.7037037037037028E-2</v>
      </c>
      <c r="T363">
        <v>1</v>
      </c>
      <c r="U363">
        <v>24</v>
      </c>
      <c r="V363">
        <v>3.0433910502516428E-4</v>
      </c>
      <c r="W363">
        <v>2</v>
      </c>
      <c r="X363" t="s">
        <v>47</v>
      </c>
      <c r="Y363">
        <v>76</v>
      </c>
      <c r="Z363">
        <v>2.9605391297573141E-3</v>
      </c>
      <c r="AA363">
        <v>0.31666666666666671</v>
      </c>
      <c r="AB363" t="s">
        <v>35</v>
      </c>
      <c r="AC363">
        <v>18</v>
      </c>
      <c r="AD363">
        <v>1.8248175182481749E-3</v>
      </c>
      <c r="AE363">
        <v>7.4999999999999997E-2</v>
      </c>
      <c r="AF363" t="s">
        <v>45</v>
      </c>
      <c r="AG363">
        <v>14</v>
      </c>
      <c r="AH363">
        <v>1.782077393075357E-3</v>
      </c>
      <c r="AI363">
        <v>5.8333333333333327E-2</v>
      </c>
      <c r="AJ363" t="s">
        <v>48</v>
      </c>
      <c r="AK363">
        <v>19</v>
      </c>
      <c r="AL363">
        <v>1.3307185880375399E-3</v>
      </c>
      <c r="AM363">
        <v>7.9166666666666663E-2</v>
      </c>
      <c r="AN363" t="s">
        <v>44</v>
      </c>
      <c r="AO363">
        <v>10</v>
      </c>
      <c r="AP363">
        <v>1.329256945367539E-3</v>
      </c>
      <c r="AQ363">
        <v>4.1666666666666657E-2</v>
      </c>
      <c r="AR363" t="s">
        <v>31</v>
      </c>
      <c r="AS363">
        <v>32</v>
      </c>
      <c r="AT363">
        <v>1.295127084345151E-3</v>
      </c>
      <c r="AU363">
        <v>0.1333333333333333</v>
      </c>
      <c r="AV363" t="s">
        <v>49</v>
      </c>
      <c r="AW363">
        <v>9</v>
      </c>
      <c r="AX363">
        <v>1.036269430051813E-3</v>
      </c>
      <c r="AY363">
        <v>3.7499999999999999E-2</v>
      </c>
      <c r="AZ363" t="s">
        <v>46</v>
      </c>
      <c r="BA363">
        <v>11</v>
      </c>
      <c r="BB363">
        <v>8.2144724068404149E-4</v>
      </c>
      <c r="BC363">
        <v>4.583333333333333E-2</v>
      </c>
      <c r="BD363" t="s">
        <v>33</v>
      </c>
      <c r="BE363">
        <v>23</v>
      </c>
      <c r="BF363">
        <v>7.099203654546577E-4</v>
      </c>
      <c r="BG363">
        <v>9.583333333333334E-2</v>
      </c>
      <c r="BH363" t="s">
        <v>41</v>
      </c>
      <c r="BI363">
        <v>4</v>
      </c>
      <c r="BJ363">
        <v>5.7620282339383461E-4</v>
      </c>
      <c r="BK363">
        <v>1.666666666666667E-2</v>
      </c>
      <c r="BL363" t="s">
        <v>43</v>
      </c>
      <c r="BM363">
        <v>10</v>
      </c>
      <c r="BN363">
        <v>3.7881657701341012E-4</v>
      </c>
      <c r="BO363">
        <v>4.1666666666666657E-2</v>
      </c>
      <c r="BP363" t="s">
        <v>34</v>
      </c>
      <c r="BQ363">
        <v>1</v>
      </c>
      <c r="BR363">
        <v>3.1836994587710921E-4</v>
      </c>
      <c r="BS363">
        <v>4.1666666666666666E-3</v>
      </c>
      <c r="BT363" t="s">
        <v>39</v>
      </c>
      <c r="BU363">
        <v>4</v>
      </c>
      <c r="BV363">
        <v>2.5786487880350703E-4</v>
      </c>
      <c r="BW363">
        <v>1.666666666666667E-2</v>
      </c>
      <c r="BX363" t="s">
        <v>29</v>
      </c>
      <c r="BY363">
        <v>6</v>
      </c>
      <c r="BZ363">
        <v>2.3116933153534961E-4</v>
      </c>
      <c r="CA363">
        <v>2.5000000000000001E-2</v>
      </c>
      <c r="CB363" t="s">
        <v>30</v>
      </c>
      <c r="CC363">
        <v>1</v>
      </c>
      <c r="CD363">
        <v>1.058761249338274E-4</v>
      </c>
      <c r="CE363">
        <v>4.1666666666666666E-3</v>
      </c>
      <c r="CF363" t="s">
        <v>28</v>
      </c>
      <c r="CG363">
        <v>2</v>
      </c>
      <c r="CH363">
        <v>9.0297530362544578E-5</v>
      </c>
      <c r="CI363">
        <v>8.3333333333333332E-3</v>
      </c>
    </row>
    <row r="364" spans="1:115" x14ac:dyDescent="0.25">
      <c r="A364" t="s">
        <v>269</v>
      </c>
      <c r="B364" t="s">
        <v>23</v>
      </c>
      <c r="C364">
        <v>0</v>
      </c>
      <c r="E364">
        <v>129</v>
      </c>
      <c r="F364">
        <v>3.9507775987847533E-4</v>
      </c>
      <c r="G364">
        <v>358</v>
      </c>
      <c r="H364">
        <v>2.6597898468837738E-4</v>
      </c>
      <c r="I364">
        <v>0.36033519553072618</v>
      </c>
      <c r="J364">
        <v>16</v>
      </c>
      <c r="K364">
        <v>0.59259259259259256</v>
      </c>
      <c r="L364">
        <v>6.1007253894862414E-4</v>
      </c>
      <c r="M364" s="1">
        <v>2.3028209556706969E-4</v>
      </c>
      <c r="Q364">
        <v>1.056568441874549E-3</v>
      </c>
      <c r="R364">
        <v>3.7037037037037028E-2</v>
      </c>
      <c r="S364">
        <v>3.7037037037037028E-2</v>
      </c>
      <c r="T364">
        <v>2</v>
      </c>
      <c r="U364">
        <v>23</v>
      </c>
      <c r="V364">
        <v>4.3045380965259418E-4</v>
      </c>
      <c r="W364">
        <v>1</v>
      </c>
      <c r="X364" t="s">
        <v>40</v>
      </c>
      <c r="Y364">
        <v>2</v>
      </c>
      <c r="Z364">
        <v>4.0899795501022499E-3</v>
      </c>
      <c r="AA364">
        <v>1.550387596899225E-2</v>
      </c>
      <c r="AB364" t="s">
        <v>44</v>
      </c>
      <c r="AC364">
        <v>29</v>
      </c>
      <c r="AD364">
        <v>3.854845141565864E-3</v>
      </c>
      <c r="AE364">
        <v>0.22480620155038761</v>
      </c>
      <c r="AF364" t="s">
        <v>34</v>
      </c>
      <c r="AG364">
        <v>5</v>
      </c>
      <c r="AH364">
        <v>1.5918497293855461E-3</v>
      </c>
      <c r="AI364">
        <v>3.875968992248062E-2</v>
      </c>
      <c r="AJ364" t="s">
        <v>37</v>
      </c>
      <c r="AK364">
        <v>25</v>
      </c>
      <c r="AL364">
        <v>1.539314081645219E-3</v>
      </c>
      <c r="AM364">
        <v>0.19379844961240311</v>
      </c>
      <c r="AN364" t="s">
        <v>41</v>
      </c>
      <c r="AO364">
        <v>9</v>
      </c>
      <c r="AP364">
        <v>1.2964563526361281E-3</v>
      </c>
      <c r="AQ364">
        <v>6.9767441860465115E-2</v>
      </c>
      <c r="AR364" t="s">
        <v>38</v>
      </c>
      <c r="AS364">
        <v>1</v>
      </c>
      <c r="AT364">
        <v>8.3963056255247689E-4</v>
      </c>
      <c r="AU364">
        <v>7.7519379844961239E-3</v>
      </c>
      <c r="AV364" t="s">
        <v>29</v>
      </c>
      <c r="AW364">
        <v>18</v>
      </c>
      <c r="AX364">
        <v>6.9350799460604889E-4</v>
      </c>
      <c r="AY364">
        <v>0.1395348837209302</v>
      </c>
      <c r="AZ364" t="s">
        <v>33</v>
      </c>
      <c r="BA364">
        <v>14</v>
      </c>
      <c r="BB364">
        <v>4.3212543984196548E-4</v>
      </c>
      <c r="BC364">
        <v>0.10852713178294569</v>
      </c>
      <c r="BD364" t="s">
        <v>36</v>
      </c>
      <c r="BE364">
        <v>2</v>
      </c>
      <c r="BF364">
        <v>4.3205875999135877E-4</v>
      </c>
      <c r="BG364">
        <v>1.550387596899225E-2</v>
      </c>
      <c r="BH364" t="s">
        <v>42</v>
      </c>
      <c r="BI364">
        <v>1</v>
      </c>
      <c r="BJ364">
        <v>3.6429872495446271E-4</v>
      </c>
      <c r="BK364">
        <v>7.7519379844961239E-3</v>
      </c>
      <c r="BL364" t="s">
        <v>30</v>
      </c>
      <c r="BM364">
        <v>3</v>
      </c>
      <c r="BN364">
        <v>3.1762837480148231E-4</v>
      </c>
      <c r="BO364">
        <v>2.3255813953488368E-2</v>
      </c>
      <c r="BP364" t="s">
        <v>43</v>
      </c>
      <c r="BQ364">
        <v>7</v>
      </c>
      <c r="BR364">
        <v>2.651716039093871E-4</v>
      </c>
      <c r="BS364">
        <v>5.4263565891472867E-2</v>
      </c>
      <c r="BT364" t="s">
        <v>31</v>
      </c>
      <c r="BU364">
        <v>6</v>
      </c>
      <c r="BV364">
        <v>2.428363283147159E-4</v>
      </c>
      <c r="BW364">
        <v>4.6511627906976737E-2</v>
      </c>
      <c r="BX364" t="s">
        <v>49</v>
      </c>
      <c r="BY364">
        <v>2</v>
      </c>
      <c r="BZ364">
        <v>2.3028209556706969E-4</v>
      </c>
      <c r="CA364">
        <v>1.550387596899225E-2</v>
      </c>
      <c r="CB364" t="s">
        <v>28</v>
      </c>
      <c r="CC364">
        <v>4</v>
      </c>
      <c r="CD364">
        <v>1.8059506072508921E-4</v>
      </c>
      <c r="CE364">
        <v>3.1007751937984499E-2</v>
      </c>
      <c r="CF364" t="s">
        <v>35</v>
      </c>
      <c r="CG364">
        <v>1</v>
      </c>
      <c r="CH364">
        <v>1.013787510137875E-4</v>
      </c>
      <c r="CI364">
        <v>7.7519379844961239E-3</v>
      </c>
    </row>
    <row r="365" spans="1:115" x14ac:dyDescent="0.25">
      <c r="A365" t="s">
        <v>608</v>
      </c>
      <c r="B365" t="s">
        <v>23</v>
      </c>
      <c r="C365">
        <v>1</v>
      </c>
      <c r="E365">
        <v>144</v>
      </c>
      <c r="F365">
        <v>4.4101703428294918E-4</v>
      </c>
      <c r="G365">
        <v>453</v>
      </c>
      <c r="H365">
        <v>3.3656000017830991E-4</v>
      </c>
      <c r="I365">
        <v>0.31788079470198682</v>
      </c>
      <c r="J365">
        <v>16</v>
      </c>
      <c r="K365">
        <v>0.59259259259259256</v>
      </c>
      <c r="L365">
        <v>3.3733925283145789E-4</v>
      </c>
      <c r="M365" s="1">
        <v>2.3028209556706969E-4</v>
      </c>
      <c r="Q365">
        <v>4.4224276415893532E-4</v>
      </c>
      <c r="R365">
        <v>3.7037037037037028E-2</v>
      </c>
      <c r="S365">
        <v>3.7037037037037028E-2</v>
      </c>
      <c r="T365">
        <v>1</v>
      </c>
      <c r="U365">
        <v>22</v>
      </c>
      <c r="V365">
        <v>1.8017297799067741E-4</v>
      </c>
      <c r="W365">
        <v>1</v>
      </c>
      <c r="X365" t="s">
        <v>43</v>
      </c>
      <c r="Y365">
        <v>45</v>
      </c>
      <c r="Z365">
        <v>1.7046745965603449E-3</v>
      </c>
      <c r="AA365">
        <v>0.3125</v>
      </c>
      <c r="AB365" t="s">
        <v>30</v>
      </c>
      <c r="AC365">
        <v>16</v>
      </c>
      <c r="AD365">
        <v>1.6940179989412391E-3</v>
      </c>
      <c r="AE365">
        <v>0.1111111111111111</v>
      </c>
      <c r="AF365" t="s">
        <v>45</v>
      </c>
      <c r="AG365">
        <v>5</v>
      </c>
      <c r="AH365">
        <v>6.3645621181262731E-4</v>
      </c>
      <c r="AI365">
        <v>3.4722222222222217E-2</v>
      </c>
      <c r="AJ365" t="s">
        <v>35</v>
      </c>
      <c r="AK365">
        <v>6</v>
      </c>
      <c r="AL365">
        <v>6.0827250608272508E-4</v>
      </c>
      <c r="AM365">
        <v>4.1666666666666657E-2</v>
      </c>
      <c r="AN365" t="s">
        <v>31</v>
      </c>
      <c r="AO365">
        <v>14</v>
      </c>
      <c r="AP365">
        <v>5.6661809940100377E-4</v>
      </c>
      <c r="AQ365">
        <v>9.7222222222222224E-2</v>
      </c>
      <c r="AR365" t="s">
        <v>29</v>
      </c>
      <c r="AS365">
        <v>13</v>
      </c>
      <c r="AT365">
        <v>5.0086688499325759E-4</v>
      </c>
      <c r="AU365">
        <v>9.0277777777777776E-2</v>
      </c>
      <c r="AV365" t="s">
        <v>41</v>
      </c>
      <c r="AW365">
        <v>3</v>
      </c>
      <c r="AX365">
        <v>4.3215211754537599E-4</v>
      </c>
      <c r="AY365">
        <v>2.0833333333333329E-2</v>
      </c>
      <c r="AZ365" t="s">
        <v>33</v>
      </c>
      <c r="BA365">
        <v>14</v>
      </c>
      <c r="BB365">
        <v>4.3212543984196548E-4</v>
      </c>
      <c r="BC365">
        <v>9.7222222222222224E-2</v>
      </c>
      <c r="BD365" t="s">
        <v>36</v>
      </c>
      <c r="BE365">
        <v>2</v>
      </c>
      <c r="BF365">
        <v>4.3205875999135877E-4</v>
      </c>
      <c r="BG365">
        <v>1.388888888888889E-2</v>
      </c>
      <c r="BH365" t="s">
        <v>39</v>
      </c>
      <c r="BI365">
        <v>6</v>
      </c>
      <c r="BJ365">
        <v>3.8679731820526051E-4</v>
      </c>
      <c r="BK365">
        <v>4.1666666666666657E-2</v>
      </c>
      <c r="BL365" t="s">
        <v>26</v>
      </c>
      <c r="BM365">
        <v>1</v>
      </c>
      <c r="BN365">
        <v>3.7551633496057078E-4</v>
      </c>
      <c r="BO365">
        <v>6.9444444444444441E-3</v>
      </c>
      <c r="BP365" t="s">
        <v>37</v>
      </c>
      <c r="BQ365">
        <v>6</v>
      </c>
      <c r="BR365">
        <v>3.6943537959485261E-4</v>
      </c>
      <c r="BS365">
        <v>4.1666666666666657E-2</v>
      </c>
      <c r="BT365" t="s">
        <v>34</v>
      </c>
      <c r="BU365">
        <v>1</v>
      </c>
      <c r="BV365">
        <v>3.1836994587710921E-4</v>
      </c>
      <c r="BW365">
        <v>6.9444444444444441E-3</v>
      </c>
      <c r="BX365" t="s">
        <v>49</v>
      </c>
      <c r="BY365">
        <v>2</v>
      </c>
      <c r="BZ365">
        <v>2.3028209556706969E-4</v>
      </c>
      <c r="CA365">
        <v>1.388888888888889E-2</v>
      </c>
      <c r="CB365" t="s">
        <v>28</v>
      </c>
      <c r="CC365">
        <v>5</v>
      </c>
      <c r="CD365">
        <v>2.2574382590636149E-4</v>
      </c>
      <c r="CE365">
        <v>3.4722222222222217E-2</v>
      </c>
      <c r="CF365" t="s">
        <v>47</v>
      </c>
      <c r="CG365">
        <v>5</v>
      </c>
      <c r="CH365">
        <v>1.9477231116824431E-4</v>
      </c>
      <c r="CI365">
        <v>3.4722222222222217E-2</v>
      </c>
    </row>
    <row r="366" spans="1:115" x14ac:dyDescent="0.25">
      <c r="A366" t="s">
        <v>836</v>
      </c>
      <c r="B366" t="s">
        <v>23</v>
      </c>
      <c r="C366">
        <v>0</v>
      </c>
      <c r="E366">
        <v>89</v>
      </c>
      <c r="F366">
        <v>2.7257302813321171E-4</v>
      </c>
      <c r="G366">
        <v>405</v>
      </c>
      <c r="H366">
        <v>3.0089801340444928E-4</v>
      </c>
      <c r="I366">
        <v>0.21975308641975311</v>
      </c>
      <c r="J366">
        <v>23</v>
      </c>
      <c r="K366">
        <v>0.85185185185185186</v>
      </c>
      <c r="L366">
        <v>2.8023213837959982E-4</v>
      </c>
      <c r="M366" s="1">
        <v>2.3028209556706969E-4</v>
      </c>
      <c r="Q366">
        <v>2.7278337225676851E-4</v>
      </c>
      <c r="R366">
        <v>3.7037037037037028E-2</v>
      </c>
      <c r="S366">
        <v>3.7037037037037028E-2</v>
      </c>
      <c r="T366">
        <v>0</v>
      </c>
      <c r="U366">
        <v>24</v>
      </c>
      <c r="V366">
        <v>4.0412351445447179E-5</v>
      </c>
      <c r="W366">
        <v>1</v>
      </c>
      <c r="X366" t="s">
        <v>36</v>
      </c>
      <c r="Y366">
        <v>6</v>
      </c>
      <c r="Z366">
        <v>1.2961762799740761E-3</v>
      </c>
      <c r="AA366">
        <v>6.741573033707865E-2</v>
      </c>
      <c r="AB366" t="s">
        <v>24</v>
      </c>
      <c r="AC366">
        <v>2</v>
      </c>
      <c r="AD366">
        <v>7.3800738007380072E-4</v>
      </c>
      <c r="AE366">
        <v>2.247191011235955E-2</v>
      </c>
      <c r="AF366" t="s">
        <v>31</v>
      </c>
      <c r="AG366">
        <v>14</v>
      </c>
      <c r="AH366">
        <v>5.6661809940100377E-4</v>
      </c>
      <c r="AI366">
        <v>0.15730337078651679</v>
      </c>
      <c r="AJ366" t="s">
        <v>35</v>
      </c>
      <c r="AK366">
        <v>5</v>
      </c>
      <c r="AL366">
        <v>5.0689375506893751E-4</v>
      </c>
      <c r="AM366">
        <v>5.6179775280898868E-2</v>
      </c>
      <c r="AN366" t="s">
        <v>33</v>
      </c>
      <c r="AO366">
        <v>15</v>
      </c>
      <c r="AP366">
        <v>4.6299154268782019E-4</v>
      </c>
      <c r="AQ366">
        <v>0.1685393258426966</v>
      </c>
      <c r="AR366" t="s">
        <v>41</v>
      </c>
      <c r="AS366">
        <v>3</v>
      </c>
      <c r="AT366">
        <v>4.3215211754537599E-4</v>
      </c>
      <c r="AU366">
        <v>3.3707865168539318E-2</v>
      </c>
      <c r="AV366" t="s">
        <v>45</v>
      </c>
      <c r="AW366">
        <v>3</v>
      </c>
      <c r="AX366">
        <v>3.8187372708757642E-4</v>
      </c>
      <c r="AY366">
        <v>3.3707865168539318E-2</v>
      </c>
      <c r="AZ366" t="s">
        <v>26</v>
      </c>
      <c r="BA366">
        <v>1</v>
      </c>
      <c r="BB366">
        <v>3.7551633496057078E-4</v>
      </c>
      <c r="BC366">
        <v>1.123595505617977E-2</v>
      </c>
      <c r="BD366" t="s">
        <v>34</v>
      </c>
      <c r="BE366">
        <v>1</v>
      </c>
      <c r="BF366">
        <v>3.1836994587710921E-4</v>
      </c>
      <c r="BG366">
        <v>1.123595505617977E-2</v>
      </c>
      <c r="BH366" t="s">
        <v>47</v>
      </c>
      <c r="BI366">
        <v>7</v>
      </c>
      <c r="BJ366">
        <v>2.7268123563554199E-4</v>
      </c>
      <c r="BK366">
        <v>7.8651685393258425E-2</v>
      </c>
      <c r="BL366" t="s">
        <v>32</v>
      </c>
      <c r="BM366">
        <v>1</v>
      </c>
      <c r="BN366">
        <v>2.7210884353741501E-4</v>
      </c>
      <c r="BO366">
        <v>1.123595505617977E-2</v>
      </c>
      <c r="BP366" t="s">
        <v>28</v>
      </c>
      <c r="BQ366">
        <v>6</v>
      </c>
      <c r="BR366">
        <v>2.7089259108763382E-4</v>
      </c>
      <c r="BS366">
        <v>6.741573033707865E-2</v>
      </c>
      <c r="BT366" t="s">
        <v>25</v>
      </c>
      <c r="BU366">
        <v>2</v>
      </c>
      <c r="BV366">
        <v>2.6723677177979688E-4</v>
      </c>
      <c r="BW366">
        <v>2.247191011235955E-2</v>
      </c>
      <c r="BX366" t="s">
        <v>49</v>
      </c>
      <c r="BY366">
        <v>2</v>
      </c>
      <c r="BZ366">
        <v>2.3028209556706969E-4</v>
      </c>
      <c r="CA366">
        <v>2.247191011235955E-2</v>
      </c>
      <c r="CB366" t="s">
        <v>27</v>
      </c>
      <c r="CC366">
        <v>7</v>
      </c>
      <c r="CD366">
        <v>2.282583884957772E-4</v>
      </c>
      <c r="CE366">
        <v>7.8651685393258425E-2</v>
      </c>
      <c r="CF366" t="s">
        <v>30</v>
      </c>
      <c r="CG366">
        <v>2</v>
      </c>
      <c r="CH366">
        <v>2.1175224986765481E-4</v>
      </c>
      <c r="CI366">
        <v>2.247191011235955E-2</v>
      </c>
      <c r="CJ366" t="s">
        <v>48</v>
      </c>
      <c r="CK366">
        <v>3</v>
      </c>
      <c r="CL366">
        <v>2.1011346126908529E-4</v>
      </c>
      <c r="CM366">
        <v>3.3707865168539318E-2</v>
      </c>
      <c r="CN366" t="s">
        <v>44</v>
      </c>
      <c r="CO366">
        <v>1</v>
      </c>
      <c r="CP366">
        <v>1.3292569453675389E-4</v>
      </c>
      <c r="CQ366">
        <v>1.123595505617977E-2</v>
      </c>
      <c r="CR366" t="s">
        <v>43</v>
      </c>
      <c r="CS366">
        <v>3</v>
      </c>
      <c r="CT366">
        <v>1.13644973104023E-4</v>
      </c>
      <c r="CU366">
        <v>3.3707865168539318E-2</v>
      </c>
      <c r="CV366" t="s">
        <v>29</v>
      </c>
      <c r="CW366">
        <v>2</v>
      </c>
      <c r="CX366">
        <v>7.7056443845116546E-5</v>
      </c>
      <c r="CY366">
        <v>2.247191011235955E-2</v>
      </c>
      <c r="CZ366" t="s">
        <v>46</v>
      </c>
      <c r="DA366">
        <v>1</v>
      </c>
      <c r="DB366">
        <v>7.4677021880367408E-5</v>
      </c>
      <c r="DC366">
        <v>1.123595505617977E-2</v>
      </c>
      <c r="DD366" t="s">
        <v>39</v>
      </c>
      <c r="DE366">
        <v>1</v>
      </c>
      <c r="DF366">
        <v>6.4466219700876743E-5</v>
      </c>
      <c r="DG366">
        <v>1.123595505617977E-2</v>
      </c>
      <c r="DH366" t="s">
        <v>37</v>
      </c>
      <c r="DI366">
        <v>1</v>
      </c>
      <c r="DJ366">
        <v>6.157256326580875E-5</v>
      </c>
      <c r="DK366">
        <v>1.123595505617977E-2</v>
      </c>
    </row>
    <row r="367" spans="1:115" x14ac:dyDescent="0.25">
      <c r="A367" t="s">
        <v>1001</v>
      </c>
      <c r="B367" t="s">
        <v>23</v>
      </c>
      <c r="C367">
        <v>1</v>
      </c>
      <c r="E367">
        <v>107</v>
      </c>
      <c r="F367">
        <v>3.2770015741858028E-4</v>
      </c>
      <c r="G367">
        <v>412</v>
      </c>
      <c r="H367">
        <v>3.060987198089706E-4</v>
      </c>
      <c r="I367">
        <v>0.25970873786407772</v>
      </c>
      <c r="J367">
        <v>22</v>
      </c>
      <c r="K367">
        <v>0.81481481481481477</v>
      </c>
      <c r="L367">
        <v>3.525004120154207E-4</v>
      </c>
      <c r="M367" s="1">
        <v>2.3028209556706969E-4</v>
      </c>
      <c r="Q367">
        <v>3.7201974808057239E-4</v>
      </c>
      <c r="R367">
        <v>3.7037037037037028E-2</v>
      </c>
      <c r="S367">
        <v>3.7037037037037028E-2</v>
      </c>
      <c r="T367">
        <v>0</v>
      </c>
      <c r="U367">
        <v>25</v>
      </c>
      <c r="V367">
        <v>6.889254594084676E-5</v>
      </c>
      <c r="W367">
        <v>1</v>
      </c>
      <c r="X367" t="s">
        <v>45</v>
      </c>
      <c r="Y367">
        <v>12</v>
      </c>
      <c r="Z367">
        <v>1.527494908350305E-3</v>
      </c>
      <c r="AA367">
        <v>0.1121495327102804</v>
      </c>
      <c r="AB367" t="s">
        <v>41</v>
      </c>
      <c r="AC367">
        <v>7</v>
      </c>
      <c r="AD367">
        <v>1.008354940939211E-3</v>
      </c>
      <c r="AE367">
        <v>6.5420560747663545E-2</v>
      </c>
      <c r="AF367" t="s">
        <v>39</v>
      </c>
      <c r="AG367">
        <v>15</v>
      </c>
      <c r="AH367">
        <v>9.6699329551315114E-4</v>
      </c>
      <c r="AI367">
        <v>0.14018691588785051</v>
      </c>
      <c r="AJ367" t="s">
        <v>34</v>
      </c>
      <c r="AK367">
        <v>3</v>
      </c>
      <c r="AL367">
        <v>9.5510983763132757E-4</v>
      </c>
      <c r="AM367">
        <v>2.803738317757009E-2</v>
      </c>
      <c r="AN367" t="s">
        <v>36</v>
      </c>
      <c r="AO367">
        <v>3</v>
      </c>
      <c r="AP367">
        <v>6.4808813998703824E-4</v>
      </c>
      <c r="AQ367">
        <v>2.803738317757009E-2</v>
      </c>
      <c r="AR367" t="s">
        <v>43</v>
      </c>
      <c r="AS367">
        <v>14</v>
      </c>
      <c r="AT367">
        <v>5.3034320781877419E-4</v>
      </c>
      <c r="AU367">
        <v>0.13084112149532709</v>
      </c>
      <c r="AV367" t="s">
        <v>35</v>
      </c>
      <c r="AW367">
        <v>5</v>
      </c>
      <c r="AX367">
        <v>5.0689375506893751E-4</v>
      </c>
      <c r="AY367">
        <v>4.6728971962616821E-2</v>
      </c>
      <c r="AZ367" t="s">
        <v>31</v>
      </c>
      <c r="BA367">
        <v>10</v>
      </c>
      <c r="BB367">
        <v>4.0472721385785982E-4</v>
      </c>
      <c r="BC367">
        <v>9.3457943925233641E-2</v>
      </c>
      <c r="BD367" t="s">
        <v>26</v>
      </c>
      <c r="BE367">
        <v>1</v>
      </c>
      <c r="BF367">
        <v>3.7551633496057078E-4</v>
      </c>
      <c r="BG367">
        <v>9.3457943925233638E-3</v>
      </c>
      <c r="BH367" t="s">
        <v>46</v>
      </c>
      <c r="BI367">
        <v>5</v>
      </c>
      <c r="BJ367">
        <v>3.7338510940183699E-4</v>
      </c>
      <c r="BK367">
        <v>4.6728971962616821E-2</v>
      </c>
      <c r="BL367" t="s">
        <v>42</v>
      </c>
      <c r="BM367">
        <v>1</v>
      </c>
      <c r="BN367">
        <v>3.6429872495446271E-4</v>
      </c>
      <c r="BO367">
        <v>9.3457943925233638E-3</v>
      </c>
      <c r="BP367" t="s">
        <v>32</v>
      </c>
      <c r="BQ367">
        <v>1</v>
      </c>
      <c r="BR367">
        <v>2.7210884353741501E-4</v>
      </c>
      <c r="BS367">
        <v>9.3457943925233638E-3</v>
      </c>
      <c r="BT367" t="s">
        <v>29</v>
      </c>
      <c r="BU367">
        <v>6</v>
      </c>
      <c r="BV367">
        <v>2.3116933153534961E-4</v>
      </c>
      <c r="BW367">
        <v>5.6074766355140193E-2</v>
      </c>
      <c r="BX367" t="s">
        <v>49</v>
      </c>
      <c r="BY367">
        <v>2</v>
      </c>
      <c r="BZ367">
        <v>2.3028209556706969E-4</v>
      </c>
      <c r="CA367">
        <v>1.8691588785046731E-2</v>
      </c>
      <c r="CB367" t="s">
        <v>48</v>
      </c>
      <c r="CC367">
        <v>3</v>
      </c>
      <c r="CD367">
        <v>2.1011346126908529E-4</v>
      </c>
      <c r="CE367">
        <v>2.803738317757009E-2</v>
      </c>
      <c r="CF367" t="s">
        <v>47</v>
      </c>
      <c r="CG367">
        <v>5</v>
      </c>
      <c r="CH367">
        <v>1.9477231116824431E-4</v>
      </c>
      <c r="CI367">
        <v>4.6728971962616821E-2</v>
      </c>
      <c r="CJ367" t="s">
        <v>33</v>
      </c>
      <c r="CK367">
        <v>6</v>
      </c>
      <c r="CL367">
        <v>1.851966170751281E-4</v>
      </c>
      <c r="CM367">
        <v>5.6074766355140193E-2</v>
      </c>
      <c r="CN367" t="s">
        <v>25</v>
      </c>
      <c r="CO367">
        <v>1</v>
      </c>
      <c r="CP367">
        <v>1.3361838588989841E-4</v>
      </c>
      <c r="CQ367">
        <v>9.3457943925233638E-3</v>
      </c>
      <c r="CR367" t="s">
        <v>44</v>
      </c>
      <c r="CS367">
        <v>1</v>
      </c>
      <c r="CT367">
        <v>1.3292569453675389E-4</v>
      </c>
      <c r="CU367">
        <v>9.3457943925233638E-3</v>
      </c>
      <c r="CV367" t="s">
        <v>37</v>
      </c>
      <c r="CW367">
        <v>2</v>
      </c>
      <c r="CX367">
        <v>1.231451265316175E-4</v>
      </c>
      <c r="CY367">
        <v>1.8691588785046731E-2</v>
      </c>
      <c r="CZ367" t="s">
        <v>27</v>
      </c>
      <c r="DA367">
        <v>3</v>
      </c>
      <c r="DB367">
        <v>9.7825023641047378E-5</v>
      </c>
      <c r="DC367">
        <v>2.803738317757009E-2</v>
      </c>
      <c r="DD367" t="s">
        <v>28</v>
      </c>
      <c r="DE367">
        <v>1</v>
      </c>
      <c r="DF367">
        <v>4.5148765181272289E-5</v>
      </c>
      <c r="DG367">
        <v>9.3457943925233638E-3</v>
      </c>
    </row>
    <row r="368" spans="1:115" x14ac:dyDescent="0.25">
      <c r="A368" t="s">
        <v>494</v>
      </c>
      <c r="B368" t="s">
        <v>23</v>
      </c>
      <c r="C368">
        <v>0</v>
      </c>
      <c r="E368">
        <v>108</v>
      </c>
      <c r="F368">
        <v>3.3076277571221187E-4</v>
      </c>
      <c r="G368">
        <v>1289</v>
      </c>
      <c r="H368">
        <v>9.576729364897163E-4</v>
      </c>
      <c r="I368">
        <v>8.3785880527540726E-2</v>
      </c>
      <c r="J368">
        <v>19</v>
      </c>
      <c r="K368">
        <v>0.70370370370370372</v>
      </c>
      <c r="L368">
        <v>3.3046100893276912E-4</v>
      </c>
      <c r="M368" s="1">
        <v>2.2728994620804609E-4</v>
      </c>
      <c r="Q368">
        <v>4.3359606485430938E-4</v>
      </c>
      <c r="R368">
        <v>3.7037037037037028E-2</v>
      </c>
      <c r="S368">
        <v>3.7037037037037028E-2</v>
      </c>
      <c r="T368">
        <v>1</v>
      </c>
      <c r="U368">
        <v>25</v>
      </c>
      <c r="V368">
        <v>1.2847290810498059E-4</v>
      </c>
      <c r="W368">
        <v>1</v>
      </c>
      <c r="X368" t="s">
        <v>46</v>
      </c>
      <c r="Y368">
        <v>27</v>
      </c>
      <c r="Z368">
        <v>2.0162795907699201E-3</v>
      </c>
      <c r="AA368">
        <v>0.25</v>
      </c>
      <c r="AB368" t="s">
        <v>32</v>
      </c>
      <c r="AC368">
        <v>4</v>
      </c>
      <c r="AD368">
        <v>1.08843537414966E-3</v>
      </c>
      <c r="AE368">
        <v>3.7037037037037028E-2</v>
      </c>
      <c r="AF368" t="s">
        <v>45</v>
      </c>
      <c r="AG368">
        <v>6</v>
      </c>
      <c r="AH368">
        <v>7.6374745417515273E-4</v>
      </c>
      <c r="AI368">
        <v>5.5555555555555552E-2</v>
      </c>
      <c r="AJ368" t="s">
        <v>26</v>
      </c>
      <c r="AK368">
        <v>2</v>
      </c>
      <c r="AL368">
        <v>7.5103266992114157E-4</v>
      </c>
      <c r="AM368">
        <v>1.8518518518518521E-2</v>
      </c>
      <c r="AN368" t="s">
        <v>33</v>
      </c>
      <c r="AO368">
        <v>19</v>
      </c>
      <c r="AP368">
        <v>5.8645595407123895E-4</v>
      </c>
      <c r="AQ368">
        <v>0.1759259259259259</v>
      </c>
      <c r="AR368" t="s">
        <v>49</v>
      </c>
      <c r="AS368">
        <v>5</v>
      </c>
      <c r="AT368">
        <v>5.757052389176742E-4</v>
      </c>
      <c r="AU368">
        <v>4.6296296296296287E-2</v>
      </c>
      <c r="AV368" t="s">
        <v>47</v>
      </c>
      <c r="AW368">
        <v>12</v>
      </c>
      <c r="AX368">
        <v>4.6745354680378638E-4</v>
      </c>
      <c r="AY368">
        <v>0.1111111111111111</v>
      </c>
      <c r="AZ368" t="s">
        <v>36</v>
      </c>
      <c r="BA368">
        <v>2</v>
      </c>
      <c r="BB368">
        <v>4.3205875999135877E-4</v>
      </c>
      <c r="BC368">
        <v>1.8518518518518521E-2</v>
      </c>
      <c r="BD368" t="s">
        <v>34</v>
      </c>
      <c r="BE368">
        <v>1</v>
      </c>
      <c r="BF368">
        <v>3.1836994587710921E-4</v>
      </c>
      <c r="BG368">
        <v>9.2592592592592587E-3</v>
      </c>
      <c r="BH368" t="s">
        <v>35</v>
      </c>
      <c r="BI368">
        <v>3</v>
      </c>
      <c r="BJ368">
        <v>3.0413625304136248E-4</v>
      </c>
      <c r="BK368">
        <v>2.777777777777778E-2</v>
      </c>
      <c r="BL368" t="s">
        <v>41</v>
      </c>
      <c r="BM368">
        <v>2</v>
      </c>
      <c r="BN368">
        <v>2.8810141169691731E-4</v>
      </c>
      <c r="BO368">
        <v>1.8518518518518521E-2</v>
      </c>
      <c r="BP368" t="s">
        <v>48</v>
      </c>
      <c r="BQ368">
        <v>4</v>
      </c>
      <c r="BR368">
        <v>2.8015128169211372E-4</v>
      </c>
      <c r="BS368">
        <v>3.7037037037037028E-2</v>
      </c>
      <c r="BT368" t="s">
        <v>31</v>
      </c>
      <c r="BU368">
        <v>6</v>
      </c>
      <c r="BV368">
        <v>2.428363283147159E-4</v>
      </c>
      <c r="BW368">
        <v>5.5555555555555552E-2</v>
      </c>
      <c r="BX368" t="s">
        <v>43</v>
      </c>
      <c r="BY368">
        <v>6</v>
      </c>
      <c r="BZ368">
        <v>2.2728994620804609E-4</v>
      </c>
      <c r="CA368">
        <v>5.5555555555555552E-2</v>
      </c>
      <c r="CB368" t="s">
        <v>39</v>
      </c>
      <c r="CC368">
        <v>3</v>
      </c>
      <c r="CD368">
        <v>1.933986591026302E-4</v>
      </c>
      <c r="CE368">
        <v>2.777777777777778E-2</v>
      </c>
      <c r="CF368" t="s">
        <v>44</v>
      </c>
      <c r="CG368">
        <v>1</v>
      </c>
      <c r="CH368">
        <v>1.3292569453675389E-4</v>
      </c>
      <c r="CI368">
        <v>9.2592592592592587E-3</v>
      </c>
      <c r="CJ368" t="s">
        <v>29</v>
      </c>
      <c r="CK368">
        <v>3</v>
      </c>
      <c r="CL368">
        <v>1.1558466576767481E-4</v>
      </c>
      <c r="CM368">
        <v>2.777777777777778E-2</v>
      </c>
      <c r="CN368" t="s">
        <v>30</v>
      </c>
      <c r="CO368">
        <v>1</v>
      </c>
      <c r="CP368">
        <v>1.058761249338274E-4</v>
      </c>
      <c r="CQ368">
        <v>9.2592592592592587E-3</v>
      </c>
      <c r="CR368" t="s">
        <v>27</v>
      </c>
      <c r="CS368">
        <v>1</v>
      </c>
      <c r="CT368">
        <v>3.2608341213682462E-5</v>
      </c>
      <c r="CU368">
        <v>9.2592592592592587E-3</v>
      </c>
    </row>
    <row r="369" spans="1:111" x14ac:dyDescent="0.25">
      <c r="A369" t="s">
        <v>796</v>
      </c>
      <c r="B369" t="s">
        <v>23</v>
      </c>
      <c r="C369">
        <v>0</v>
      </c>
      <c r="E369">
        <v>101</v>
      </c>
      <c r="F369">
        <v>3.0932444765679069E-4</v>
      </c>
      <c r="G369">
        <v>328</v>
      </c>
      <c r="H369">
        <v>2.436902429547145E-4</v>
      </c>
      <c r="I369">
        <v>0.30792682926829268</v>
      </c>
      <c r="J369">
        <v>20</v>
      </c>
      <c r="K369">
        <v>0.7407407407407407</v>
      </c>
      <c r="L369">
        <v>2.549317919203486E-4</v>
      </c>
      <c r="M369" s="1">
        <v>2.2728994620804609E-4</v>
      </c>
      <c r="Q369">
        <v>2.4868728683159698E-4</v>
      </c>
      <c r="R369">
        <v>3.7037037037037042E-2</v>
      </c>
      <c r="S369">
        <v>3.7037037037037042E-2</v>
      </c>
      <c r="T369">
        <v>0</v>
      </c>
      <c r="U369">
        <v>24</v>
      </c>
      <c r="V369">
        <v>6.4474481771154783E-5</v>
      </c>
      <c r="W369">
        <v>1</v>
      </c>
      <c r="X369" t="s">
        <v>45</v>
      </c>
      <c r="Y369">
        <v>8</v>
      </c>
      <c r="Z369">
        <v>1.018329938900204E-3</v>
      </c>
      <c r="AA369">
        <v>7.9207920792079209E-2</v>
      </c>
      <c r="AB369" t="s">
        <v>33</v>
      </c>
      <c r="AC369">
        <v>21</v>
      </c>
      <c r="AD369">
        <v>6.4818815976294838E-4</v>
      </c>
      <c r="AE369">
        <v>0.20792079207920791</v>
      </c>
      <c r="AF369" t="s">
        <v>36</v>
      </c>
      <c r="AG369">
        <v>3</v>
      </c>
      <c r="AH369">
        <v>6.4808813998703824E-4</v>
      </c>
      <c r="AI369">
        <v>2.9702970297029702E-2</v>
      </c>
      <c r="AJ369" t="s">
        <v>35</v>
      </c>
      <c r="AK369">
        <v>6</v>
      </c>
      <c r="AL369">
        <v>6.0827250608272508E-4</v>
      </c>
      <c r="AM369">
        <v>5.9405940594059403E-2</v>
      </c>
      <c r="AN369" t="s">
        <v>30</v>
      </c>
      <c r="AO369">
        <v>4</v>
      </c>
      <c r="AP369">
        <v>4.2350449973530972E-4</v>
      </c>
      <c r="AQ369">
        <v>3.9603960396039598E-2</v>
      </c>
      <c r="AR369" t="s">
        <v>48</v>
      </c>
      <c r="AS369">
        <v>6</v>
      </c>
      <c r="AT369">
        <v>4.2022692253817058E-4</v>
      </c>
      <c r="AU369">
        <v>5.9405940594059403E-2</v>
      </c>
      <c r="AV369" t="s">
        <v>46</v>
      </c>
      <c r="AW369">
        <v>5</v>
      </c>
      <c r="AX369">
        <v>3.7338510940183699E-4</v>
      </c>
      <c r="AY369">
        <v>4.9504950495049507E-2</v>
      </c>
      <c r="AZ369" t="s">
        <v>37</v>
      </c>
      <c r="BA369">
        <v>6</v>
      </c>
      <c r="BB369">
        <v>3.6943537959485261E-4</v>
      </c>
      <c r="BC369">
        <v>5.9405940594059403E-2</v>
      </c>
      <c r="BD369" t="s">
        <v>31</v>
      </c>
      <c r="BE369">
        <v>8</v>
      </c>
      <c r="BF369">
        <v>3.2378177108628779E-4</v>
      </c>
      <c r="BG369">
        <v>7.9207920792079209E-2</v>
      </c>
      <c r="BH369" t="s">
        <v>47</v>
      </c>
      <c r="BI369">
        <v>7</v>
      </c>
      <c r="BJ369">
        <v>2.7268123563554199E-4</v>
      </c>
      <c r="BK369">
        <v>6.9306930693069313E-2</v>
      </c>
      <c r="BL369" t="s">
        <v>32</v>
      </c>
      <c r="BM369">
        <v>1</v>
      </c>
      <c r="BN369">
        <v>2.7210884353741501E-4</v>
      </c>
      <c r="BO369">
        <v>9.9009900990099011E-3</v>
      </c>
      <c r="BP369" t="s">
        <v>44</v>
      </c>
      <c r="BQ369">
        <v>2</v>
      </c>
      <c r="BR369">
        <v>2.6585138907350789E-4</v>
      </c>
      <c r="BS369">
        <v>1.9801980198019799E-2</v>
      </c>
      <c r="BT369" t="s">
        <v>29</v>
      </c>
      <c r="BU369">
        <v>6</v>
      </c>
      <c r="BV369">
        <v>2.3116933153534961E-4</v>
      </c>
      <c r="BW369">
        <v>5.9405940594059403E-2</v>
      </c>
      <c r="BX369" t="s">
        <v>43</v>
      </c>
      <c r="BY369">
        <v>6</v>
      </c>
      <c r="BZ369">
        <v>2.2728994620804609E-4</v>
      </c>
      <c r="CA369">
        <v>5.9405940594059403E-2</v>
      </c>
      <c r="CB369" t="s">
        <v>28</v>
      </c>
      <c r="CC369">
        <v>5</v>
      </c>
      <c r="CD369">
        <v>2.2574382590636149E-4</v>
      </c>
      <c r="CE369">
        <v>4.9504950495049507E-2</v>
      </c>
      <c r="CF369" t="s">
        <v>41</v>
      </c>
      <c r="CG369">
        <v>1</v>
      </c>
      <c r="CH369">
        <v>1.4405070584845871E-4</v>
      </c>
      <c r="CI369">
        <v>9.9009900990099011E-3</v>
      </c>
      <c r="CJ369" t="s">
        <v>25</v>
      </c>
      <c r="CK369">
        <v>1</v>
      </c>
      <c r="CL369">
        <v>1.3361838588989841E-4</v>
      </c>
      <c r="CM369">
        <v>9.9009900990099011E-3</v>
      </c>
      <c r="CN369" t="s">
        <v>49</v>
      </c>
      <c r="CO369">
        <v>1</v>
      </c>
      <c r="CP369">
        <v>1.1514104778353481E-4</v>
      </c>
      <c r="CQ369">
        <v>9.9009900990099011E-3</v>
      </c>
      <c r="CR369" t="s">
        <v>27</v>
      </c>
      <c r="CS369">
        <v>3</v>
      </c>
      <c r="CT369">
        <v>9.7825023641047378E-5</v>
      </c>
      <c r="CU369">
        <v>2.9702970297029702E-2</v>
      </c>
      <c r="CV369" t="s">
        <v>39</v>
      </c>
      <c r="CW369">
        <v>1</v>
      </c>
      <c r="CX369">
        <v>6.4466219700876743E-5</v>
      </c>
      <c r="CY369">
        <v>9.9009900990099011E-3</v>
      </c>
    </row>
    <row r="370" spans="1:111" x14ac:dyDescent="0.25">
      <c r="A370" t="s">
        <v>249</v>
      </c>
      <c r="B370" t="s">
        <v>23</v>
      </c>
      <c r="C370">
        <v>0</v>
      </c>
      <c r="E370">
        <v>103</v>
      </c>
      <c r="F370">
        <v>3.1544968424405392E-4</v>
      </c>
      <c r="G370">
        <v>235</v>
      </c>
      <c r="H370">
        <v>1.7459514358035951E-4</v>
      </c>
      <c r="I370">
        <v>0.43829787234042561</v>
      </c>
      <c r="J370">
        <v>22</v>
      </c>
      <c r="K370">
        <v>0.81481481481481477</v>
      </c>
      <c r="L370">
        <v>4.6320656532447172E-4</v>
      </c>
      <c r="M370" s="1">
        <v>2.2574382590636149E-4</v>
      </c>
      <c r="Q370">
        <v>7.8920171817984264E-4</v>
      </c>
      <c r="R370">
        <v>3.7037037037037028E-2</v>
      </c>
      <c r="S370">
        <v>3.7037037037037028E-2</v>
      </c>
      <c r="T370">
        <v>0</v>
      </c>
      <c r="U370">
        <v>23</v>
      </c>
      <c r="V370">
        <v>1.461484663296005E-4</v>
      </c>
      <c r="W370">
        <v>2</v>
      </c>
      <c r="X370" t="s">
        <v>40</v>
      </c>
      <c r="Y370">
        <v>2</v>
      </c>
      <c r="Z370">
        <v>4.0899795501022499E-3</v>
      </c>
      <c r="AA370">
        <v>1.9417475728155342E-2</v>
      </c>
      <c r="AB370" t="s">
        <v>25</v>
      </c>
      <c r="AC370">
        <v>10</v>
      </c>
      <c r="AD370">
        <v>1.336183858898985E-3</v>
      </c>
      <c r="AE370">
        <v>9.7087378640776698E-2</v>
      </c>
      <c r="AF370" t="s">
        <v>30</v>
      </c>
      <c r="AG370">
        <v>9</v>
      </c>
      <c r="AH370">
        <v>9.5288512440444681E-4</v>
      </c>
      <c r="AI370">
        <v>8.7378640776699032E-2</v>
      </c>
      <c r="AJ370" t="s">
        <v>29</v>
      </c>
      <c r="AK370">
        <v>22</v>
      </c>
      <c r="AL370">
        <v>8.4762088229628203E-4</v>
      </c>
      <c r="AM370">
        <v>0.2135922330097087</v>
      </c>
      <c r="AN370" t="s">
        <v>38</v>
      </c>
      <c r="AO370">
        <v>1</v>
      </c>
      <c r="AP370">
        <v>8.3963056255247689E-4</v>
      </c>
      <c r="AQ370">
        <v>9.7087378640776691E-3</v>
      </c>
      <c r="AR370" t="s">
        <v>26</v>
      </c>
      <c r="AS370">
        <v>2</v>
      </c>
      <c r="AT370">
        <v>7.5103266992114157E-4</v>
      </c>
      <c r="AU370">
        <v>1.9417475728155342E-2</v>
      </c>
      <c r="AV370" t="s">
        <v>33</v>
      </c>
      <c r="AW370">
        <v>19</v>
      </c>
      <c r="AX370">
        <v>5.8645595407123895E-4</v>
      </c>
      <c r="AY370">
        <v>0.1844660194174757</v>
      </c>
      <c r="AZ370" t="s">
        <v>35</v>
      </c>
      <c r="BA370">
        <v>4</v>
      </c>
      <c r="BB370">
        <v>4.0551500405515011E-4</v>
      </c>
      <c r="BC370">
        <v>3.8834951456310683E-2</v>
      </c>
      <c r="BD370" t="s">
        <v>39</v>
      </c>
      <c r="BE370">
        <v>6</v>
      </c>
      <c r="BF370">
        <v>3.8679731820526051E-4</v>
      </c>
      <c r="BG370">
        <v>5.8252427184466021E-2</v>
      </c>
      <c r="BH370" t="s">
        <v>42</v>
      </c>
      <c r="BI370">
        <v>1</v>
      </c>
      <c r="BJ370">
        <v>3.6429872495446271E-4</v>
      </c>
      <c r="BK370">
        <v>9.7087378640776691E-3</v>
      </c>
      <c r="BL370" t="s">
        <v>37</v>
      </c>
      <c r="BM370">
        <v>5</v>
      </c>
      <c r="BN370">
        <v>3.0786281632904381E-4</v>
      </c>
      <c r="BO370">
        <v>4.8543689320388349E-2</v>
      </c>
      <c r="BP370" t="s">
        <v>32</v>
      </c>
      <c r="BQ370">
        <v>1</v>
      </c>
      <c r="BR370">
        <v>2.7210884353741501E-4</v>
      </c>
      <c r="BS370">
        <v>9.7087378640776691E-3</v>
      </c>
      <c r="BT370" t="s">
        <v>44</v>
      </c>
      <c r="BU370">
        <v>2</v>
      </c>
      <c r="BV370">
        <v>2.6585138907350789E-4</v>
      </c>
      <c r="BW370">
        <v>1.9417475728155342E-2</v>
      </c>
      <c r="BX370" t="s">
        <v>28</v>
      </c>
      <c r="BY370">
        <v>5</v>
      </c>
      <c r="BZ370">
        <v>2.2574382590636149E-4</v>
      </c>
      <c r="CA370">
        <v>4.8543689320388349E-2</v>
      </c>
      <c r="CB370" t="s">
        <v>36</v>
      </c>
      <c r="CC370">
        <v>1</v>
      </c>
      <c r="CD370">
        <v>2.1602937999567939E-4</v>
      </c>
      <c r="CE370">
        <v>9.7087378640776691E-3</v>
      </c>
      <c r="CF370" t="s">
        <v>48</v>
      </c>
      <c r="CG370">
        <v>2</v>
      </c>
      <c r="CH370">
        <v>1.4007564084605689E-4</v>
      </c>
      <c r="CI370">
        <v>1.9417475728155342E-2</v>
      </c>
      <c r="CJ370" t="s">
        <v>27</v>
      </c>
      <c r="CK370">
        <v>4</v>
      </c>
      <c r="CL370">
        <v>1.3043336485472979E-4</v>
      </c>
      <c r="CM370">
        <v>3.8834951456310683E-2</v>
      </c>
      <c r="CN370" t="s">
        <v>31</v>
      </c>
      <c r="CO370">
        <v>3</v>
      </c>
      <c r="CP370">
        <v>1.214181641573579E-4</v>
      </c>
      <c r="CQ370">
        <v>2.9126213592233011E-2</v>
      </c>
      <c r="CR370" t="s">
        <v>49</v>
      </c>
      <c r="CS370">
        <v>1</v>
      </c>
      <c r="CT370">
        <v>1.1514104778353481E-4</v>
      </c>
      <c r="CU370">
        <v>9.7087378640776691E-3</v>
      </c>
      <c r="CV370" t="s">
        <v>46</v>
      </c>
      <c r="CW370">
        <v>1</v>
      </c>
      <c r="CX370">
        <v>7.4677021880367408E-5</v>
      </c>
      <c r="CY370">
        <v>9.7087378640776691E-3</v>
      </c>
      <c r="CZ370" t="s">
        <v>47</v>
      </c>
      <c r="DA370">
        <v>1</v>
      </c>
      <c r="DB370">
        <v>3.8954462233648872E-5</v>
      </c>
      <c r="DC370">
        <v>9.7087378640776691E-3</v>
      </c>
      <c r="DD370" t="s">
        <v>43</v>
      </c>
      <c r="DE370">
        <v>1</v>
      </c>
      <c r="DF370">
        <v>3.7881657701341013E-5</v>
      </c>
      <c r="DG370">
        <v>9.7087378640776691E-3</v>
      </c>
    </row>
    <row r="371" spans="1:111" x14ac:dyDescent="0.25">
      <c r="A371" t="s">
        <v>425</v>
      </c>
      <c r="B371" t="s">
        <v>23</v>
      </c>
      <c r="C371">
        <v>0</v>
      </c>
      <c r="E371">
        <v>230</v>
      </c>
      <c r="F371">
        <v>7.0440220753526601E-4</v>
      </c>
      <c r="G371">
        <v>950</v>
      </c>
      <c r="H371">
        <v>7.0581015489932543E-4</v>
      </c>
      <c r="I371">
        <v>0.24210526315789471</v>
      </c>
      <c r="J371">
        <v>16</v>
      </c>
      <c r="K371">
        <v>0.59259259259259256</v>
      </c>
      <c r="L371">
        <v>3.9206924312507979E-4</v>
      </c>
      <c r="M371" s="1">
        <v>2.2574382590636149E-4</v>
      </c>
      <c r="Q371">
        <v>9.9381274730574501E-4</v>
      </c>
      <c r="R371">
        <v>3.7037037037037028E-2</v>
      </c>
      <c r="S371">
        <v>3.7037037037037028E-2</v>
      </c>
      <c r="T371">
        <v>1</v>
      </c>
      <c r="U371">
        <v>23</v>
      </c>
      <c r="V371">
        <v>4.0488667482826648E-4</v>
      </c>
      <c r="W371">
        <v>2</v>
      </c>
      <c r="X371" t="s">
        <v>43</v>
      </c>
      <c r="Y371">
        <v>141</v>
      </c>
      <c r="Z371">
        <v>5.3413137358890826E-3</v>
      </c>
      <c r="AA371">
        <v>0.61304347826086958</v>
      </c>
      <c r="AB371" t="s">
        <v>29</v>
      </c>
      <c r="AC371">
        <v>21</v>
      </c>
      <c r="AD371">
        <v>8.0909266037372377E-4</v>
      </c>
      <c r="AE371">
        <v>9.1304347826086957E-2</v>
      </c>
      <c r="AF371" t="s">
        <v>31</v>
      </c>
      <c r="AG371">
        <v>16</v>
      </c>
      <c r="AH371">
        <v>6.4756354217257569E-4</v>
      </c>
      <c r="AI371">
        <v>6.9565217391304349E-2</v>
      </c>
      <c r="AJ371" t="s">
        <v>47</v>
      </c>
      <c r="AK371">
        <v>12</v>
      </c>
      <c r="AL371">
        <v>4.6745354680378638E-4</v>
      </c>
      <c r="AM371">
        <v>5.2173913043478258E-2</v>
      </c>
      <c r="AN371" t="s">
        <v>30</v>
      </c>
      <c r="AO371">
        <v>4</v>
      </c>
      <c r="AP371">
        <v>4.2350449973530972E-4</v>
      </c>
      <c r="AQ371">
        <v>1.7391304347826091E-2</v>
      </c>
      <c r="AR371" t="s">
        <v>35</v>
      </c>
      <c r="AS371">
        <v>4</v>
      </c>
      <c r="AT371">
        <v>4.0551500405515011E-4</v>
      </c>
      <c r="AU371">
        <v>1.7391304347826091E-2</v>
      </c>
      <c r="AV371" t="s">
        <v>42</v>
      </c>
      <c r="AW371">
        <v>1</v>
      </c>
      <c r="AX371">
        <v>3.6429872495446271E-4</v>
      </c>
      <c r="AY371">
        <v>4.3478260869565218E-3</v>
      </c>
      <c r="AZ371" t="s">
        <v>48</v>
      </c>
      <c r="BA371">
        <v>4</v>
      </c>
      <c r="BB371">
        <v>2.8015128169211372E-4</v>
      </c>
      <c r="BC371">
        <v>1.7391304347826091E-2</v>
      </c>
      <c r="BD371" t="s">
        <v>25</v>
      </c>
      <c r="BE371">
        <v>2</v>
      </c>
      <c r="BF371">
        <v>2.6723677177979688E-4</v>
      </c>
      <c r="BG371">
        <v>8.6956521739130436E-3</v>
      </c>
      <c r="BH371" t="s">
        <v>44</v>
      </c>
      <c r="BI371">
        <v>2</v>
      </c>
      <c r="BJ371">
        <v>2.6585138907350789E-4</v>
      </c>
      <c r="BK371">
        <v>8.6956521739130436E-3</v>
      </c>
      <c r="BL371" t="s">
        <v>39</v>
      </c>
      <c r="BM371">
        <v>4</v>
      </c>
      <c r="BN371">
        <v>2.5786487880350703E-4</v>
      </c>
      <c r="BO371">
        <v>1.7391304347826091E-2</v>
      </c>
      <c r="BP371" t="s">
        <v>45</v>
      </c>
      <c r="BQ371">
        <v>2</v>
      </c>
      <c r="BR371">
        <v>2.5458248472505089E-4</v>
      </c>
      <c r="BS371">
        <v>8.6956521739130436E-3</v>
      </c>
      <c r="BT371" t="s">
        <v>33</v>
      </c>
      <c r="BU371">
        <v>8</v>
      </c>
      <c r="BV371">
        <v>2.4692882276683751E-4</v>
      </c>
      <c r="BW371">
        <v>3.4782608695652167E-2</v>
      </c>
      <c r="BX371" t="s">
        <v>28</v>
      </c>
      <c r="BY371">
        <v>5</v>
      </c>
      <c r="BZ371">
        <v>2.2574382590636149E-4</v>
      </c>
      <c r="CA371">
        <v>2.1739130434782612E-2</v>
      </c>
      <c r="CB371" t="s">
        <v>37</v>
      </c>
      <c r="CC371">
        <v>3</v>
      </c>
      <c r="CD371">
        <v>1.8471768979742631E-4</v>
      </c>
      <c r="CE371">
        <v>1.3043478260869559E-2</v>
      </c>
      <c r="CF371" t="s">
        <v>41</v>
      </c>
      <c r="CG371">
        <v>1</v>
      </c>
      <c r="CH371">
        <v>1.4405070584845871E-4</v>
      </c>
      <c r="CI371">
        <v>4.3478260869565218E-3</v>
      </c>
    </row>
    <row r="372" spans="1:111" x14ac:dyDescent="0.25">
      <c r="A372" t="s">
        <v>674</v>
      </c>
      <c r="B372" t="s">
        <v>23</v>
      </c>
      <c r="C372">
        <v>0</v>
      </c>
      <c r="E372">
        <v>98</v>
      </c>
      <c r="F372">
        <v>3.0013659277589602E-4</v>
      </c>
      <c r="G372">
        <v>320</v>
      </c>
      <c r="H372">
        <v>2.3774657849240439E-4</v>
      </c>
      <c r="I372">
        <v>0.30625000000000002</v>
      </c>
      <c r="J372">
        <v>19</v>
      </c>
      <c r="K372">
        <v>0.70370370370370372</v>
      </c>
      <c r="L372">
        <v>3.2115564858406558E-4</v>
      </c>
      <c r="M372" s="1">
        <v>2.2574382590636149E-4</v>
      </c>
      <c r="Q372">
        <v>3.3538552762434249E-4</v>
      </c>
      <c r="R372">
        <v>3.7037037037037042E-2</v>
      </c>
      <c r="S372">
        <v>3.7037037037037042E-2</v>
      </c>
      <c r="T372">
        <v>1</v>
      </c>
      <c r="U372">
        <v>22</v>
      </c>
      <c r="V372">
        <v>9.9373489666471865E-5</v>
      </c>
      <c r="W372">
        <v>1</v>
      </c>
      <c r="X372" t="s">
        <v>34</v>
      </c>
      <c r="Y372">
        <v>4</v>
      </c>
      <c r="Z372">
        <v>1.2734797835084371E-3</v>
      </c>
      <c r="AA372">
        <v>4.0816326530612242E-2</v>
      </c>
      <c r="AB372" t="s">
        <v>37</v>
      </c>
      <c r="AC372">
        <v>17</v>
      </c>
      <c r="AD372">
        <v>1.046733575518749E-3</v>
      </c>
      <c r="AE372">
        <v>0.17346938775510201</v>
      </c>
      <c r="AF372" t="s">
        <v>38</v>
      </c>
      <c r="AG372">
        <v>1</v>
      </c>
      <c r="AH372">
        <v>8.3963056255247689E-4</v>
      </c>
      <c r="AI372">
        <v>1.020408163265306E-2</v>
      </c>
      <c r="AJ372" t="s">
        <v>42</v>
      </c>
      <c r="AK372">
        <v>2</v>
      </c>
      <c r="AL372">
        <v>7.2859744990892532E-4</v>
      </c>
      <c r="AM372">
        <v>2.0408163265306121E-2</v>
      </c>
      <c r="AN372" t="s">
        <v>39</v>
      </c>
      <c r="AO372">
        <v>9</v>
      </c>
      <c r="AP372">
        <v>5.8019597730789069E-4</v>
      </c>
      <c r="AQ372">
        <v>9.1836734693877556E-2</v>
      </c>
      <c r="AR372" t="s">
        <v>30</v>
      </c>
      <c r="AS372">
        <v>5</v>
      </c>
      <c r="AT372">
        <v>5.2938062466913714E-4</v>
      </c>
      <c r="AU372">
        <v>5.1020408163265307E-2</v>
      </c>
      <c r="AV372" t="s">
        <v>45</v>
      </c>
      <c r="AW372">
        <v>4</v>
      </c>
      <c r="AX372">
        <v>5.0916496945010179E-4</v>
      </c>
      <c r="AY372">
        <v>4.0816326530612242E-2</v>
      </c>
      <c r="AZ372" t="s">
        <v>31</v>
      </c>
      <c r="BA372">
        <v>11</v>
      </c>
      <c r="BB372">
        <v>4.4519993524364578E-4</v>
      </c>
      <c r="BC372">
        <v>0.1122448979591837</v>
      </c>
      <c r="BD372" t="s">
        <v>25</v>
      </c>
      <c r="BE372">
        <v>3</v>
      </c>
      <c r="BF372">
        <v>4.0085515766969543E-4</v>
      </c>
      <c r="BG372">
        <v>3.0612244897959179E-2</v>
      </c>
      <c r="BH372" t="s">
        <v>26</v>
      </c>
      <c r="BI372">
        <v>1</v>
      </c>
      <c r="BJ372">
        <v>3.7551633496057078E-4</v>
      </c>
      <c r="BK372">
        <v>1.020408163265306E-2</v>
      </c>
      <c r="BL372" t="s">
        <v>29</v>
      </c>
      <c r="BM372">
        <v>9</v>
      </c>
      <c r="BN372">
        <v>3.4675399730302439E-4</v>
      </c>
      <c r="BO372">
        <v>9.1836734693877556E-2</v>
      </c>
      <c r="BP372" t="s">
        <v>33</v>
      </c>
      <c r="BQ372">
        <v>11</v>
      </c>
      <c r="BR372">
        <v>3.3952713130440149E-4</v>
      </c>
      <c r="BS372">
        <v>0.1122448979591837</v>
      </c>
      <c r="BT372" t="s">
        <v>48</v>
      </c>
      <c r="BU372">
        <v>4</v>
      </c>
      <c r="BV372">
        <v>2.8015128169211372E-4</v>
      </c>
      <c r="BW372">
        <v>4.0816326530612242E-2</v>
      </c>
      <c r="BX372" t="s">
        <v>28</v>
      </c>
      <c r="BY372">
        <v>5</v>
      </c>
      <c r="BZ372">
        <v>2.2574382590636149E-4</v>
      </c>
      <c r="CA372">
        <v>5.1020408163265307E-2</v>
      </c>
      <c r="CB372" t="s">
        <v>46</v>
      </c>
      <c r="CC372">
        <v>3</v>
      </c>
      <c r="CD372">
        <v>2.240310656411022E-4</v>
      </c>
      <c r="CE372">
        <v>3.0612244897959179E-2</v>
      </c>
      <c r="CF372" t="s">
        <v>35</v>
      </c>
      <c r="CG372">
        <v>2</v>
      </c>
      <c r="CH372">
        <v>2.02757502027575E-4</v>
      </c>
      <c r="CI372">
        <v>2.0408163265306121E-2</v>
      </c>
      <c r="CJ372" t="s">
        <v>27</v>
      </c>
      <c r="CK372">
        <v>4</v>
      </c>
      <c r="CL372">
        <v>1.3043336485472979E-4</v>
      </c>
      <c r="CM372">
        <v>4.0816326530612242E-2</v>
      </c>
      <c r="CN372" t="s">
        <v>49</v>
      </c>
      <c r="CO372">
        <v>1</v>
      </c>
      <c r="CP372">
        <v>1.1514104778353481E-4</v>
      </c>
      <c r="CQ372">
        <v>1.020408163265306E-2</v>
      </c>
      <c r="CR372" t="s">
        <v>47</v>
      </c>
      <c r="CS372">
        <v>2</v>
      </c>
      <c r="CT372">
        <v>7.7908924467297731E-5</v>
      </c>
      <c r="CU372">
        <v>2.0408163265306121E-2</v>
      </c>
    </row>
    <row r="373" spans="1:111" x14ac:dyDescent="0.25">
      <c r="A373" t="s">
        <v>833</v>
      </c>
      <c r="B373" t="s">
        <v>23</v>
      </c>
      <c r="C373">
        <v>0</v>
      </c>
      <c r="E373">
        <v>173</v>
      </c>
      <c r="F373">
        <v>5.2983296479826531E-4</v>
      </c>
      <c r="G373">
        <v>1023</v>
      </c>
      <c r="H373">
        <v>7.6004609311790521E-4</v>
      </c>
      <c r="I373">
        <v>0.16911045943304009</v>
      </c>
      <c r="J373">
        <v>15</v>
      </c>
      <c r="K373">
        <v>0.55555555555555558</v>
      </c>
      <c r="L373">
        <v>4.066388633501163E-4</v>
      </c>
      <c r="M373" s="1">
        <v>2.2574382590636149E-4</v>
      </c>
      <c r="Q373">
        <v>5.4831332222686859E-4</v>
      </c>
      <c r="R373">
        <v>3.7037037037037042E-2</v>
      </c>
      <c r="S373">
        <v>3.7037037037037042E-2</v>
      </c>
      <c r="T373">
        <v>2</v>
      </c>
      <c r="U373">
        <v>24</v>
      </c>
      <c r="V373">
        <v>2.4369480987860819E-4</v>
      </c>
      <c r="W373">
        <v>1</v>
      </c>
      <c r="X373" t="s">
        <v>36</v>
      </c>
      <c r="Y373">
        <v>9</v>
      </c>
      <c r="Z373">
        <v>1.9442644199611149E-3</v>
      </c>
      <c r="AA373">
        <v>5.2023121387283239E-2</v>
      </c>
      <c r="AB373" t="s">
        <v>29</v>
      </c>
      <c r="AC373">
        <v>41</v>
      </c>
      <c r="AD373">
        <v>1.579657098824889E-3</v>
      </c>
      <c r="AE373">
        <v>0.23699421965317921</v>
      </c>
      <c r="AF373" t="s">
        <v>25</v>
      </c>
      <c r="AG373">
        <v>11</v>
      </c>
      <c r="AH373">
        <v>1.469802244788883E-3</v>
      </c>
      <c r="AI373">
        <v>6.358381502890173E-2</v>
      </c>
      <c r="AJ373" t="s">
        <v>33</v>
      </c>
      <c r="AK373">
        <v>40</v>
      </c>
      <c r="AL373">
        <v>1.2346441138341871E-3</v>
      </c>
      <c r="AM373">
        <v>0.23121387283236991</v>
      </c>
      <c r="AN373" t="s">
        <v>32</v>
      </c>
      <c r="AO373">
        <v>3</v>
      </c>
      <c r="AP373">
        <v>8.1632653061224493E-4</v>
      </c>
      <c r="AQ373">
        <v>1.734104046242774E-2</v>
      </c>
      <c r="AR373" t="s">
        <v>42</v>
      </c>
      <c r="AS373">
        <v>2</v>
      </c>
      <c r="AT373">
        <v>7.2859744990892532E-4</v>
      </c>
      <c r="AU373">
        <v>1.15606936416185E-2</v>
      </c>
      <c r="AV373" t="s">
        <v>27</v>
      </c>
      <c r="AW373">
        <v>21</v>
      </c>
      <c r="AX373">
        <v>6.8477516548733162E-4</v>
      </c>
      <c r="AY373">
        <v>0.1213872832369942</v>
      </c>
      <c r="AZ373" t="s">
        <v>31</v>
      </c>
      <c r="BA373">
        <v>15</v>
      </c>
      <c r="BB373">
        <v>6.0709082078678968E-4</v>
      </c>
      <c r="BC373">
        <v>8.6705202312138727E-2</v>
      </c>
      <c r="BD373" t="s">
        <v>37</v>
      </c>
      <c r="BE373">
        <v>6</v>
      </c>
      <c r="BF373">
        <v>3.6943537959485261E-4</v>
      </c>
      <c r="BG373">
        <v>3.4682080924855488E-2</v>
      </c>
      <c r="BH373" t="s">
        <v>24</v>
      </c>
      <c r="BI373">
        <v>1</v>
      </c>
      <c r="BJ373">
        <v>3.6900369003690041E-4</v>
      </c>
      <c r="BK373">
        <v>5.7803468208092483E-3</v>
      </c>
      <c r="BL373" t="s">
        <v>35</v>
      </c>
      <c r="BM373">
        <v>3</v>
      </c>
      <c r="BN373">
        <v>3.0413625304136248E-4</v>
      </c>
      <c r="BO373">
        <v>1.734104046242774E-2</v>
      </c>
      <c r="BP373" t="s">
        <v>43</v>
      </c>
      <c r="BQ373">
        <v>8</v>
      </c>
      <c r="BR373">
        <v>3.030532616107281E-4</v>
      </c>
      <c r="BS373">
        <v>4.6242774566473993E-2</v>
      </c>
      <c r="BT373" t="s">
        <v>47</v>
      </c>
      <c r="BU373">
        <v>7</v>
      </c>
      <c r="BV373">
        <v>2.7268123563554199E-4</v>
      </c>
      <c r="BW373">
        <v>4.046242774566474E-2</v>
      </c>
      <c r="BX373" t="s">
        <v>28</v>
      </c>
      <c r="BY373">
        <v>5</v>
      </c>
      <c r="BZ373">
        <v>2.2574382590636149E-4</v>
      </c>
      <c r="CA373">
        <v>2.8901734104046239E-2</v>
      </c>
      <c r="CB373" t="s">
        <v>48</v>
      </c>
      <c r="CC373">
        <v>1</v>
      </c>
      <c r="CD373">
        <v>7.003782042302843E-5</v>
      </c>
      <c r="CE373">
        <v>5.7803468208092483E-3</v>
      </c>
    </row>
    <row r="374" spans="1:111" x14ac:dyDescent="0.25">
      <c r="A374" t="s">
        <v>471</v>
      </c>
      <c r="B374" t="s">
        <v>23</v>
      </c>
      <c r="C374">
        <v>0</v>
      </c>
      <c r="E374">
        <v>133</v>
      </c>
      <c r="F374">
        <v>4.0732823305300169E-4</v>
      </c>
      <c r="G374">
        <v>574</v>
      </c>
      <c r="H374">
        <v>4.2645792517075033E-4</v>
      </c>
      <c r="I374">
        <v>0.23170731707317069</v>
      </c>
      <c r="J374">
        <v>19</v>
      </c>
      <c r="K374">
        <v>0.70370370370370372</v>
      </c>
      <c r="L374">
        <v>3.2500734036254098E-4</v>
      </c>
      <c r="M374" s="1">
        <v>2.240310656411022E-4</v>
      </c>
      <c r="Q374">
        <v>4.1763100304708891E-4</v>
      </c>
      <c r="R374">
        <v>3.7037037037037028E-2</v>
      </c>
      <c r="S374">
        <v>3.7037037037037028E-2</v>
      </c>
      <c r="T374">
        <v>1</v>
      </c>
      <c r="U374">
        <v>23</v>
      </c>
      <c r="V374">
        <v>1.2374251942135969E-4</v>
      </c>
      <c r="W374">
        <v>1</v>
      </c>
      <c r="X374" t="s">
        <v>43</v>
      </c>
      <c r="Y374">
        <v>42</v>
      </c>
      <c r="Z374">
        <v>1.591029623456322E-3</v>
      </c>
      <c r="AA374">
        <v>0.31578947368421051</v>
      </c>
      <c r="AB374" t="s">
        <v>26</v>
      </c>
      <c r="AC374">
        <v>4</v>
      </c>
      <c r="AD374">
        <v>1.5020653398422829E-3</v>
      </c>
      <c r="AE374">
        <v>3.007518796992481E-2</v>
      </c>
      <c r="AF374" t="s">
        <v>39</v>
      </c>
      <c r="AG374">
        <v>14</v>
      </c>
      <c r="AH374">
        <v>9.025270758122744E-4</v>
      </c>
      <c r="AI374">
        <v>0.10526315789473679</v>
      </c>
      <c r="AJ374" t="s">
        <v>47</v>
      </c>
      <c r="AK374">
        <v>18</v>
      </c>
      <c r="AL374">
        <v>7.011803202056796E-4</v>
      </c>
      <c r="AM374">
        <v>0.13533834586466159</v>
      </c>
      <c r="AN374" t="s">
        <v>31</v>
      </c>
      <c r="AO374">
        <v>15</v>
      </c>
      <c r="AP374">
        <v>6.0709082078678968E-4</v>
      </c>
      <c r="AQ374">
        <v>0.112781954887218</v>
      </c>
      <c r="AR374" t="s">
        <v>44</v>
      </c>
      <c r="AS374">
        <v>4</v>
      </c>
      <c r="AT374">
        <v>5.3170277814701579E-4</v>
      </c>
      <c r="AU374">
        <v>3.007518796992481E-2</v>
      </c>
      <c r="AV374" t="s">
        <v>35</v>
      </c>
      <c r="AW374">
        <v>4</v>
      </c>
      <c r="AX374">
        <v>4.0551500405515011E-4</v>
      </c>
      <c r="AY374">
        <v>3.007518796992481E-2</v>
      </c>
      <c r="AZ374" t="s">
        <v>45</v>
      </c>
      <c r="BA374">
        <v>3</v>
      </c>
      <c r="BB374">
        <v>3.8187372708757642E-4</v>
      </c>
      <c r="BC374">
        <v>2.2556390977443611E-2</v>
      </c>
      <c r="BD374" t="s">
        <v>30</v>
      </c>
      <c r="BE374">
        <v>3</v>
      </c>
      <c r="BF374">
        <v>3.1762837480148231E-4</v>
      </c>
      <c r="BG374">
        <v>2.2556390977443611E-2</v>
      </c>
      <c r="BH374" t="s">
        <v>37</v>
      </c>
      <c r="BI374">
        <v>5</v>
      </c>
      <c r="BJ374">
        <v>3.0786281632904381E-4</v>
      </c>
      <c r="BK374">
        <v>3.7593984962406013E-2</v>
      </c>
      <c r="BL374" t="s">
        <v>32</v>
      </c>
      <c r="BM374">
        <v>1</v>
      </c>
      <c r="BN374">
        <v>2.7210884353741501E-4</v>
      </c>
      <c r="BO374">
        <v>7.5187969924812026E-3</v>
      </c>
      <c r="BP374" t="s">
        <v>29</v>
      </c>
      <c r="BQ374">
        <v>7</v>
      </c>
      <c r="BR374">
        <v>2.6969755345790792E-4</v>
      </c>
      <c r="BS374">
        <v>5.2631578947368418E-2</v>
      </c>
      <c r="BT374" t="s">
        <v>49</v>
      </c>
      <c r="BU374">
        <v>2</v>
      </c>
      <c r="BV374">
        <v>2.3028209556706969E-4</v>
      </c>
      <c r="BW374">
        <v>1.503759398496241E-2</v>
      </c>
      <c r="BX374" t="s">
        <v>46</v>
      </c>
      <c r="BY374">
        <v>3</v>
      </c>
      <c r="BZ374">
        <v>2.240310656411022E-4</v>
      </c>
      <c r="CA374">
        <v>2.2556390977443611E-2</v>
      </c>
      <c r="CB374" t="s">
        <v>41</v>
      </c>
      <c r="CC374">
        <v>1</v>
      </c>
      <c r="CD374">
        <v>1.4405070584845871E-4</v>
      </c>
      <c r="CE374">
        <v>7.5187969924812026E-3</v>
      </c>
      <c r="CF374" t="s">
        <v>25</v>
      </c>
      <c r="CG374">
        <v>1</v>
      </c>
      <c r="CH374">
        <v>1.3361838588989841E-4</v>
      </c>
      <c r="CI374">
        <v>7.5187969924812026E-3</v>
      </c>
      <c r="CJ374" t="s">
        <v>33</v>
      </c>
      <c r="CK374">
        <v>3</v>
      </c>
      <c r="CL374">
        <v>9.2598308537564052E-5</v>
      </c>
      <c r="CM374">
        <v>2.2556390977443611E-2</v>
      </c>
      <c r="CN374" t="s">
        <v>28</v>
      </c>
      <c r="CO374">
        <v>2</v>
      </c>
      <c r="CP374">
        <v>9.0297530362544578E-5</v>
      </c>
      <c r="CQ374">
        <v>1.503759398496241E-2</v>
      </c>
      <c r="CR374" t="s">
        <v>48</v>
      </c>
      <c r="CS374">
        <v>1</v>
      </c>
      <c r="CT374">
        <v>7.003782042302843E-5</v>
      </c>
      <c r="CU374">
        <v>7.5187969924812026E-3</v>
      </c>
    </row>
    <row r="375" spans="1:111" x14ac:dyDescent="0.25">
      <c r="A375" t="s">
        <v>618</v>
      </c>
      <c r="B375" t="s">
        <v>23</v>
      </c>
      <c r="C375">
        <v>0</v>
      </c>
      <c r="E375">
        <v>104</v>
      </c>
      <c r="F375">
        <v>3.1851230253768551E-4</v>
      </c>
      <c r="G375">
        <v>235</v>
      </c>
      <c r="H375">
        <v>1.7459514358035951E-4</v>
      </c>
      <c r="I375">
        <v>0.44255319148936167</v>
      </c>
      <c r="J375">
        <v>22</v>
      </c>
      <c r="K375">
        <v>0.81481481481481477</v>
      </c>
      <c r="L375">
        <v>8.2990625344991681E-4</v>
      </c>
      <c r="M375" s="1">
        <v>2.240310656411022E-4</v>
      </c>
      <c r="Q375">
        <v>1.8211645553519429E-3</v>
      </c>
      <c r="R375">
        <v>3.7037037037037028E-2</v>
      </c>
      <c r="S375">
        <v>3.7037037037037028E-2</v>
      </c>
      <c r="T375">
        <v>0</v>
      </c>
      <c r="U375">
        <v>25</v>
      </c>
      <c r="V375">
        <v>3.372526954355451E-4</v>
      </c>
      <c r="W375">
        <v>3</v>
      </c>
      <c r="X375" t="s">
        <v>62</v>
      </c>
      <c r="Y375">
        <v>1</v>
      </c>
      <c r="Z375">
        <v>9.2592592592592587E-3</v>
      </c>
      <c r="AA375">
        <v>9.6153846153846159E-3</v>
      </c>
      <c r="AB375" t="s">
        <v>32</v>
      </c>
      <c r="AC375">
        <v>14</v>
      </c>
      <c r="AD375">
        <v>3.80952380952381E-3</v>
      </c>
      <c r="AE375">
        <v>0.13461538461538461</v>
      </c>
      <c r="AF375" t="s">
        <v>42</v>
      </c>
      <c r="AG375">
        <v>4</v>
      </c>
      <c r="AH375">
        <v>1.4571948998178511E-3</v>
      </c>
      <c r="AI375">
        <v>3.8461538461538457E-2</v>
      </c>
      <c r="AJ375" t="s">
        <v>25</v>
      </c>
      <c r="AK375">
        <v>9</v>
      </c>
      <c r="AL375">
        <v>1.202565473009086E-3</v>
      </c>
      <c r="AM375">
        <v>8.6538461538461536E-2</v>
      </c>
      <c r="AN375" t="s">
        <v>24</v>
      </c>
      <c r="AO375">
        <v>3</v>
      </c>
      <c r="AP375">
        <v>1.1070110701107011E-3</v>
      </c>
      <c r="AQ375">
        <v>2.8846153846153851E-2</v>
      </c>
      <c r="AR375" t="s">
        <v>28</v>
      </c>
      <c r="AS375">
        <v>20</v>
      </c>
      <c r="AT375">
        <v>9.0297530362544584E-4</v>
      </c>
      <c r="AU375">
        <v>0.19230769230769229</v>
      </c>
      <c r="AV375" t="s">
        <v>37</v>
      </c>
      <c r="AW375">
        <v>14</v>
      </c>
      <c r="AX375">
        <v>8.6201588572132261E-4</v>
      </c>
      <c r="AY375">
        <v>0.13461538461538461</v>
      </c>
      <c r="AZ375" t="s">
        <v>38</v>
      </c>
      <c r="BA375">
        <v>1</v>
      </c>
      <c r="BB375">
        <v>8.3963056255247689E-4</v>
      </c>
      <c r="BC375">
        <v>9.6153846153846159E-3</v>
      </c>
      <c r="BD375" t="s">
        <v>41</v>
      </c>
      <c r="BE375">
        <v>3</v>
      </c>
      <c r="BF375">
        <v>4.3215211754537599E-4</v>
      </c>
      <c r="BG375">
        <v>2.8846153846153851E-2</v>
      </c>
      <c r="BH375" t="s">
        <v>27</v>
      </c>
      <c r="BI375">
        <v>12</v>
      </c>
      <c r="BJ375">
        <v>3.9130009456418951E-4</v>
      </c>
      <c r="BK375">
        <v>0.1153846153846154</v>
      </c>
      <c r="BL375" t="s">
        <v>26</v>
      </c>
      <c r="BM375">
        <v>1</v>
      </c>
      <c r="BN375">
        <v>3.7551633496057078E-4</v>
      </c>
      <c r="BO375">
        <v>9.6153846153846159E-3</v>
      </c>
      <c r="BP375" t="s">
        <v>34</v>
      </c>
      <c r="BQ375">
        <v>1</v>
      </c>
      <c r="BR375">
        <v>3.1836994587710921E-4</v>
      </c>
      <c r="BS375">
        <v>9.6153846153846159E-3</v>
      </c>
      <c r="BT375" t="s">
        <v>45</v>
      </c>
      <c r="BU375">
        <v>2</v>
      </c>
      <c r="BV375">
        <v>2.5458248472505089E-4</v>
      </c>
      <c r="BW375">
        <v>1.9230769230769228E-2</v>
      </c>
      <c r="BX375" t="s">
        <v>46</v>
      </c>
      <c r="BY375">
        <v>3</v>
      </c>
      <c r="BZ375">
        <v>2.240310656411022E-4</v>
      </c>
      <c r="CA375">
        <v>2.8846153846153851E-2</v>
      </c>
      <c r="CB375" t="s">
        <v>36</v>
      </c>
      <c r="CC375">
        <v>1</v>
      </c>
      <c r="CD375">
        <v>2.1602937999567939E-4</v>
      </c>
      <c r="CE375">
        <v>9.6153846153846159E-3</v>
      </c>
      <c r="CF375" t="s">
        <v>39</v>
      </c>
      <c r="CG375">
        <v>3</v>
      </c>
      <c r="CH375">
        <v>1.933986591026302E-4</v>
      </c>
      <c r="CI375">
        <v>2.8846153846153851E-2</v>
      </c>
      <c r="CJ375" t="s">
        <v>44</v>
      </c>
      <c r="CK375">
        <v>1</v>
      </c>
      <c r="CL375">
        <v>1.3292569453675389E-4</v>
      </c>
      <c r="CM375">
        <v>9.6153846153846159E-3</v>
      </c>
      <c r="CN375" t="s">
        <v>33</v>
      </c>
      <c r="CO375">
        <v>4</v>
      </c>
      <c r="CP375">
        <v>1.234644113834187E-4</v>
      </c>
      <c r="CQ375">
        <v>3.8461538461538457E-2</v>
      </c>
      <c r="CR375" t="s">
        <v>29</v>
      </c>
      <c r="CS375">
        <v>3</v>
      </c>
      <c r="CT375">
        <v>1.1558466576767481E-4</v>
      </c>
      <c r="CU375">
        <v>2.8846153846153851E-2</v>
      </c>
      <c r="CV375" t="s">
        <v>31</v>
      </c>
      <c r="CW375">
        <v>2</v>
      </c>
      <c r="CX375">
        <v>8.0945442771571962E-5</v>
      </c>
      <c r="CY375">
        <v>1.9230769230769228E-2</v>
      </c>
      <c r="CZ375" t="s">
        <v>48</v>
      </c>
      <c r="DA375">
        <v>1</v>
      </c>
      <c r="DB375">
        <v>7.003782042302843E-5</v>
      </c>
      <c r="DC375">
        <v>9.6153846153846159E-3</v>
      </c>
      <c r="DD375" t="s">
        <v>47</v>
      </c>
      <c r="DE375">
        <v>1</v>
      </c>
      <c r="DF375">
        <v>3.8954462233648872E-5</v>
      </c>
      <c r="DG375">
        <v>9.6153846153846159E-3</v>
      </c>
    </row>
    <row r="376" spans="1:111" x14ac:dyDescent="0.25">
      <c r="A376" t="s">
        <v>835</v>
      </c>
      <c r="B376" t="s">
        <v>23</v>
      </c>
      <c r="C376">
        <v>0</v>
      </c>
      <c r="E376">
        <v>243</v>
      </c>
      <c r="F376">
        <v>7.4421624535247674E-4</v>
      </c>
      <c r="G376">
        <v>621</v>
      </c>
      <c r="H376">
        <v>4.6137695388682217E-4</v>
      </c>
      <c r="I376">
        <v>0.39130434782608697</v>
      </c>
      <c r="J376">
        <v>19</v>
      </c>
      <c r="K376">
        <v>0.70370370370370372</v>
      </c>
      <c r="L376">
        <v>6.060584952170254E-4</v>
      </c>
      <c r="M376" s="1">
        <v>2.240310656411022E-4</v>
      </c>
      <c r="Q376">
        <v>9.873062735074416E-4</v>
      </c>
      <c r="R376">
        <v>3.7037037037037028E-2</v>
      </c>
      <c r="S376">
        <v>3.7037037037037028E-2</v>
      </c>
      <c r="T376">
        <v>2</v>
      </c>
      <c r="U376">
        <v>21</v>
      </c>
      <c r="V376">
        <v>2.9253519215035299E-4</v>
      </c>
      <c r="W376">
        <v>2</v>
      </c>
      <c r="X376" t="s">
        <v>48</v>
      </c>
      <c r="Y376">
        <v>63</v>
      </c>
      <c r="Z376">
        <v>4.4123826866507912E-3</v>
      </c>
      <c r="AA376">
        <v>0.25925925925925919</v>
      </c>
      <c r="AB376" t="s">
        <v>49</v>
      </c>
      <c r="AC376">
        <v>21</v>
      </c>
      <c r="AD376">
        <v>2.4179620034542309E-3</v>
      </c>
      <c r="AE376">
        <v>8.6419753086419748E-2</v>
      </c>
      <c r="AF376" t="s">
        <v>47</v>
      </c>
      <c r="AG376">
        <v>60</v>
      </c>
      <c r="AH376">
        <v>2.3372677340189321E-3</v>
      </c>
      <c r="AI376">
        <v>0.24691358024691359</v>
      </c>
      <c r="AJ376" t="s">
        <v>41</v>
      </c>
      <c r="AK376">
        <v>11</v>
      </c>
      <c r="AL376">
        <v>1.5845577643330451E-3</v>
      </c>
      <c r="AM376">
        <v>4.5267489711934158E-2</v>
      </c>
      <c r="AN376" t="s">
        <v>31</v>
      </c>
      <c r="AO376">
        <v>21</v>
      </c>
      <c r="AP376">
        <v>8.4992714910150555E-4</v>
      </c>
      <c r="AQ376">
        <v>8.6419753086419748E-2</v>
      </c>
      <c r="AR376" t="s">
        <v>33</v>
      </c>
      <c r="AS376">
        <v>25</v>
      </c>
      <c r="AT376">
        <v>7.7165257114636702E-4</v>
      </c>
      <c r="AU376">
        <v>0.102880658436214</v>
      </c>
      <c r="AV376" t="s">
        <v>45</v>
      </c>
      <c r="AW376">
        <v>5</v>
      </c>
      <c r="AX376">
        <v>6.3645621181262731E-4</v>
      </c>
      <c r="AY376">
        <v>2.0576131687242798E-2</v>
      </c>
      <c r="AZ376" t="s">
        <v>44</v>
      </c>
      <c r="BA376">
        <v>4</v>
      </c>
      <c r="BB376">
        <v>5.3170277814701579E-4</v>
      </c>
      <c r="BC376">
        <v>1.646090534979424E-2</v>
      </c>
      <c r="BD376" t="s">
        <v>39</v>
      </c>
      <c r="BE376">
        <v>8</v>
      </c>
      <c r="BF376">
        <v>5.1572975760701394E-4</v>
      </c>
      <c r="BG376">
        <v>3.292181069958848E-2</v>
      </c>
      <c r="BH376" t="s">
        <v>35</v>
      </c>
      <c r="BI376">
        <v>4</v>
      </c>
      <c r="BJ376">
        <v>4.0551500405515011E-4</v>
      </c>
      <c r="BK376">
        <v>1.646090534979424E-2</v>
      </c>
      <c r="BL376" t="s">
        <v>26</v>
      </c>
      <c r="BM376">
        <v>1</v>
      </c>
      <c r="BN376">
        <v>3.7551633496057078E-4</v>
      </c>
      <c r="BO376">
        <v>4.11522633744856E-3</v>
      </c>
      <c r="BP376" t="s">
        <v>42</v>
      </c>
      <c r="BQ376">
        <v>1</v>
      </c>
      <c r="BR376">
        <v>3.6429872495446271E-4</v>
      </c>
      <c r="BS376">
        <v>4.11522633744856E-3</v>
      </c>
      <c r="BT376" t="s">
        <v>43</v>
      </c>
      <c r="BU376">
        <v>8</v>
      </c>
      <c r="BV376">
        <v>3.030532616107281E-4</v>
      </c>
      <c r="BW376">
        <v>3.292181069958848E-2</v>
      </c>
      <c r="BX376" t="s">
        <v>46</v>
      </c>
      <c r="BY376">
        <v>3</v>
      </c>
      <c r="BZ376">
        <v>2.240310656411022E-4</v>
      </c>
      <c r="CA376">
        <v>1.234567901234568E-2</v>
      </c>
      <c r="CB376" t="s">
        <v>36</v>
      </c>
      <c r="CC376">
        <v>1</v>
      </c>
      <c r="CD376">
        <v>2.1602937999567939E-4</v>
      </c>
      <c r="CE376">
        <v>4.11522633744856E-3</v>
      </c>
      <c r="CF376" t="s">
        <v>25</v>
      </c>
      <c r="CG376">
        <v>1</v>
      </c>
      <c r="CH376">
        <v>1.3361838588989841E-4</v>
      </c>
      <c r="CI376">
        <v>4.11522633744856E-3</v>
      </c>
      <c r="CJ376" t="s">
        <v>37</v>
      </c>
      <c r="CK376">
        <v>2</v>
      </c>
      <c r="CL376">
        <v>1.231451265316175E-4</v>
      </c>
      <c r="CM376">
        <v>8.23045267489712E-3</v>
      </c>
      <c r="CN376" t="s">
        <v>29</v>
      </c>
      <c r="CO376">
        <v>3</v>
      </c>
      <c r="CP376">
        <v>1.1558466576767481E-4</v>
      </c>
      <c r="CQ376">
        <v>1.234567901234568E-2</v>
      </c>
      <c r="CR376" t="s">
        <v>28</v>
      </c>
      <c r="CS376">
        <v>1</v>
      </c>
      <c r="CT376">
        <v>4.5148765181272289E-5</v>
      </c>
      <c r="CU376">
        <v>4.11522633744856E-3</v>
      </c>
    </row>
    <row r="377" spans="1:111" x14ac:dyDescent="0.25">
      <c r="A377" t="s">
        <v>111</v>
      </c>
      <c r="B377" t="s">
        <v>23</v>
      </c>
      <c r="C377">
        <v>0</v>
      </c>
      <c r="E377">
        <v>306</v>
      </c>
      <c r="F377">
        <v>9.3716119785126699E-4</v>
      </c>
      <c r="G377">
        <v>1337</v>
      </c>
      <c r="H377">
        <v>9.9333492326357693E-4</v>
      </c>
      <c r="I377">
        <v>0.2288706058339566</v>
      </c>
      <c r="J377">
        <v>22</v>
      </c>
      <c r="K377">
        <v>0.81481481481481477</v>
      </c>
      <c r="L377">
        <v>9.118502094697681E-4</v>
      </c>
      <c r="M377" s="1">
        <v>2.1602937999567939E-4</v>
      </c>
      <c r="Q377">
        <v>2.4727336229181419E-3</v>
      </c>
      <c r="R377">
        <v>3.7037037037037028E-2</v>
      </c>
      <c r="S377">
        <v>3.7037037037037028E-2</v>
      </c>
      <c r="T377">
        <v>1</v>
      </c>
      <c r="U377">
        <v>25</v>
      </c>
      <c r="V377">
        <v>4.5791363387373009E-4</v>
      </c>
      <c r="W377">
        <v>2</v>
      </c>
      <c r="X377" t="s">
        <v>46</v>
      </c>
      <c r="Y377">
        <v>177</v>
      </c>
      <c r="Z377">
        <v>1.321783287282503E-2</v>
      </c>
      <c r="AA377">
        <v>0.57843137254901966</v>
      </c>
      <c r="AB377" t="s">
        <v>32</v>
      </c>
      <c r="AC377">
        <v>7</v>
      </c>
      <c r="AD377">
        <v>1.904761904761905E-3</v>
      </c>
      <c r="AE377">
        <v>2.2875816993464051E-2</v>
      </c>
      <c r="AF377" t="s">
        <v>44</v>
      </c>
      <c r="AG377">
        <v>14</v>
      </c>
      <c r="AH377">
        <v>1.860959723514555E-3</v>
      </c>
      <c r="AI377">
        <v>4.5751633986928102E-2</v>
      </c>
      <c r="AJ377" t="s">
        <v>25</v>
      </c>
      <c r="AK377">
        <v>10</v>
      </c>
      <c r="AL377">
        <v>1.336183858898985E-3</v>
      </c>
      <c r="AM377">
        <v>3.2679738562091512E-2</v>
      </c>
      <c r="AN377" t="s">
        <v>41</v>
      </c>
      <c r="AO377">
        <v>8</v>
      </c>
      <c r="AP377">
        <v>1.152405646787669E-3</v>
      </c>
      <c r="AQ377">
        <v>2.61437908496732E-2</v>
      </c>
      <c r="AR377" t="s">
        <v>47</v>
      </c>
      <c r="AS377">
        <v>27</v>
      </c>
      <c r="AT377">
        <v>1.0517704803085189E-3</v>
      </c>
      <c r="AU377">
        <v>8.8235294117647065E-2</v>
      </c>
      <c r="AV377" t="s">
        <v>33</v>
      </c>
      <c r="AW377">
        <v>21</v>
      </c>
      <c r="AX377">
        <v>6.4818815976294838E-4</v>
      </c>
      <c r="AY377">
        <v>6.8627450980392163E-2</v>
      </c>
      <c r="AZ377" t="s">
        <v>48</v>
      </c>
      <c r="BA377">
        <v>7</v>
      </c>
      <c r="BB377">
        <v>4.9026474296119909E-4</v>
      </c>
      <c r="BC377">
        <v>2.2875816993464051E-2</v>
      </c>
      <c r="BD377" t="s">
        <v>30</v>
      </c>
      <c r="BE377">
        <v>4</v>
      </c>
      <c r="BF377">
        <v>4.2350449973530972E-4</v>
      </c>
      <c r="BG377">
        <v>1.30718954248366E-2</v>
      </c>
      <c r="BH377" t="s">
        <v>45</v>
      </c>
      <c r="BI377">
        <v>3</v>
      </c>
      <c r="BJ377">
        <v>3.8187372708757642E-4</v>
      </c>
      <c r="BK377">
        <v>9.8039215686274508E-3</v>
      </c>
      <c r="BL377" t="s">
        <v>24</v>
      </c>
      <c r="BM377">
        <v>1</v>
      </c>
      <c r="BN377">
        <v>3.6900369003690041E-4</v>
      </c>
      <c r="BO377">
        <v>3.26797385620915E-3</v>
      </c>
      <c r="BP377" t="s">
        <v>31</v>
      </c>
      <c r="BQ377">
        <v>9</v>
      </c>
      <c r="BR377">
        <v>3.6425449247207381E-4</v>
      </c>
      <c r="BS377">
        <v>2.9411764705882349E-2</v>
      </c>
      <c r="BT377" t="s">
        <v>34</v>
      </c>
      <c r="BU377">
        <v>1</v>
      </c>
      <c r="BV377">
        <v>3.1836994587710921E-4</v>
      </c>
      <c r="BW377">
        <v>3.26797385620915E-3</v>
      </c>
      <c r="BX377" t="s">
        <v>36</v>
      </c>
      <c r="BY377">
        <v>1</v>
      </c>
      <c r="BZ377">
        <v>2.1602937999567939E-4</v>
      </c>
      <c r="CA377">
        <v>3.26797385620915E-3</v>
      </c>
      <c r="CB377" t="s">
        <v>39</v>
      </c>
      <c r="CC377">
        <v>3</v>
      </c>
      <c r="CD377">
        <v>1.933986591026302E-4</v>
      </c>
      <c r="CE377">
        <v>9.8039215686274508E-3</v>
      </c>
      <c r="CF377" t="s">
        <v>43</v>
      </c>
      <c r="CG377">
        <v>4</v>
      </c>
      <c r="CH377">
        <v>1.5152663080536411E-4</v>
      </c>
      <c r="CI377">
        <v>1.30718954248366E-2</v>
      </c>
      <c r="CJ377" t="s">
        <v>37</v>
      </c>
      <c r="CK377">
        <v>2</v>
      </c>
      <c r="CL377">
        <v>1.231451265316175E-4</v>
      </c>
      <c r="CM377">
        <v>6.5359477124183009E-3</v>
      </c>
      <c r="CN377" t="s">
        <v>49</v>
      </c>
      <c r="CO377">
        <v>1</v>
      </c>
      <c r="CP377">
        <v>1.1514104778353481E-4</v>
      </c>
      <c r="CQ377">
        <v>3.26797385620915E-3</v>
      </c>
      <c r="CR377" t="s">
        <v>35</v>
      </c>
      <c r="CS377">
        <v>1</v>
      </c>
      <c r="CT377">
        <v>1.013787510137875E-4</v>
      </c>
      <c r="CU377">
        <v>3.26797385620915E-3</v>
      </c>
      <c r="CV377" t="s">
        <v>28</v>
      </c>
      <c r="CW377">
        <v>2</v>
      </c>
      <c r="CX377">
        <v>9.0297530362544578E-5</v>
      </c>
      <c r="CY377">
        <v>6.5359477124183009E-3</v>
      </c>
      <c r="CZ377" t="s">
        <v>29</v>
      </c>
      <c r="DA377">
        <v>2</v>
      </c>
      <c r="DB377">
        <v>7.7056443845116546E-5</v>
      </c>
      <c r="DC377">
        <v>6.5359477124183009E-3</v>
      </c>
      <c r="DD377" t="s">
        <v>27</v>
      </c>
      <c r="DE377">
        <v>1</v>
      </c>
      <c r="DF377">
        <v>3.2608341213682462E-5</v>
      </c>
      <c r="DG377">
        <v>3.26797385620915E-3</v>
      </c>
    </row>
    <row r="378" spans="1:111" x14ac:dyDescent="0.25">
      <c r="A378" t="s">
        <v>170</v>
      </c>
      <c r="B378" t="s">
        <v>23</v>
      </c>
      <c r="C378">
        <v>0</v>
      </c>
      <c r="E378">
        <v>188</v>
      </c>
      <c r="F378">
        <v>5.7577223920273922E-4</v>
      </c>
      <c r="G378">
        <v>913</v>
      </c>
      <c r="H378">
        <v>6.783207067611412E-4</v>
      </c>
      <c r="I378">
        <v>0.20591456736035049</v>
      </c>
      <c r="J378">
        <v>21</v>
      </c>
      <c r="K378">
        <v>0.77777777777777779</v>
      </c>
      <c r="L378">
        <v>6.2691260696366084E-4</v>
      </c>
      <c r="M378" s="1">
        <v>2.1602937999567939E-4</v>
      </c>
      <c r="Q378">
        <v>8.3548171233342576E-4</v>
      </c>
      <c r="R378">
        <v>3.7037037037037028E-2</v>
      </c>
      <c r="S378">
        <v>3.7037037037037028E-2</v>
      </c>
      <c r="T378">
        <v>2</v>
      </c>
      <c r="U378">
        <v>22</v>
      </c>
      <c r="V378">
        <v>1.8566260274076131E-4</v>
      </c>
      <c r="W378">
        <v>1</v>
      </c>
      <c r="X378" t="s">
        <v>37</v>
      </c>
      <c r="Y378">
        <v>48</v>
      </c>
      <c r="Z378">
        <v>2.95548303675882E-3</v>
      </c>
      <c r="AA378">
        <v>0.25531914893617019</v>
      </c>
      <c r="AB378" t="s">
        <v>39</v>
      </c>
      <c r="AC378">
        <v>39</v>
      </c>
      <c r="AD378">
        <v>2.5141825683341929E-3</v>
      </c>
      <c r="AE378">
        <v>0.20744680851063829</v>
      </c>
      <c r="AF378" t="s">
        <v>34</v>
      </c>
      <c r="AG378">
        <v>7</v>
      </c>
      <c r="AH378">
        <v>2.2285896211397642E-3</v>
      </c>
      <c r="AI378">
        <v>3.7234042553191488E-2</v>
      </c>
      <c r="AJ378" t="s">
        <v>45</v>
      </c>
      <c r="AK378">
        <v>13</v>
      </c>
      <c r="AL378">
        <v>1.654786150712831E-3</v>
      </c>
      <c r="AM378">
        <v>6.9148936170212769E-2</v>
      </c>
      <c r="AN378" t="s">
        <v>26</v>
      </c>
      <c r="AO378">
        <v>4</v>
      </c>
      <c r="AP378">
        <v>1.5020653398422829E-3</v>
      </c>
      <c r="AQ378">
        <v>2.1276595744680851E-2</v>
      </c>
      <c r="AR378" t="s">
        <v>48</v>
      </c>
      <c r="AS378">
        <v>18</v>
      </c>
      <c r="AT378">
        <v>1.260680767614512E-3</v>
      </c>
      <c r="AU378">
        <v>9.5744680851063829E-2</v>
      </c>
      <c r="AV378" t="s">
        <v>42</v>
      </c>
      <c r="AW378">
        <v>3</v>
      </c>
      <c r="AX378">
        <v>1.092896174863388E-3</v>
      </c>
      <c r="AY378">
        <v>1.5957446808510641E-2</v>
      </c>
      <c r="AZ378" t="s">
        <v>49</v>
      </c>
      <c r="BA378">
        <v>8</v>
      </c>
      <c r="BB378">
        <v>9.2112838226827867E-4</v>
      </c>
      <c r="BC378">
        <v>4.2553191489361701E-2</v>
      </c>
      <c r="BD378" t="s">
        <v>31</v>
      </c>
      <c r="BE378">
        <v>14</v>
      </c>
      <c r="BF378">
        <v>5.6661809940100377E-4</v>
      </c>
      <c r="BG378">
        <v>7.4468085106382975E-2</v>
      </c>
      <c r="BH378" t="s">
        <v>47</v>
      </c>
      <c r="BI378">
        <v>8</v>
      </c>
      <c r="BJ378">
        <v>3.1163569786919092E-4</v>
      </c>
      <c r="BK378">
        <v>4.2553191489361701E-2</v>
      </c>
      <c r="BL378" t="s">
        <v>35</v>
      </c>
      <c r="BM378">
        <v>3</v>
      </c>
      <c r="BN378">
        <v>3.0413625304136248E-4</v>
      </c>
      <c r="BO378">
        <v>1.5957446808510641E-2</v>
      </c>
      <c r="BP378" t="s">
        <v>44</v>
      </c>
      <c r="BQ378">
        <v>2</v>
      </c>
      <c r="BR378">
        <v>2.6585138907350789E-4</v>
      </c>
      <c r="BS378">
        <v>1.063829787234043E-2</v>
      </c>
      <c r="BT378" t="s">
        <v>33</v>
      </c>
      <c r="BU378">
        <v>7</v>
      </c>
      <c r="BV378">
        <v>2.1606271992098279E-4</v>
      </c>
      <c r="BW378">
        <v>3.7234042553191488E-2</v>
      </c>
      <c r="BX378" t="s">
        <v>36</v>
      </c>
      <c r="BY378">
        <v>1</v>
      </c>
      <c r="BZ378">
        <v>2.1602937999567939E-4</v>
      </c>
      <c r="CA378">
        <v>5.3191489361702126E-3</v>
      </c>
      <c r="CB378" t="s">
        <v>30</v>
      </c>
      <c r="CC378">
        <v>2</v>
      </c>
      <c r="CD378">
        <v>2.1175224986765481E-4</v>
      </c>
      <c r="CE378">
        <v>1.063829787234043E-2</v>
      </c>
      <c r="CF378" t="s">
        <v>46</v>
      </c>
      <c r="CG378">
        <v>2</v>
      </c>
      <c r="CH378">
        <v>1.4935404376073479E-4</v>
      </c>
      <c r="CI378">
        <v>1.063829787234043E-2</v>
      </c>
      <c r="CJ378" t="s">
        <v>41</v>
      </c>
      <c r="CK378">
        <v>1</v>
      </c>
      <c r="CL378">
        <v>1.4405070584845871E-4</v>
      </c>
      <c r="CM378">
        <v>5.3191489361702126E-3</v>
      </c>
      <c r="CN378" t="s">
        <v>28</v>
      </c>
      <c r="CO378">
        <v>3</v>
      </c>
      <c r="CP378">
        <v>1.3544629554381691E-4</v>
      </c>
      <c r="CQ378">
        <v>1.5957446808510641E-2</v>
      </c>
      <c r="CR378" t="s">
        <v>25</v>
      </c>
      <c r="CS378">
        <v>1</v>
      </c>
      <c r="CT378">
        <v>1.3361838588989841E-4</v>
      </c>
      <c r="CU378">
        <v>5.3191489361702126E-3</v>
      </c>
      <c r="CV378" t="s">
        <v>29</v>
      </c>
      <c r="CW378">
        <v>2</v>
      </c>
      <c r="CX378">
        <v>7.7056443845116546E-5</v>
      </c>
      <c r="CY378">
        <v>1.063829787234043E-2</v>
      </c>
      <c r="CZ378" t="s">
        <v>27</v>
      </c>
      <c r="DA378">
        <v>2</v>
      </c>
      <c r="DB378">
        <v>6.5216682427364923E-5</v>
      </c>
      <c r="DC378">
        <v>1.063829787234043E-2</v>
      </c>
    </row>
    <row r="379" spans="1:111" x14ac:dyDescent="0.25">
      <c r="A379" t="s">
        <v>254</v>
      </c>
      <c r="B379" t="s">
        <v>23</v>
      </c>
      <c r="C379">
        <v>1</v>
      </c>
      <c r="E379">
        <v>359</v>
      </c>
      <c r="F379">
        <v>1.0994799674137409E-3</v>
      </c>
      <c r="G379">
        <v>890</v>
      </c>
      <c r="H379">
        <v>6.6123267143199961E-4</v>
      </c>
      <c r="I379">
        <v>0.40337078651685387</v>
      </c>
      <c r="J379">
        <v>19</v>
      </c>
      <c r="K379">
        <v>0.70370370370370372</v>
      </c>
      <c r="L379">
        <v>8.6721051628630493E-4</v>
      </c>
      <c r="M379" s="1">
        <v>2.1602937999567939E-4</v>
      </c>
      <c r="Q379">
        <v>1.5083751741296501E-3</v>
      </c>
      <c r="R379">
        <v>3.7037037037037028E-2</v>
      </c>
      <c r="S379">
        <v>3.7037037037037028E-2</v>
      </c>
      <c r="T379">
        <v>2</v>
      </c>
      <c r="U379">
        <v>22</v>
      </c>
      <c r="V379">
        <v>4.4692597751989639E-4</v>
      </c>
      <c r="W379">
        <v>2</v>
      </c>
      <c r="X379" t="s">
        <v>27</v>
      </c>
      <c r="Y379">
        <v>192</v>
      </c>
      <c r="Z379">
        <v>6.2608015130270322E-3</v>
      </c>
      <c r="AA379">
        <v>0.5348189415041783</v>
      </c>
      <c r="AB379" t="s">
        <v>24</v>
      </c>
      <c r="AC379">
        <v>10</v>
      </c>
      <c r="AD379">
        <v>3.690036900369004E-3</v>
      </c>
      <c r="AE379">
        <v>2.7855153203342621E-2</v>
      </c>
      <c r="AF379" t="s">
        <v>37</v>
      </c>
      <c r="AG379">
        <v>58</v>
      </c>
      <c r="AH379">
        <v>3.571208669416908E-3</v>
      </c>
      <c r="AI379">
        <v>0.16155988857938719</v>
      </c>
      <c r="AJ379" t="s">
        <v>42</v>
      </c>
      <c r="AK379">
        <v>9</v>
      </c>
      <c r="AL379">
        <v>3.2786885245901639E-3</v>
      </c>
      <c r="AM379">
        <v>2.506963788300836E-2</v>
      </c>
      <c r="AN379" t="s">
        <v>32</v>
      </c>
      <c r="AO379">
        <v>6</v>
      </c>
      <c r="AP379">
        <v>1.6326530612244901E-3</v>
      </c>
      <c r="AQ379">
        <v>1.6713091922005568E-2</v>
      </c>
      <c r="AR379" t="s">
        <v>30</v>
      </c>
      <c r="AS379">
        <v>8</v>
      </c>
      <c r="AT379">
        <v>8.4700899947061934E-4</v>
      </c>
      <c r="AU379">
        <v>2.2284122562674091E-2</v>
      </c>
      <c r="AV379" t="s">
        <v>31</v>
      </c>
      <c r="AW379">
        <v>20</v>
      </c>
      <c r="AX379">
        <v>8.0945442771571965E-4</v>
      </c>
      <c r="AY379">
        <v>5.5710306406685242E-2</v>
      </c>
      <c r="AZ379" t="s">
        <v>28</v>
      </c>
      <c r="BA379">
        <v>14</v>
      </c>
      <c r="BB379">
        <v>6.3208271253781213E-4</v>
      </c>
      <c r="BC379">
        <v>3.8997214484679667E-2</v>
      </c>
      <c r="BD379" t="s">
        <v>29</v>
      </c>
      <c r="BE379">
        <v>16</v>
      </c>
      <c r="BF379">
        <v>6.1645155076093237E-4</v>
      </c>
      <c r="BG379">
        <v>4.456824512534819E-2</v>
      </c>
      <c r="BH379" t="s">
        <v>39</v>
      </c>
      <c r="BI379">
        <v>7</v>
      </c>
      <c r="BJ379">
        <v>4.512635379061372E-4</v>
      </c>
      <c r="BK379">
        <v>1.949860724233983E-2</v>
      </c>
      <c r="BL379" t="s">
        <v>45</v>
      </c>
      <c r="BM379">
        <v>3</v>
      </c>
      <c r="BN379">
        <v>3.8187372708757642E-4</v>
      </c>
      <c r="BO379">
        <v>8.356545961002786E-3</v>
      </c>
      <c r="BP379" t="s">
        <v>41</v>
      </c>
      <c r="BQ379">
        <v>2</v>
      </c>
      <c r="BR379">
        <v>2.8810141169691731E-4</v>
      </c>
      <c r="BS379">
        <v>5.5710306406685237E-3</v>
      </c>
      <c r="BT379" t="s">
        <v>43</v>
      </c>
      <c r="BU379">
        <v>6</v>
      </c>
      <c r="BV379">
        <v>2.2728994620804609E-4</v>
      </c>
      <c r="BW379">
        <v>1.6713091922005568E-2</v>
      </c>
      <c r="BX379" t="s">
        <v>36</v>
      </c>
      <c r="BY379">
        <v>1</v>
      </c>
      <c r="BZ379">
        <v>2.1602937999567939E-4</v>
      </c>
      <c r="CA379">
        <v>2.7855153203342618E-3</v>
      </c>
      <c r="CB379" t="s">
        <v>35</v>
      </c>
      <c r="CC379">
        <v>2</v>
      </c>
      <c r="CD379">
        <v>2.02757502027575E-4</v>
      </c>
      <c r="CE379">
        <v>5.5710306406685237E-3</v>
      </c>
      <c r="CF379" t="s">
        <v>25</v>
      </c>
      <c r="CG379">
        <v>1</v>
      </c>
      <c r="CH379">
        <v>1.3361838588989841E-4</v>
      </c>
      <c r="CI379">
        <v>2.7855153203342618E-3</v>
      </c>
      <c r="CJ379" t="s">
        <v>46</v>
      </c>
      <c r="CK379">
        <v>1</v>
      </c>
      <c r="CL379">
        <v>7.4677021880367408E-5</v>
      </c>
      <c r="CM379">
        <v>2.7855153203342618E-3</v>
      </c>
      <c r="CN379" t="s">
        <v>33</v>
      </c>
      <c r="CO379">
        <v>2</v>
      </c>
      <c r="CP379">
        <v>6.1732205691709363E-5</v>
      </c>
      <c r="CQ379">
        <v>5.5710306406685237E-3</v>
      </c>
      <c r="CR379" t="s">
        <v>47</v>
      </c>
      <c r="CS379">
        <v>1</v>
      </c>
      <c r="CT379">
        <v>3.8954462233648872E-5</v>
      </c>
      <c r="CU379">
        <v>2.7855153203342618E-3</v>
      </c>
    </row>
    <row r="380" spans="1:111" x14ac:dyDescent="0.25">
      <c r="A380" t="s">
        <v>392</v>
      </c>
      <c r="B380" t="s">
        <v>23</v>
      </c>
      <c r="C380">
        <v>1</v>
      </c>
      <c r="E380">
        <v>103</v>
      </c>
      <c r="F380">
        <v>3.1544968424405392E-4</v>
      </c>
      <c r="G380">
        <v>412</v>
      </c>
      <c r="H380">
        <v>3.060987198089706E-4</v>
      </c>
      <c r="I380">
        <v>0.25</v>
      </c>
      <c r="J380">
        <v>20</v>
      </c>
      <c r="K380">
        <v>0.7407407407407407</v>
      </c>
      <c r="L380">
        <v>4.4652513320821011E-4</v>
      </c>
      <c r="M380" s="1">
        <v>2.1602937999567939E-4</v>
      </c>
      <c r="Q380">
        <v>8.1239419627204671E-4</v>
      </c>
      <c r="R380">
        <v>3.7037037037037028E-2</v>
      </c>
      <c r="S380">
        <v>3.7037037037037028E-2</v>
      </c>
      <c r="T380">
        <v>0</v>
      </c>
      <c r="U380">
        <v>25</v>
      </c>
      <c r="V380">
        <v>2.1062071755201221E-4</v>
      </c>
      <c r="W380">
        <v>3</v>
      </c>
      <c r="X380" t="s">
        <v>40</v>
      </c>
      <c r="Y380">
        <v>2</v>
      </c>
      <c r="Z380">
        <v>4.0899795501022499E-3</v>
      </c>
      <c r="AA380">
        <v>1.9417475728155342E-2</v>
      </c>
      <c r="AB380" t="s">
        <v>34</v>
      </c>
      <c r="AC380">
        <v>6</v>
      </c>
      <c r="AD380">
        <v>1.9102196752626549E-3</v>
      </c>
      <c r="AE380">
        <v>5.8252427184466021E-2</v>
      </c>
      <c r="AF380" t="s">
        <v>29</v>
      </c>
      <c r="AG380">
        <v>20</v>
      </c>
      <c r="AH380">
        <v>7.7056443845116551E-4</v>
      </c>
      <c r="AI380">
        <v>0.1941747572815534</v>
      </c>
      <c r="AJ380" t="s">
        <v>26</v>
      </c>
      <c r="AK380">
        <v>2</v>
      </c>
      <c r="AL380">
        <v>7.5103266992114157E-4</v>
      </c>
      <c r="AM380">
        <v>1.9417475728155342E-2</v>
      </c>
      <c r="AN380" t="s">
        <v>28</v>
      </c>
      <c r="AO380">
        <v>13</v>
      </c>
      <c r="AP380">
        <v>5.8693394735653977E-4</v>
      </c>
      <c r="AQ380">
        <v>0.12621359223300971</v>
      </c>
      <c r="AR380" t="s">
        <v>25</v>
      </c>
      <c r="AS380">
        <v>4</v>
      </c>
      <c r="AT380">
        <v>5.3447354355959376E-4</v>
      </c>
      <c r="AU380">
        <v>3.8834951456310683E-2</v>
      </c>
      <c r="AV380" t="s">
        <v>35</v>
      </c>
      <c r="AW380">
        <v>5</v>
      </c>
      <c r="AX380">
        <v>5.0689375506893751E-4</v>
      </c>
      <c r="AY380">
        <v>4.8543689320388349E-2</v>
      </c>
      <c r="AZ380" t="s">
        <v>27</v>
      </c>
      <c r="BA380">
        <v>13</v>
      </c>
      <c r="BB380">
        <v>4.2390843577787198E-4</v>
      </c>
      <c r="BC380">
        <v>0.12621359223300971</v>
      </c>
      <c r="BD380" t="s">
        <v>33</v>
      </c>
      <c r="BE380">
        <v>11</v>
      </c>
      <c r="BF380">
        <v>3.3952713130440149E-4</v>
      </c>
      <c r="BG380">
        <v>0.1067961165048544</v>
      </c>
      <c r="BH380" t="s">
        <v>30</v>
      </c>
      <c r="BI380">
        <v>3</v>
      </c>
      <c r="BJ380">
        <v>3.1762837480148231E-4</v>
      </c>
      <c r="BK380">
        <v>2.9126213592233011E-2</v>
      </c>
      <c r="BL380" t="s">
        <v>32</v>
      </c>
      <c r="BM380">
        <v>1</v>
      </c>
      <c r="BN380">
        <v>2.7210884353741501E-4</v>
      </c>
      <c r="BO380">
        <v>9.7087378640776691E-3</v>
      </c>
      <c r="BP380" t="s">
        <v>44</v>
      </c>
      <c r="BQ380">
        <v>2</v>
      </c>
      <c r="BR380">
        <v>2.6585138907350789E-4</v>
      </c>
      <c r="BS380">
        <v>1.9417475728155342E-2</v>
      </c>
      <c r="BT380" t="s">
        <v>43</v>
      </c>
      <c r="BU380">
        <v>7</v>
      </c>
      <c r="BV380">
        <v>2.651716039093871E-4</v>
      </c>
      <c r="BW380">
        <v>6.7961165048543687E-2</v>
      </c>
      <c r="BX380" t="s">
        <v>36</v>
      </c>
      <c r="BY380">
        <v>1</v>
      </c>
      <c r="BZ380">
        <v>2.1602937999567939E-4</v>
      </c>
      <c r="CA380">
        <v>9.7087378640776691E-3</v>
      </c>
      <c r="CB380" t="s">
        <v>39</v>
      </c>
      <c r="CC380">
        <v>3</v>
      </c>
      <c r="CD380">
        <v>1.933986591026302E-4</v>
      </c>
      <c r="CE380">
        <v>2.9126213592233011E-2</v>
      </c>
      <c r="CF380" t="s">
        <v>37</v>
      </c>
      <c r="CG380">
        <v>3</v>
      </c>
      <c r="CH380">
        <v>1.8471768979742631E-4</v>
      </c>
      <c r="CI380">
        <v>2.9126213592233011E-2</v>
      </c>
      <c r="CJ380" t="s">
        <v>48</v>
      </c>
      <c r="CK380">
        <v>2</v>
      </c>
      <c r="CL380">
        <v>1.4007564084605689E-4</v>
      </c>
      <c r="CM380">
        <v>1.9417475728155342E-2</v>
      </c>
      <c r="CN380" t="s">
        <v>45</v>
      </c>
      <c r="CO380">
        <v>1</v>
      </c>
      <c r="CP380">
        <v>1.2729124236252539E-4</v>
      </c>
      <c r="CQ380">
        <v>9.7087378640776691E-3</v>
      </c>
      <c r="CR380" t="s">
        <v>31</v>
      </c>
      <c r="CS380">
        <v>3</v>
      </c>
      <c r="CT380">
        <v>1.214181641573579E-4</v>
      </c>
      <c r="CU380">
        <v>2.9126213592233011E-2</v>
      </c>
      <c r="CV380" t="s">
        <v>47</v>
      </c>
      <c r="CW380">
        <v>1</v>
      </c>
      <c r="CX380">
        <v>3.8954462233648872E-5</v>
      </c>
      <c r="CY380">
        <v>9.7087378640776691E-3</v>
      </c>
    </row>
    <row r="381" spans="1:111" x14ac:dyDescent="0.25">
      <c r="A381" t="s">
        <v>403</v>
      </c>
      <c r="B381" t="s">
        <v>23</v>
      </c>
      <c r="C381">
        <v>0</v>
      </c>
      <c r="E381">
        <v>146</v>
      </c>
      <c r="F381">
        <v>4.4714227087021242E-4</v>
      </c>
      <c r="G381">
        <v>1649</v>
      </c>
      <c r="H381">
        <v>1.2251378372936711E-3</v>
      </c>
      <c r="I381">
        <v>8.8538508186779871E-2</v>
      </c>
      <c r="J381">
        <v>20</v>
      </c>
      <c r="K381">
        <v>0.7407407407407407</v>
      </c>
      <c r="L381">
        <v>4.4294925669586508E-4</v>
      </c>
      <c r="M381" s="1">
        <v>2.1602937999567939E-4</v>
      </c>
      <c r="Q381">
        <v>7.026878722288843E-4</v>
      </c>
      <c r="R381">
        <v>3.7037037037037028E-2</v>
      </c>
      <c r="S381">
        <v>3.7037037037037028E-2</v>
      </c>
      <c r="T381">
        <v>2</v>
      </c>
      <c r="U381">
        <v>26</v>
      </c>
      <c r="V381">
        <v>1.8217833724452559E-4</v>
      </c>
      <c r="W381">
        <v>2</v>
      </c>
      <c r="X381" t="s">
        <v>49</v>
      </c>
      <c r="Y381">
        <v>28</v>
      </c>
      <c r="Z381">
        <v>3.2239493379389748E-3</v>
      </c>
      <c r="AA381">
        <v>0.19178082191780821</v>
      </c>
      <c r="AB381" t="s">
        <v>45</v>
      </c>
      <c r="AC381">
        <v>14</v>
      </c>
      <c r="AD381">
        <v>1.782077393075357E-3</v>
      </c>
      <c r="AE381">
        <v>9.5890410958904104E-2</v>
      </c>
      <c r="AF381" t="s">
        <v>48</v>
      </c>
      <c r="AG381">
        <v>22</v>
      </c>
      <c r="AH381">
        <v>1.5408320493066261E-3</v>
      </c>
      <c r="AI381">
        <v>0.15068493150684931</v>
      </c>
      <c r="AJ381" t="s">
        <v>47</v>
      </c>
      <c r="AK381">
        <v>23</v>
      </c>
      <c r="AL381">
        <v>8.9595263137392384E-4</v>
      </c>
      <c r="AM381">
        <v>0.15753424657534251</v>
      </c>
      <c r="AN381" t="s">
        <v>44</v>
      </c>
      <c r="AO381">
        <v>6</v>
      </c>
      <c r="AP381">
        <v>7.9755416722052368E-4</v>
      </c>
      <c r="AQ381">
        <v>4.1095890410958902E-2</v>
      </c>
      <c r="AR381" t="s">
        <v>43</v>
      </c>
      <c r="AS381">
        <v>14</v>
      </c>
      <c r="AT381">
        <v>5.3034320781877419E-4</v>
      </c>
      <c r="AU381">
        <v>9.5890410958904104E-2</v>
      </c>
      <c r="AV381" t="s">
        <v>31</v>
      </c>
      <c r="AW381">
        <v>10</v>
      </c>
      <c r="AX381">
        <v>4.0472721385785982E-4</v>
      </c>
      <c r="AY381">
        <v>6.8493150684931503E-2</v>
      </c>
      <c r="AZ381" t="s">
        <v>39</v>
      </c>
      <c r="BA381">
        <v>6</v>
      </c>
      <c r="BB381">
        <v>3.8679731820526051E-4</v>
      </c>
      <c r="BC381">
        <v>4.1095890410958902E-2</v>
      </c>
      <c r="BD381" t="s">
        <v>26</v>
      </c>
      <c r="BE381">
        <v>1</v>
      </c>
      <c r="BF381">
        <v>3.7551633496057078E-4</v>
      </c>
      <c r="BG381">
        <v>6.8493150684931503E-3</v>
      </c>
      <c r="BH381" t="s">
        <v>46</v>
      </c>
      <c r="BI381">
        <v>5</v>
      </c>
      <c r="BJ381">
        <v>3.7338510940183699E-4</v>
      </c>
      <c r="BK381">
        <v>3.4246575342465752E-2</v>
      </c>
      <c r="BL381" t="s">
        <v>34</v>
      </c>
      <c r="BM381">
        <v>1</v>
      </c>
      <c r="BN381">
        <v>3.1836994587710921E-4</v>
      </c>
      <c r="BO381">
        <v>6.8493150684931503E-3</v>
      </c>
      <c r="BP381" t="s">
        <v>41</v>
      </c>
      <c r="BQ381">
        <v>2</v>
      </c>
      <c r="BR381">
        <v>2.8810141169691731E-4</v>
      </c>
      <c r="BS381">
        <v>1.3698630136986301E-2</v>
      </c>
      <c r="BT381" t="s">
        <v>32</v>
      </c>
      <c r="BU381">
        <v>1</v>
      </c>
      <c r="BV381">
        <v>2.7210884353741501E-4</v>
      </c>
      <c r="BW381">
        <v>6.8493150684931503E-3</v>
      </c>
      <c r="BX381" t="s">
        <v>36</v>
      </c>
      <c r="BY381">
        <v>1</v>
      </c>
      <c r="BZ381">
        <v>2.1602937999567939E-4</v>
      </c>
      <c r="CA381">
        <v>6.8493150684931503E-3</v>
      </c>
      <c r="CB381" t="s">
        <v>33</v>
      </c>
      <c r="CC381">
        <v>6</v>
      </c>
      <c r="CD381">
        <v>1.851966170751281E-4</v>
      </c>
      <c r="CE381">
        <v>4.1095890410958902E-2</v>
      </c>
      <c r="CF381" t="s">
        <v>30</v>
      </c>
      <c r="CG381">
        <v>1</v>
      </c>
      <c r="CH381">
        <v>1.058761249338274E-4</v>
      </c>
      <c r="CI381">
        <v>6.8493150684931503E-3</v>
      </c>
      <c r="CJ381" t="s">
        <v>35</v>
      </c>
      <c r="CK381">
        <v>1</v>
      </c>
      <c r="CL381">
        <v>1.013787510137875E-4</v>
      </c>
      <c r="CM381">
        <v>6.8493150684931503E-3</v>
      </c>
      <c r="CN381" t="s">
        <v>28</v>
      </c>
      <c r="CO381">
        <v>2</v>
      </c>
      <c r="CP381">
        <v>9.0297530362544578E-5</v>
      </c>
      <c r="CQ381">
        <v>1.3698630136986301E-2</v>
      </c>
      <c r="CR381" t="s">
        <v>29</v>
      </c>
      <c r="CS381">
        <v>1</v>
      </c>
      <c r="CT381">
        <v>3.8528221922558273E-5</v>
      </c>
      <c r="CU381">
        <v>6.8493150684931503E-3</v>
      </c>
      <c r="CV381" t="s">
        <v>27</v>
      </c>
      <c r="CW381">
        <v>1</v>
      </c>
      <c r="CX381">
        <v>3.2608341213682462E-5</v>
      </c>
      <c r="CY381">
        <v>6.8493150684931503E-3</v>
      </c>
    </row>
    <row r="382" spans="1:111" x14ac:dyDescent="0.25">
      <c r="A382" t="s">
        <v>607</v>
      </c>
      <c r="B382" t="s">
        <v>23</v>
      </c>
      <c r="C382">
        <v>1</v>
      </c>
      <c r="E382">
        <v>161</v>
      </c>
      <c r="F382">
        <v>4.9308154527468622E-4</v>
      </c>
      <c r="G382">
        <v>593</v>
      </c>
      <c r="H382">
        <v>4.4057412826873678E-4</v>
      </c>
      <c r="I382">
        <v>0.27150084317032042</v>
      </c>
      <c r="J382">
        <v>19</v>
      </c>
      <c r="K382">
        <v>0.70370370370370372</v>
      </c>
      <c r="L382">
        <v>3.2084184262819968E-4</v>
      </c>
      <c r="M382" s="1">
        <v>2.1602937999567939E-4</v>
      </c>
      <c r="Q382">
        <v>4.7400496545114967E-4</v>
      </c>
      <c r="R382">
        <v>3.7037037037037042E-2</v>
      </c>
      <c r="S382">
        <v>3.7037037037037042E-2</v>
      </c>
      <c r="T382">
        <v>1</v>
      </c>
      <c r="U382">
        <v>24</v>
      </c>
      <c r="V382">
        <v>1.4044591568922949E-4</v>
      </c>
      <c r="W382">
        <v>2</v>
      </c>
      <c r="X382" t="s">
        <v>43</v>
      </c>
      <c r="Y382">
        <v>63</v>
      </c>
      <c r="Z382">
        <v>2.3865444351844831E-3</v>
      </c>
      <c r="AA382">
        <v>0.39130434782608697</v>
      </c>
      <c r="AB382" t="s">
        <v>35</v>
      </c>
      <c r="AC382">
        <v>9</v>
      </c>
      <c r="AD382">
        <v>9.1240875912408756E-4</v>
      </c>
      <c r="AE382">
        <v>5.5900621118012417E-2</v>
      </c>
      <c r="AF382" t="s">
        <v>29</v>
      </c>
      <c r="AG382">
        <v>20</v>
      </c>
      <c r="AH382">
        <v>7.7056443845116551E-4</v>
      </c>
      <c r="AI382">
        <v>0.12422360248447201</v>
      </c>
      <c r="AJ382" t="s">
        <v>37</v>
      </c>
      <c r="AK382">
        <v>12</v>
      </c>
      <c r="AL382">
        <v>7.3887075918970511E-4</v>
      </c>
      <c r="AM382">
        <v>7.4534161490683232E-2</v>
      </c>
      <c r="AN382" t="s">
        <v>25</v>
      </c>
      <c r="AO382">
        <v>3</v>
      </c>
      <c r="AP382">
        <v>4.0085515766969543E-4</v>
      </c>
      <c r="AQ382">
        <v>1.8633540372670811E-2</v>
      </c>
      <c r="AR382" t="s">
        <v>44</v>
      </c>
      <c r="AS382">
        <v>3</v>
      </c>
      <c r="AT382">
        <v>3.9877708361026179E-4</v>
      </c>
      <c r="AU382">
        <v>1.8633540372670811E-2</v>
      </c>
      <c r="AV382" t="s">
        <v>45</v>
      </c>
      <c r="AW382">
        <v>3</v>
      </c>
      <c r="AX382">
        <v>3.8187372708757642E-4</v>
      </c>
      <c r="AY382">
        <v>1.8633540372670811E-2</v>
      </c>
      <c r="AZ382" t="s">
        <v>24</v>
      </c>
      <c r="BA382">
        <v>1</v>
      </c>
      <c r="BB382">
        <v>3.6900369003690041E-4</v>
      </c>
      <c r="BC382">
        <v>6.2111801242236021E-3</v>
      </c>
      <c r="BD382" t="s">
        <v>33</v>
      </c>
      <c r="BE382">
        <v>11</v>
      </c>
      <c r="BF382">
        <v>3.3952713130440149E-4</v>
      </c>
      <c r="BG382">
        <v>6.8322981366459631E-2</v>
      </c>
      <c r="BH382" t="s">
        <v>27</v>
      </c>
      <c r="BI382">
        <v>10</v>
      </c>
      <c r="BJ382">
        <v>3.2608341213682457E-4</v>
      </c>
      <c r="BK382">
        <v>6.2111801242236017E-2</v>
      </c>
      <c r="BL382" t="s">
        <v>39</v>
      </c>
      <c r="BM382">
        <v>5</v>
      </c>
      <c r="BN382">
        <v>3.2233109850438371E-4</v>
      </c>
      <c r="BO382">
        <v>3.1055900621118009E-2</v>
      </c>
      <c r="BP382" t="s">
        <v>31</v>
      </c>
      <c r="BQ382">
        <v>7</v>
      </c>
      <c r="BR382">
        <v>2.8330904970050189E-4</v>
      </c>
      <c r="BS382">
        <v>4.3478260869565223E-2</v>
      </c>
      <c r="BT382" t="s">
        <v>28</v>
      </c>
      <c r="BU382">
        <v>5</v>
      </c>
      <c r="BV382">
        <v>2.2574382590636149E-4</v>
      </c>
      <c r="BW382">
        <v>3.1055900621118009E-2</v>
      </c>
      <c r="BX382" t="s">
        <v>36</v>
      </c>
      <c r="BY382">
        <v>1</v>
      </c>
      <c r="BZ382">
        <v>2.1602937999567939E-4</v>
      </c>
      <c r="CA382">
        <v>6.2111801242236021E-3</v>
      </c>
      <c r="CB382" t="s">
        <v>41</v>
      </c>
      <c r="CC382">
        <v>1</v>
      </c>
      <c r="CD382">
        <v>1.4405070584845871E-4</v>
      </c>
      <c r="CE382">
        <v>6.2111801242236021E-3</v>
      </c>
      <c r="CF382" t="s">
        <v>48</v>
      </c>
      <c r="CG382">
        <v>2</v>
      </c>
      <c r="CH382">
        <v>1.4007564084605689E-4</v>
      </c>
      <c r="CI382">
        <v>1.2422360248447201E-2</v>
      </c>
      <c r="CJ382" t="s">
        <v>47</v>
      </c>
      <c r="CK382">
        <v>3</v>
      </c>
      <c r="CL382">
        <v>1.168633867009466E-4</v>
      </c>
      <c r="CM382">
        <v>1.8633540372670811E-2</v>
      </c>
      <c r="CN382" t="s">
        <v>49</v>
      </c>
      <c r="CO382">
        <v>1</v>
      </c>
      <c r="CP382">
        <v>1.1514104778353481E-4</v>
      </c>
      <c r="CQ382">
        <v>6.2111801242236021E-3</v>
      </c>
      <c r="CR382" t="s">
        <v>46</v>
      </c>
      <c r="CS382">
        <v>1</v>
      </c>
      <c r="CT382">
        <v>7.4677021880367408E-5</v>
      </c>
      <c r="CU382">
        <v>6.2111801242236021E-3</v>
      </c>
    </row>
    <row r="383" spans="1:111" x14ac:dyDescent="0.25">
      <c r="A383" t="s">
        <v>788</v>
      </c>
      <c r="B383" t="s">
        <v>23</v>
      </c>
      <c r="C383">
        <v>0</v>
      </c>
      <c r="E383">
        <v>112</v>
      </c>
      <c r="F383">
        <v>3.4301324888673818E-4</v>
      </c>
      <c r="G383">
        <v>249</v>
      </c>
      <c r="H383">
        <v>1.849965563894022E-4</v>
      </c>
      <c r="I383">
        <v>0.44979919678714858</v>
      </c>
      <c r="J383">
        <v>20</v>
      </c>
      <c r="K383">
        <v>0.7407407407407407</v>
      </c>
      <c r="L383">
        <v>4.5320361807659002E-4</v>
      </c>
      <c r="M383" s="1">
        <v>2.1602937999567939E-4</v>
      </c>
      <c r="Q383">
        <v>7.6311879791767477E-4</v>
      </c>
      <c r="R383">
        <v>3.7037037037037028E-2</v>
      </c>
      <c r="S383">
        <v>3.7037037037037028E-2</v>
      </c>
      <c r="T383">
        <v>1</v>
      </c>
      <c r="U383">
        <v>25</v>
      </c>
      <c r="V383">
        <v>1.978456142749527E-4</v>
      </c>
      <c r="W383">
        <v>1</v>
      </c>
      <c r="X383" t="s">
        <v>24</v>
      </c>
      <c r="Y383">
        <v>8</v>
      </c>
      <c r="Z383">
        <v>2.9520295202952029E-3</v>
      </c>
      <c r="AA383">
        <v>7.1428571428571425E-2</v>
      </c>
      <c r="AB383" t="s">
        <v>45</v>
      </c>
      <c r="AC383">
        <v>23</v>
      </c>
      <c r="AD383">
        <v>2.9276985743380861E-3</v>
      </c>
      <c r="AE383">
        <v>0.20535714285714279</v>
      </c>
      <c r="AF383" t="s">
        <v>26</v>
      </c>
      <c r="AG383">
        <v>4</v>
      </c>
      <c r="AH383">
        <v>1.5020653398422829E-3</v>
      </c>
      <c r="AI383">
        <v>3.5714285714285712E-2</v>
      </c>
      <c r="AJ383" t="s">
        <v>31</v>
      </c>
      <c r="AK383">
        <v>15</v>
      </c>
      <c r="AL383">
        <v>6.0709082078678968E-4</v>
      </c>
      <c r="AM383">
        <v>0.1339285714285714</v>
      </c>
      <c r="AN383" t="s">
        <v>30</v>
      </c>
      <c r="AO383">
        <v>5</v>
      </c>
      <c r="AP383">
        <v>5.2938062466913714E-4</v>
      </c>
      <c r="AQ383">
        <v>4.4642857142857137E-2</v>
      </c>
      <c r="AR383" t="s">
        <v>25</v>
      </c>
      <c r="AS383">
        <v>3</v>
      </c>
      <c r="AT383">
        <v>4.0085515766969543E-4</v>
      </c>
      <c r="AU383">
        <v>2.6785714285714281E-2</v>
      </c>
      <c r="AV383" t="s">
        <v>44</v>
      </c>
      <c r="AW383">
        <v>3</v>
      </c>
      <c r="AX383">
        <v>3.9877708361026179E-4</v>
      </c>
      <c r="AY383">
        <v>2.6785714285714281E-2</v>
      </c>
      <c r="AZ383" t="s">
        <v>46</v>
      </c>
      <c r="BA383">
        <v>5</v>
      </c>
      <c r="BB383">
        <v>3.7338510940183699E-4</v>
      </c>
      <c r="BC383">
        <v>4.4642857142857137E-2</v>
      </c>
      <c r="BD383" t="s">
        <v>43</v>
      </c>
      <c r="BE383">
        <v>9</v>
      </c>
      <c r="BF383">
        <v>3.4093491931206911E-4</v>
      </c>
      <c r="BG383">
        <v>8.0357142857142863E-2</v>
      </c>
      <c r="BH383" t="s">
        <v>47</v>
      </c>
      <c r="BI383">
        <v>8</v>
      </c>
      <c r="BJ383">
        <v>3.1163569786919092E-4</v>
      </c>
      <c r="BK383">
        <v>7.1428571428571425E-2</v>
      </c>
      <c r="BL383" t="s">
        <v>33</v>
      </c>
      <c r="BM383">
        <v>9</v>
      </c>
      <c r="BN383">
        <v>2.7779492561269211E-4</v>
      </c>
      <c r="BO383">
        <v>8.0357142857142863E-2</v>
      </c>
      <c r="BP383" t="s">
        <v>32</v>
      </c>
      <c r="BQ383">
        <v>1</v>
      </c>
      <c r="BR383">
        <v>2.7210884353741501E-4</v>
      </c>
      <c r="BS383">
        <v>8.9285714285714281E-3</v>
      </c>
      <c r="BT383" t="s">
        <v>28</v>
      </c>
      <c r="BU383">
        <v>6</v>
      </c>
      <c r="BV383">
        <v>2.7089259108763382E-4</v>
      </c>
      <c r="BW383">
        <v>5.3571428571428568E-2</v>
      </c>
      <c r="BX383" t="s">
        <v>36</v>
      </c>
      <c r="BY383">
        <v>1</v>
      </c>
      <c r="BZ383">
        <v>2.1602937999567939E-4</v>
      </c>
      <c r="CA383">
        <v>8.9285714285714281E-3</v>
      </c>
      <c r="CB383" t="s">
        <v>35</v>
      </c>
      <c r="CC383">
        <v>2</v>
      </c>
      <c r="CD383">
        <v>2.02757502027575E-4</v>
      </c>
      <c r="CE383">
        <v>1.785714285714286E-2</v>
      </c>
      <c r="CF383" t="s">
        <v>39</v>
      </c>
      <c r="CG383">
        <v>3</v>
      </c>
      <c r="CH383">
        <v>1.933986591026302E-4</v>
      </c>
      <c r="CI383">
        <v>2.6785714285714281E-2</v>
      </c>
      <c r="CJ383" t="s">
        <v>41</v>
      </c>
      <c r="CK383">
        <v>1</v>
      </c>
      <c r="CL383">
        <v>1.4405070584845871E-4</v>
      </c>
      <c r="CM383">
        <v>8.9285714285714281E-3</v>
      </c>
      <c r="CN383" t="s">
        <v>27</v>
      </c>
      <c r="CO383">
        <v>4</v>
      </c>
      <c r="CP383">
        <v>1.3043336485472979E-4</v>
      </c>
      <c r="CQ383">
        <v>3.5714285714285712E-2</v>
      </c>
      <c r="CR383" t="s">
        <v>49</v>
      </c>
      <c r="CS383">
        <v>1</v>
      </c>
      <c r="CT383">
        <v>1.1514104778353481E-4</v>
      </c>
      <c r="CU383">
        <v>8.9285714285714281E-3</v>
      </c>
      <c r="CV383" t="s">
        <v>48</v>
      </c>
      <c r="CW383">
        <v>1</v>
      </c>
      <c r="CX383">
        <v>7.003782042302843E-5</v>
      </c>
      <c r="CY383">
        <v>8.9285714285714281E-3</v>
      </c>
    </row>
    <row r="384" spans="1:111" x14ac:dyDescent="0.25">
      <c r="A384" t="s">
        <v>845</v>
      </c>
      <c r="B384" t="s">
        <v>23</v>
      </c>
      <c r="C384">
        <v>1</v>
      </c>
      <c r="E384">
        <v>108</v>
      </c>
      <c r="F384">
        <v>3.3076277571221187E-4</v>
      </c>
      <c r="G384">
        <v>331</v>
      </c>
      <c r="H384">
        <v>2.4591911712808082E-4</v>
      </c>
      <c r="I384">
        <v>0.32628398791540791</v>
      </c>
      <c r="J384">
        <v>20</v>
      </c>
      <c r="K384">
        <v>0.7407407407407407</v>
      </c>
      <c r="L384">
        <v>4.0147310805513408E-4</v>
      </c>
      <c r="M384" s="1">
        <v>2.1602937999567939E-4</v>
      </c>
      <c r="Q384">
        <v>5.8404209456097667E-4</v>
      </c>
      <c r="R384">
        <v>3.7037037037037028E-2</v>
      </c>
      <c r="S384">
        <v>3.7037037037037028E-2</v>
      </c>
      <c r="T384">
        <v>0</v>
      </c>
      <c r="U384">
        <v>23</v>
      </c>
      <c r="V384">
        <v>1.514183208121051E-4</v>
      </c>
      <c r="W384">
        <v>1</v>
      </c>
      <c r="X384" t="s">
        <v>38</v>
      </c>
      <c r="Y384">
        <v>3</v>
      </c>
      <c r="Z384">
        <v>2.5188916876574311E-3</v>
      </c>
      <c r="AA384">
        <v>2.777777777777778E-2</v>
      </c>
      <c r="AB384" t="s">
        <v>40</v>
      </c>
      <c r="AC384">
        <v>1</v>
      </c>
      <c r="AD384">
        <v>2.0449897750511249E-3</v>
      </c>
      <c r="AE384">
        <v>9.2592592592592587E-3</v>
      </c>
      <c r="AF384" t="s">
        <v>28</v>
      </c>
      <c r="AG384">
        <v>16</v>
      </c>
      <c r="AH384">
        <v>7.2238024290035663E-4</v>
      </c>
      <c r="AI384">
        <v>0.14814814814814811</v>
      </c>
      <c r="AJ384" t="s">
        <v>43</v>
      </c>
      <c r="AK384">
        <v>19</v>
      </c>
      <c r="AL384">
        <v>7.1975149632547922E-4</v>
      </c>
      <c r="AM384">
        <v>0.1759259259259259</v>
      </c>
      <c r="AN384" t="s">
        <v>29</v>
      </c>
      <c r="AO384">
        <v>16</v>
      </c>
      <c r="AP384">
        <v>6.1645155076093237E-4</v>
      </c>
      <c r="AQ384">
        <v>0.14814814814814811</v>
      </c>
      <c r="AR384" t="s">
        <v>39</v>
      </c>
      <c r="AS384">
        <v>9</v>
      </c>
      <c r="AT384">
        <v>5.8019597730789069E-4</v>
      </c>
      <c r="AU384">
        <v>8.3333333333333329E-2</v>
      </c>
      <c r="AV384" t="s">
        <v>25</v>
      </c>
      <c r="AW384">
        <v>4</v>
      </c>
      <c r="AX384">
        <v>5.3447354355959376E-4</v>
      </c>
      <c r="AY384">
        <v>3.7037037037037028E-2</v>
      </c>
      <c r="AZ384" t="s">
        <v>30</v>
      </c>
      <c r="BA384">
        <v>5</v>
      </c>
      <c r="BB384">
        <v>5.2938062466913714E-4</v>
      </c>
      <c r="BC384">
        <v>4.6296296296296287E-2</v>
      </c>
      <c r="BD384" t="s">
        <v>31</v>
      </c>
      <c r="BE384">
        <v>10</v>
      </c>
      <c r="BF384">
        <v>4.0472721385785982E-4</v>
      </c>
      <c r="BG384">
        <v>9.2592592592592587E-2</v>
      </c>
      <c r="BH384" t="s">
        <v>26</v>
      </c>
      <c r="BI384">
        <v>1</v>
      </c>
      <c r="BJ384">
        <v>3.7551633496057078E-4</v>
      </c>
      <c r="BK384">
        <v>9.2592592592592587E-3</v>
      </c>
      <c r="BL384" t="s">
        <v>42</v>
      </c>
      <c r="BM384">
        <v>1</v>
      </c>
      <c r="BN384">
        <v>3.6429872495446271E-4</v>
      </c>
      <c r="BO384">
        <v>9.2592592592592587E-3</v>
      </c>
      <c r="BP384" t="s">
        <v>46</v>
      </c>
      <c r="BQ384">
        <v>4</v>
      </c>
      <c r="BR384">
        <v>2.9870808752146958E-4</v>
      </c>
      <c r="BS384">
        <v>3.7037037037037028E-2</v>
      </c>
      <c r="BT384" t="s">
        <v>33</v>
      </c>
      <c r="BU384">
        <v>7</v>
      </c>
      <c r="BV384">
        <v>2.1606271992098279E-4</v>
      </c>
      <c r="BW384">
        <v>6.4814814814814811E-2</v>
      </c>
      <c r="BX384" t="s">
        <v>36</v>
      </c>
      <c r="BY384">
        <v>1</v>
      </c>
      <c r="BZ384">
        <v>2.1602937999567939E-4</v>
      </c>
      <c r="CA384">
        <v>9.2592592592592587E-3</v>
      </c>
      <c r="CB384" t="s">
        <v>37</v>
      </c>
      <c r="CC384">
        <v>3</v>
      </c>
      <c r="CD384">
        <v>1.8471768979742631E-4</v>
      </c>
      <c r="CE384">
        <v>2.777777777777778E-2</v>
      </c>
      <c r="CF384" t="s">
        <v>27</v>
      </c>
      <c r="CG384">
        <v>4</v>
      </c>
      <c r="CH384">
        <v>1.3043336485472979E-4</v>
      </c>
      <c r="CI384">
        <v>3.7037037037037028E-2</v>
      </c>
      <c r="CJ384" t="s">
        <v>45</v>
      </c>
      <c r="CK384">
        <v>1</v>
      </c>
      <c r="CL384">
        <v>1.2729124236252539E-4</v>
      </c>
      <c r="CM384">
        <v>9.2592592592592587E-3</v>
      </c>
      <c r="CN384" t="s">
        <v>49</v>
      </c>
      <c r="CO384">
        <v>1</v>
      </c>
      <c r="CP384">
        <v>1.1514104778353481E-4</v>
      </c>
      <c r="CQ384">
        <v>9.2592592592592587E-3</v>
      </c>
      <c r="CR384" t="s">
        <v>35</v>
      </c>
      <c r="CS384">
        <v>1</v>
      </c>
      <c r="CT384">
        <v>1.013787510137875E-4</v>
      </c>
      <c r="CU384">
        <v>9.2592592592592587E-3</v>
      </c>
      <c r="CV384" t="s">
        <v>47</v>
      </c>
      <c r="CW384">
        <v>1</v>
      </c>
      <c r="CX384">
        <v>3.8954462233648872E-5</v>
      </c>
      <c r="CY384">
        <v>9.2592592592592587E-3</v>
      </c>
    </row>
    <row r="385" spans="1:111" x14ac:dyDescent="0.25">
      <c r="A385" t="s">
        <v>883</v>
      </c>
      <c r="B385" t="s">
        <v>23</v>
      </c>
      <c r="C385">
        <v>0</v>
      </c>
      <c r="E385">
        <v>111</v>
      </c>
      <c r="F385">
        <v>3.3995063059310659E-4</v>
      </c>
      <c r="G385">
        <v>257</v>
      </c>
      <c r="H385">
        <v>1.9094022085171231E-4</v>
      </c>
      <c r="I385">
        <v>0.43190661478599218</v>
      </c>
      <c r="J385">
        <v>19</v>
      </c>
      <c r="K385">
        <v>0.70370370370370372</v>
      </c>
      <c r="L385">
        <v>3.1830862291225601E-4</v>
      </c>
      <c r="M385" s="1">
        <v>2.1602937999567939E-4</v>
      </c>
      <c r="Q385">
        <v>5.6773897360372079E-4</v>
      </c>
      <c r="R385">
        <v>3.7037037037037028E-2</v>
      </c>
      <c r="S385">
        <v>3.7037037037037028E-2</v>
      </c>
      <c r="T385">
        <v>1</v>
      </c>
      <c r="U385">
        <v>20</v>
      </c>
      <c r="V385">
        <v>1.682189551418432E-4</v>
      </c>
      <c r="W385">
        <v>2</v>
      </c>
      <c r="X385" t="s">
        <v>37</v>
      </c>
      <c r="Y385">
        <v>48</v>
      </c>
      <c r="Z385">
        <v>2.95548303675882E-3</v>
      </c>
      <c r="AA385">
        <v>0.43243243243243251</v>
      </c>
      <c r="AB385" t="s">
        <v>25</v>
      </c>
      <c r="AC385">
        <v>7</v>
      </c>
      <c r="AD385">
        <v>9.3532870122928918E-4</v>
      </c>
      <c r="AE385">
        <v>6.3063063063063057E-2</v>
      </c>
      <c r="AF385" t="s">
        <v>26</v>
      </c>
      <c r="AG385">
        <v>2</v>
      </c>
      <c r="AH385">
        <v>7.5103266992114157E-4</v>
      </c>
      <c r="AI385">
        <v>1.8018018018018021E-2</v>
      </c>
      <c r="AJ385" t="s">
        <v>34</v>
      </c>
      <c r="AK385">
        <v>2</v>
      </c>
      <c r="AL385">
        <v>6.3673989175421842E-4</v>
      </c>
      <c r="AM385">
        <v>1.8018018018018021E-2</v>
      </c>
      <c r="AN385" t="s">
        <v>42</v>
      </c>
      <c r="AO385">
        <v>1</v>
      </c>
      <c r="AP385">
        <v>3.6429872495446271E-4</v>
      </c>
      <c r="AQ385">
        <v>9.0090090090090089E-3</v>
      </c>
      <c r="AR385" t="s">
        <v>28</v>
      </c>
      <c r="AS385">
        <v>8</v>
      </c>
      <c r="AT385">
        <v>3.6119012145017831E-4</v>
      </c>
      <c r="AU385">
        <v>7.2072072072072071E-2</v>
      </c>
      <c r="AV385" t="s">
        <v>30</v>
      </c>
      <c r="AW385">
        <v>3</v>
      </c>
      <c r="AX385">
        <v>3.1762837480148231E-4</v>
      </c>
      <c r="AY385">
        <v>2.7027027027027029E-2</v>
      </c>
      <c r="AZ385" t="s">
        <v>31</v>
      </c>
      <c r="BA385">
        <v>7</v>
      </c>
      <c r="BB385">
        <v>2.8330904970050189E-4</v>
      </c>
      <c r="BC385">
        <v>6.3063063063063057E-2</v>
      </c>
      <c r="BD385" t="s">
        <v>44</v>
      </c>
      <c r="BE385">
        <v>2</v>
      </c>
      <c r="BF385">
        <v>2.6585138907350789E-4</v>
      </c>
      <c r="BG385">
        <v>1.8018018018018021E-2</v>
      </c>
      <c r="BH385" t="s">
        <v>39</v>
      </c>
      <c r="BI385">
        <v>4</v>
      </c>
      <c r="BJ385">
        <v>2.5786487880350703E-4</v>
      </c>
      <c r="BK385">
        <v>3.6036036036036043E-2</v>
      </c>
      <c r="BL385" t="s">
        <v>49</v>
      </c>
      <c r="BM385">
        <v>2</v>
      </c>
      <c r="BN385">
        <v>2.3028209556706969E-4</v>
      </c>
      <c r="BO385">
        <v>1.8018018018018021E-2</v>
      </c>
      <c r="BP385" t="s">
        <v>27</v>
      </c>
      <c r="BQ385">
        <v>7</v>
      </c>
      <c r="BR385">
        <v>2.282583884957772E-4</v>
      </c>
      <c r="BS385">
        <v>6.3063063063063057E-2</v>
      </c>
      <c r="BT385" t="s">
        <v>43</v>
      </c>
      <c r="BU385">
        <v>6</v>
      </c>
      <c r="BV385">
        <v>2.2728994620804609E-4</v>
      </c>
      <c r="BW385">
        <v>5.4054054054054057E-2</v>
      </c>
      <c r="BX385" t="s">
        <v>36</v>
      </c>
      <c r="BY385">
        <v>1</v>
      </c>
      <c r="BZ385">
        <v>2.1602937999567939E-4</v>
      </c>
      <c r="CA385">
        <v>9.0090090090090089E-3</v>
      </c>
      <c r="CB385" t="s">
        <v>33</v>
      </c>
      <c r="CC385">
        <v>5</v>
      </c>
      <c r="CD385">
        <v>1.5433051422927339E-4</v>
      </c>
      <c r="CE385">
        <v>4.5045045045045043E-2</v>
      </c>
      <c r="CF385" t="s">
        <v>46</v>
      </c>
      <c r="CG385">
        <v>2</v>
      </c>
      <c r="CH385">
        <v>1.4935404376073479E-4</v>
      </c>
      <c r="CI385">
        <v>1.8018018018018021E-2</v>
      </c>
      <c r="CJ385" t="s">
        <v>41</v>
      </c>
      <c r="CK385">
        <v>1</v>
      </c>
      <c r="CL385">
        <v>1.4405070584845871E-4</v>
      </c>
      <c r="CM385">
        <v>9.0090090090090089E-3</v>
      </c>
      <c r="CN385" t="s">
        <v>29</v>
      </c>
      <c r="CO385">
        <v>2</v>
      </c>
      <c r="CP385">
        <v>7.7056443845116546E-5</v>
      </c>
      <c r="CQ385">
        <v>1.8018018018018021E-2</v>
      </c>
      <c r="CR385" t="s">
        <v>47</v>
      </c>
      <c r="CS385">
        <v>1</v>
      </c>
      <c r="CT385">
        <v>3.8954462233648872E-5</v>
      </c>
      <c r="CU385">
        <v>9.0090090090090089E-3</v>
      </c>
    </row>
    <row r="386" spans="1:111" x14ac:dyDescent="0.25">
      <c r="A386" t="s">
        <v>209</v>
      </c>
      <c r="B386" t="s">
        <v>23</v>
      </c>
      <c r="C386">
        <v>0</v>
      </c>
      <c r="E386">
        <v>158</v>
      </c>
      <c r="F386">
        <v>4.8389369039379139E-4</v>
      </c>
      <c r="G386">
        <v>515</v>
      </c>
      <c r="H386">
        <v>3.8262339976121329E-4</v>
      </c>
      <c r="I386">
        <v>0.30679611650485439</v>
      </c>
      <c r="J386">
        <v>19</v>
      </c>
      <c r="K386">
        <v>0.70370370370370372</v>
      </c>
      <c r="L386">
        <v>1.3670544675777501E-3</v>
      </c>
      <c r="M386" s="1">
        <v>2.1175224986765481E-4</v>
      </c>
      <c r="Q386">
        <v>5.2028671694050446E-3</v>
      </c>
      <c r="R386">
        <v>3.7037037037037028E-2</v>
      </c>
      <c r="S386">
        <v>3.7037037037037028E-2</v>
      </c>
      <c r="T386">
        <v>1</v>
      </c>
      <c r="U386">
        <v>24</v>
      </c>
      <c r="V386">
        <v>1.54159027241631E-3</v>
      </c>
      <c r="W386">
        <v>3</v>
      </c>
      <c r="X386" t="s">
        <v>62</v>
      </c>
      <c r="Y386">
        <v>3</v>
      </c>
      <c r="Z386">
        <v>2.777777777777778E-2</v>
      </c>
      <c r="AA386">
        <v>1.8987341772151899E-2</v>
      </c>
      <c r="AB386" t="s">
        <v>33</v>
      </c>
      <c r="AC386">
        <v>77</v>
      </c>
      <c r="AD386">
        <v>2.3766899191308101E-3</v>
      </c>
      <c r="AE386">
        <v>0.48734177215189872</v>
      </c>
      <c r="AF386" t="s">
        <v>26</v>
      </c>
      <c r="AG386">
        <v>3</v>
      </c>
      <c r="AH386">
        <v>1.1265490048817119E-3</v>
      </c>
      <c r="AI386">
        <v>1.8987341772151899E-2</v>
      </c>
      <c r="AJ386" t="s">
        <v>35</v>
      </c>
      <c r="AK386">
        <v>7</v>
      </c>
      <c r="AL386">
        <v>7.0965125709651254E-4</v>
      </c>
      <c r="AM386">
        <v>4.4303797468354431E-2</v>
      </c>
      <c r="AN386" t="s">
        <v>44</v>
      </c>
      <c r="AO386">
        <v>5</v>
      </c>
      <c r="AP386">
        <v>6.6462847268376974E-4</v>
      </c>
      <c r="AQ386">
        <v>3.1645569620253167E-2</v>
      </c>
      <c r="AR386" t="s">
        <v>47</v>
      </c>
      <c r="AS386">
        <v>17</v>
      </c>
      <c r="AT386">
        <v>6.6222585797203067E-4</v>
      </c>
      <c r="AU386">
        <v>0.10759493670886081</v>
      </c>
      <c r="AV386" t="s">
        <v>31</v>
      </c>
      <c r="AW386">
        <v>16</v>
      </c>
      <c r="AX386">
        <v>6.4756354217257569E-4</v>
      </c>
      <c r="AY386">
        <v>0.1012658227848101</v>
      </c>
      <c r="AZ386" t="s">
        <v>41</v>
      </c>
      <c r="BA386">
        <v>4</v>
      </c>
      <c r="BB386">
        <v>5.7620282339383461E-4</v>
      </c>
      <c r="BC386">
        <v>2.5316455696202531E-2</v>
      </c>
      <c r="BD386" t="s">
        <v>25</v>
      </c>
      <c r="BE386">
        <v>4</v>
      </c>
      <c r="BF386">
        <v>5.3447354355959376E-4</v>
      </c>
      <c r="BG386">
        <v>2.5316455696202531E-2</v>
      </c>
      <c r="BH386" t="s">
        <v>34</v>
      </c>
      <c r="BI386">
        <v>1</v>
      </c>
      <c r="BJ386">
        <v>3.1836994587710921E-4</v>
      </c>
      <c r="BK386">
        <v>6.3291139240506328E-3</v>
      </c>
      <c r="BL386" t="s">
        <v>46</v>
      </c>
      <c r="BM386">
        <v>4</v>
      </c>
      <c r="BN386">
        <v>2.9870808752146958E-4</v>
      </c>
      <c r="BO386">
        <v>2.5316455696202531E-2</v>
      </c>
      <c r="BP386" t="s">
        <v>43</v>
      </c>
      <c r="BQ386">
        <v>6</v>
      </c>
      <c r="BR386">
        <v>2.2728994620804609E-4</v>
      </c>
      <c r="BS386">
        <v>3.7974683544303799E-2</v>
      </c>
      <c r="BT386" t="s">
        <v>36</v>
      </c>
      <c r="BU386">
        <v>1</v>
      </c>
      <c r="BV386">
        <v>2.1602937999567939E-4</v>
      </c>
      <c r="BW386">
        <v>6.3291139240506328E-3</v>
      </c>
      <c r="BX386" t="s">
        <v>30</v>
      </c>
      <c r="BY386">
        <v>2</v>
      </c>
      <c r="BZ386">
        <v>2.1175224986765481E-4</v>
      </c>
      <c r="CA386">
        <v>1.2658227848101271E-2</v>
      </c>
      <c r="CB386" t="s">
        <v>48</v>
      </c>
      <c r="CC386">
        <v>2</v>
      </c>
      <c r="CD386">
        <v>1.4007564084605689E-4</v>
      </c>
      <c r="CE386">
        <v>1.2658227848101271E-2</v>
      </c>
      <c r="CF386" t="s">
        <v>45</v>
      </c>
      <c r="CG386">
        <v>1</v>
      </c>
      <c r="CH386">
        <v>1.2729124236252539E-4</v>
      </c>
      <c r="CI386">
        <v>6.3291139240506328E-3</v>
      </c>
      <c r="CJ386" t="s">
        <v>29</v>
      </c>
      <c r="CK386">
        <v>3</v>
      </c>
      <c r="CL386">
        <v>1.1558466576767481E-4</v>
      </c>
      <c r="CM386">
        <v>1.8987341772151899E-2</v>
      </c>
      <c r="CN386" t="s">
        <v>49</v>
      </c>
      <c r="CO386">
        <v>1</v>
      </c>
      <c r="CP386">
        <v>1.1514104778353481E-4</v>
      </c>
      <c r="CQ386">
        <v>6.3291139240506328E-3</v>
      </c>
      <c r="CR386" t="s">
        <v>39</v>
      </c>
      <c r="CS386">
        <v>1</v>
      </c>
      <c r="CT386">
        <v>6.4466219700876743E-5</v>
      </c>
      <c r="CU386">
        <v>6.3291139240506328E-3</v>
      </c>
    </row>
    <row r="387" spans="1:111" x14ac:dyDescent="0.25">
      <c r="A387" t="s">
        <v>275</v>
      </c>
      <c r="B387" t="s">
        <v>23</v>
      </c>
      <c r="C387">
        <v>1</v>
      </c>
      <c r="E387">
        <v>189</v>
      </c>
      <c r="F387">
        <v>5.7883485749637075E-4</v>
      </c>
      <c r="G387">
        <v>324</v>
      </c>
      <c r="H387">
        <v>2.4071841072355939E-4</v>
      </c>
      <c r="I387">
        <v>0.58333333333333337</v>
      </c>
      <c r="J387">
        <v>21</v>
      </c>
      <c r="K387">
        <v>0.77777777777777779</v>
      </c>
      <c r="L387">
        <v>8.2130970790927828E-4</v>
      </c>
      <c r="M387" s="1">
        <v>2.1175224986765481E-4</v>
      </c>
      <c r="Q387">
        <v>1.80563998866347E-3</v>
      </c>
      <c r="R387">
        <v>3.7037037037037028E-2</v>
      </c>
      <c r="S387">
        <v>3.7037037037037028E-2</v>
      </c>
      <c r="T387">
        <v>3</v>
      </c>
      <c r="U387">
        <v>24</v>
      </c>
      <c r="V387">
        <v>4.0125333081410442E-4</v>
      </c>
      <c r="W387">
        <v>2</v>
      </c>
      <c r="X387" t="s">
        <v>62</v>
      </c>
      <c r="Y387">
        <v>1</v>
      </c>
      <c r="Z387">
        <v>9.2592592592592587E-3</v>
      </c>
      <c r="AA387">
        <v>5.2910052910052907E-3</v>
      </c>
      <c r="AB387" t="s">
        <v>28</v>
      </c>
      <c r="AC387">
        <v>65</v>
      </c>
      <c r="AD387">
        <v>2.9346697367826991E-3</v>
      </c>
      <c r="AE387">
        <v>0.3439153439153439</v>
      </c>
      <c r="AF387" t="s">
        <v>24</v>
      </c>
      <c r="AG387">
        <v>6</v>
      </c>
      <c r="AH387">
        <v>2.2140221402214021E-3</v>
      </c>
      <c r="AI387">
        <v>3.1746031746031737E-2</v>
      </c>
      <c r="AJ387" t="s">
        <v>27</v>
      </c>
      <c r="AK387">
        <v>46</v>
      </c>
      <c r="AL387">
        <v>1.4999836958293929E-3</v>
      </c>
      <c r="AM387">
        <v>0.2433862433862434</v>
      </c>
      <c r="AN387" t="s">
        <v>32</v>
      </c>
      <c r="AO387">
        <v>5</v>
      </c>
      <c r="AP387">
        <v>1.360544217687075E-3</v>
      </c>
      <c r="AQ387">
        <v>2.645502645502645E-2</v>
      </c>
      <c r="AR387" t="s">
        <v>43</v>
      </c>
      <c r="AS387">
        <v>30</v>
      </c>
      <c r="AT387">
        <v>1.13644973104023E-3</v>
      </c>
      <c r="AU387">
        <v>0.15873015873015869</v>
      </c>
      <c r="AV387" t="s">
        <v>34</v>
      </c>
      <c r="AW387">
        <v>3</v>
      </c>
      <c r="AX387">
        <v>9.5510983763132757E-4</v>
      </c>
      <c r="AY387">
        <v>1.5873015873015869E-2</v>
      </c>
      <c r="AZ387" t="s">
        <v>25</v>
      </c>
      <c r="BA387">
        <v>3</v>
      </c>
      <c r="BB387">
        <v>4.0085515766969543E-4</v>
      </c>
      <c r="BC387">
        <v>1.5873015873015869E-2</v>
      </c>
      <c r="BD387" t="s">
        <v>42</v>
      </c>
      <c r="BE387">
        <v>1</v>
      </c>
      <c r="BF387">
        <v>3.6429872495446271E-4</v>
      </c>
      <c r="BG387">
        <v>5.2910052910052907E-3</v>
      </c>
      <c r="BH387" t="s">
        <v>45</v>
      </c>
      <c r="BI387">
        <v>2</v>
      </c>
      <c r="BJ387">
        <v>2.5458248472505089E-4</v>
      </c>
      <c r="BK387">
        <v>1.058201058201058E-2</v>
      </c>
      <c r="BL387" t="s">
        <v>37</v>
      </c>
      <c r="BM387">
        <v>4</v>
      </c>
      <c r="BN387">
        <v>2.46290253063235E-4</v>
      </c>
      <c r="BO387">
        <v>2.1164021164021159E-2</v>
      </c>
      <c r="BP387" t="s">
        <v>46</v>
      </c>
      <c r="BQ387">
        <v>3</v>
      </c>
      <c r="BR387">
        <v>2.240310656411022E-4</v>
      </c>
      <c r="BS387">
        <v>1.5873015873015869E-2</v>
      </c>
      <c r="BT387" t="s">
        <v>36</v>
      </c>
      <c r="BU387">
        <v>1</v>
      </c>
      <c r="BV387">
        <v>2.1602937999567939E-4</v>
      </c>
      <c r="BW387">
        <v>5.2910052910052907E-3</v>
      </c>
      <c r="BX387" t="s">
        <v>30</v>
      </c>
      <c r="BY387">
        <v>2</v>
      </c>
      <c r="BZ387">
        <v>2.1175224986765481E-4</v>
      </c>
      <c r="CA387">
        <v>1.058201058201058E-2</v>
      </c>
      <c r="CB387" t="s">
        <v>31</v>
      </c>
      <c r="CC387">
        <v>5</v>
      </c>
      <c r="CD387">
        <v>2.0236360692892991E-4</v>
      </c>
      <c r="CE387">
        <v>2.645502645502645E-2</v>
      </c>
      <c r="CF387" t="s">
        <v>33</v>
      </c>
      <c r="CG387">
        <v>5</v>
      </c>
      <c r="CH387">
        <v>1.5433051422927339E-4</v>
      </c>
      <c r="CI387">
        <v>2.645502645502645E-2</v>
      </c>
      <c r="CJ387" t="s">
        <v>41</v>
      </c>
      <c r="CK387">
        <v>1</v>
      </c>
      <c r="CL387">
        <v>1.4405070584845871E-4</v>
      </c>
      <c r="CM387">
        <v>5.2910052910052907E-3</v>
      </c>
      <c r="CN387" t="s">
        <v>48</v>
      </c>
      <c r="CO387">
        <v>2</v>
      </c>
      <c r="CP387">
        <v>1.4007564084605689E-4</v>
      </c>
      <c r="CQ387">
        <v>1.058201058201058E-2</v>
      </c>
      <c r="CR387" t="s">
        <v>49</v>
      </c>
      <c r="CS387">
        <v>1</v>
      </c>
      <c r="CT387">
        <v>1.1514104778353481E-4</v>
      </c>
      <c r="CU387">
        <v>5.2910052910052907E-3</v>
      </c>
      <c r="CV387" t="s">
        <v>29</v>
      </c>
      <c r="CW387">
        <v>2</v>
      </c>
      <c r="CX387">
        <v>7.7056443845116546E-5</v>
      </c>
      <c r="CY387">
        <v>1.058201058201058E-2</v>
      </c>
      <c r="CZ387" t="s">
        <v>39</v>
      </c>
      <c r="DA387">
        <v>1</v>
      </c>
      <c r="DB387">
        <v>6.4466219700876743E-5</v>
      </c>
      <c r="DC387">
        <v>5.2910052910052907E-3</v>
      </c>
    </row>
    <row r="388" spans="1:111" x14ac:dyDescent="0.25">
      <c r="A388" t="s">
        <v>333</v>
      </c>
      <c r="B388" t="s">
        <v>23</v>
      </c>
      <c r="C388">
        <v>0</v>
      </c>
      <c r="E388">
        <v>106</v>
      </c>
      <c r="F388">
        <v>3.2463753912494869E-4</v>
      </c>
      <c r="G388">
        <v>325</v>
      </c>
      <c r="H388">
        <v>2.414613687813482E-4</v>
      </c>
      <c r="I388">
        <v>0.32615384615384613</v>
      </c>
      <c r="J388">
        <v>22</v>
      </c>
      <c r="K388">
        <v>0.81481481481481477</v>
      </c>
      <c r="L388">
        <v>5.1650604490914586E-4</v>
      </c>
      <c r="M388" s="1">
        <v>2.1175224986765481E-4</v>
      </c>
      <c r="Q388">
        <v>8.7531760432205607E-4</v>
      </c>
      <c r="R388">
        <v>3.7037037037037028E-2</v>
      </c>
      <c r="S388">
        <v>3.7037037037037028E-2</v>
      </c>
      <c r="T388">
        <v>0</v>
      </c>
      <c r="U388">
        <v>25</v>
      </c>
      <c r="V388">
        <v>1.620958526522326E-4</v>
      </c>
      <c r="W388">
        <v>3</v>
      </c>
      <c r="X388" t="s">
        <v>40</v>
      </c>
      <c r="Y388">
        <v>2</v>
      </c>
      <c r="Z388">
        <v>4.0899795501022499E-3</v>
      </c>
      <c r="AA388">
        <v>1.886792452830189E-2</v>
      </c>
      <c r="AB388" t="s">
        <v>38</v>
      </c>
      <c r="AC388">
        <v>3</v>
      </c>
      <c r="AD388">
        <v>2.5188916876574311E-3</v>
      </c>
      <c r="AE388">
        <v>2.8301886792452831E-2</v>
      </c>
      <c r="AF388" t="s">
        <v>26</v>
      </c>
      <c r="AG388">
        <v>3</v>
      </c>
      <c r="AH388">
        <v>1.1265490048817119E-3</v>
      </c>
      <c r="AI388">
        <v>2.8301886792452831E-2</v>
      </c>
      <c r="AJ388" t="s">
        <v>41</v>
      </c>
      <c r="AK388">
        <v>7</v>
      </c>
      <c r="AL388">
        <v>1.008354940939211E-3</v>
      </c>
      <c r="AM388">
        <v>6.6037735849056603E-2</v>
      </c>
      <c r="AN388" t="s">
        <v>37</v>
      </c>
      <c r="AO388">
        <v>16</v>
      </c>
      <c r="AP388">
        <v>9.8516101225294E-4</v>
      </c>
      <c r="AQ388">
        <v>0.15094339622641509</v>
      </c>
      <c r="AR388" t="s">
        <v>43</v>
      </c>
      <c r="AS388">
        <v>19</v>
      </c>
      <c r="AT388">
        <v>7.1975149632547922E-4</v>
      </c>
      <c r="AU388">
        <v>0.17924528301886791</v>
      </c>
      <c r="AV388" t="s">
        <v>29</v>
      </c>
      <c r="AW388">
        <v>14</v>
      </c>
      <c r="AX388">
        <v>5.3939510691581585E-4</v>
      </c>
      <c r="AY388">
        <v>0.13207547169811321</v>
      </c>
      <c r="AZ388" t="s">
        <v>44</v>
      </c>
      <c r="BA388">
        <v>3</v>
      </c>
      <c r="BB388">
        <v>3.9877708361026179E-4</v>
      </c>
      <c r="BC388">
        <v>2.8301886792452831E-2</v>
      </c>
      <c r="BD388" t="s">
        <v>33</v>
      </c>
      <c r="BE388">
        <v>12</v>
      </c>
      <c r="BF388">
        <v>3.7039323415025621E-4</v>
      </c>
      <c r="BG388">
        <v>0.1132075471698113</v>
      </c>
      <c r="BH388" t="s">
        <v>34</v>
      </c>
      <c r="BI388">
        <v>1</v>
      </c>
      <c r="BJ388">
        <v>3.1836994587710921E-4</v>
      </c>
      <c r="BK388">
        <v>9.433962264150943E-3</v>
      </c>
      <c r="BL388" t="s">
        <v>48</v>
      </c>
      <c r="BM388">
        <v>4</v>
      </c>
      <c r="BN388">
        <v>2.8015128169211372E-4</v>
      </c>
      <c r="BO388">
        <v>3.7735849056603772E-2</v>
      </c>
      <c r="BP388" t="s">
        <v>25</v>
      </c>
      <c r="BQ388">
        <v>2</v>
      </c>
      <c r="BR388">
        <v>2.6723677177979688E-4</v>
      </c>
      <c r="BS388">
        <v>1.886792452830189E-2</v>
      </c>
      <c r="BT388" t="s">
        <v>36</v>
      </c>
      <c r="BU388">
        <v>1</v>
      </c>
      <c r="BV388">
        <v>2.1602937999567939E-4</v>
      </c>
      <c r="BW388">
        <v>9.433962264150943E-3</v>
      </c>
      <c r="BX388" t="s">
        <v>30</v>
      </c>
      <c r="BY388">
        <v>2</v>
      </c>
      <c r="BZ388">
        <v>2.1175224986765481E-4</v>
      </c>
      <c r="CA388">
        <v>1.886792452830189E-2</v>
      </c>
      <c r="CB388" t="s">
        <v>31</v>
      </c>
      <c r="CC388">
        <v>5</v>
      </c>
      <c r="CD388">
        <v>2.0236360692892991E-4</v>
      </c>
      <c r="CE388">
        <v>4.716981132075472E-2</v>
      </c>
      <c r="CF388" t="s">
        <v>39</v>
      </c>
      <c r="CG388">
        <v>2</v>
      </c>
      <c r="CH388">
        <v>1.2893243940175351E-4</v>
      </c>
      <c r="CI388">
        <v>1.886792452830189E-2</v>
      </c>
      <c r="CJ388" t="s">
        <v>47</v>
      </c>
      <c r="CK388">
        <v>3</v>
      </c>
      <c r="CL388">
        <v>1.168633867009466E-4</v>
      </c>
      <c r="CM388">
        <v>2.8301886792452831E-2</v>
      </c>
      <c r="CN388" t="s">
        <v>49</v>
      </c>
      <c r="CO388">
        <v>1</v>
      </c>
      <c r="CP388">
        <v>1.1514104778353481E-4</v>
      </c>
      <c r="CQ388">
        <v>9.433962264150943E-3</v>
      </c>
      <c r="CR388" t="s">
        <v>35</v>
      </c>
      <c r="CS388">
        <v>1</v>
      </c>
      <c r="CT388">
        <v>1.013787510137875E-4</v>
      </c>
      <c r="CU388">
        <v>9.433962264150943E-3</v>
      </c>
      <c r="CV388" t="s">
        <v>28</v>
      </c>
      <c r="CW388">
        <v>2</v>
      </c>
      <c r="CX388">
        <v>9.0297530362544578E-5</v>
      </c>
      <c r="CY388">
        <v>1.886792452830189E-2</v>
      </c>
      <c r="CZ388" t="s">
        <v>46</v>
      </c>
      <c r="DA388">
        <v>1</v>
      </c>
      <c r="DB388">
        <v>7.4677021880367408E-5</v>
      </c>
      <c r="DC388">
        <v>9.433962264150943E-3</v>
      </c>
      <c r="DD388" t="s">
        <v>27</v>
      </c>
      <c r="DE388">
        <v>2</v>
      </c>
      <c r="DF388">
        <v>6.5216682427364923E-5</v>
      </c>
      <c r="DG388">
        <v>1.886792452830189E-2</v>
      </c>
    </row>
    <row r="389" spans="1:111" x14ac:dyDescent="0.25">
      <c r="A389" t="s">
        <v>414</v>
      </c>
      <c r="B389" t="s">
        <v>23</v>
      </c>
      <c r="C389">
        <v>0</v>
      </c>
      <c r="E389">
        <v>143</v>
      </c>
      <c r="F389">
        <v>4.3795441598931759E-4</v>
      </c>
      <c r="G389">
        <v>316</v>
      </c>
      <c r="H389">
        <v>2.3477474626124929E-4</v>
      </c>
      <c r="I389">
        <v>0.45253164556962028</v>
      </c>
      <c r="J389">
        <v>18</v>
      </c>
      <c r="K389">
        <v>0.66666666666666663</v>
      </c>
      <c r="L389">
        <v>4.0981093344331741E-4</v>
      </c>
      <c r="M389" s="1">
        <v>2.1175224986765481E-4</v>
      </c>
      <c r="Q389">
        <v>5.2582383284899845E-4</v>
      </c>
      <c r="R389">
        <v>3.7037037037037028E-2</v>
      </c>
      <c r="S389">
        <v>3.7037037037037028E-2</v>
      </c>
      <c r="T389">
        <v>1</v>
      </c>
      <c r="U389">
        <v>20</v>
      </c>
      <c r="V389">
        <v>1.7527461094966621E-4</v>
      </c>
      <c r="W389">
        <v>1</v>
      </c>
      <c r="X389" t="s">
        <v>36</v>
      </c>
      <c r="Y389">
        <v>10</v>
      </c>
      <c r="Z389">
        <v>2.1602937999567941E-3</v>
      </c>
      <c r="AA389">
        <v>6.9930069930069935E-2</v>
      </c>
      <c r="AB389" t="s">
        <v>48</v>
      </c>
      <c r="AC389">
        <v>23</v>
      </c>
      <c r="AD389">
        <v>1.610869869729654E-3</v>
      </c>
      <c r="AE389">
        <v>0.16083916083916081</v>
      </c>
      <c r="AF389" t="s">
        <v>45</v>
      </c>
      <c r="AG389">
        <v>7</v>
      </c>
      <c r="AH389">
        <v>8.9103869653767826E-4</v>
      </c>
      <c r="AI389">
        <v>4.8951048951048952E-2</v>
      </c>
      <c r="AJ389" t="s">
        <v>31</v>
      </c>
      <c r="AK389">
        <v>21</v>
      </c>
      <c r="AL389">
        <v>8.4992714910150555E-4</v>
      </c>
      <c r="AM389">
        <v>0.14685314685314679</v>
      </c>
      <c r="AN389" t="s">
        <v>38</v>
      </c>
      <c r="AO389">
        <v>1</v>
      </c>
      <c r="AP389">
        <v>8.3963056255247689E-4</v>
      </c>
      <c r="AQ389">
        <v>6.993006993006993E-3</v>
      </c>
      <c r="AR389" t="s">
        <v>33</v>
      </c>
      <c r="AS389">
        <v>26</v>
      </c>
      <c r="AT389">
        <v>8.0251867399222174E-4</v>
      </c>
      <c r="AU389">
        <v>0.1818181818181818</v>
      </c>
      <c r="AV389" t="s">
        <v>44</v>
      </c>
      <c r="AW389">
        <v>6</v>
      </c>
      <c r="AX389">
        <v>7.9755416722052368E-4</v>
      </c>
      <c r="AY389">
        <v>4.195804195804196E-2</v>
      </c>
      <c r="AZ389" t="s">
        <v>47</v>
      </c>
      <c r="BA389">
        <v>17</v>
      </c>
      <c r="BB389">
        <v>6.6222585797203067E-4</v>
      </c>
      <c r="BC389">
        <v>0.11888111888111889</v>
      </c>
      <c r="BD389" t="s">
        <v>35</v>
      </c>
      <c r="BE389">
        <v>5</v>
      </c>
      <c r="BF389">
        <v>5.0689375506893751E-4</v>
      </c>
      <c r="BG389">
        <v>3.4965034965034968E-2</v>
      </c>
      <c r="BH389" t="s">
        <v>41</v>
      </c>
      <c r="BI389">
        <v>3</v>
      </c>
      <c r="BJ389">
        <v>4.3215211754537599E-4</v>
      </c>
      <c r="BK389">
        <v>2.097902097902098E-2</v>
      </c>
      <c r="BL389" t="s">
        <v>29</v>
      </c>
      <c r="BM389">
        <v>9</v>
      </c>
      <c r="BN389">
        <v>3.4675399730302439E-4</v>
      </c>
      <c r="BO389">
        <v>6.2937062937062943E-2</v>
      </c>
      <c r="BP389" t="s">
        <v>32</v>
      </c>
      <c r="BQ389">
        <v>1</v>
      </c>
      <c r="BR389">
        <v>2.7210884353741501E-4</v>
      </c>
      <c r="BS389">
        <v>6.993006993006993E-3</v>
      </c>
      <c r="BT389" t="s">
        <v>49</v>
      </c>
      <c r="BU389">
        <v>2</v>
      </c>
      <c r="BV389">
        <v>2.3028209556706969E-4</v>
      </c>
      <c r="BW389">
        <v>1.3986013986013989E-2</v>
      </c>
      <c r="BX389" t="s">
        <v>30</v>
      </c>
      <c r="BY389">
        <v>2</v>
      </c>
      <c r="BZ389">
        <v>2.1175224986765481E-4</v>
      </c>
      <c r="CA389">
        <v>1.3986013986013989E-2</v>
      </c>
      <c r="CB389" t="s">
        <v>43</v>
      </c>
      <c r="CC389">
        <v>5</v>
      </c>
      <c r="CD389">
        <v>1.8940828850670511E-4</v>
      </c>
      <c r="CE389">
        <v>3.4965034965034968E-2</v>
      </c>
      <c r="CF389" t="s">
        <v>28</v>
      </c>
      <c r="CG389">
        <v>3</v>
      </c>
      <c r="CH389">
        <v>1.3544629554381691E-4</v>
      </c>
      <c r="CI389">
        <v>2.097902097902098E-2</v>
      </c>
      <c r="CJ389" t="s">
        <v>39</v>
      </c>
      <c r="CK389">
        <v>1</v>
      </c>
      <c r="CL389">
        <v>6.4466219700876743E-5</v>
      </c>
      <c r="CM389">
        <v>6.993006993006993E-3</v>
      </c>
      <c r="CN389" t="s">
        <v>37</v>
      </c>
      <c r="CO389">
        <v>1</v>
      </c>
      <c r="CP389">
        <v>6.157256326580875E-5</v>
      </c>
      <c r="CQ389">
        <v>6.993006993006993E-3</v>
      </c>
    </row>
    <row r="390" spans="1:111" x14ac:dyDescent="0.25">
      <c r="A390" t="s">
        <v>616</v>
      </c>
      <c r="B390" t="s">
        <v>23</v>
      </c>
      <c r="C390">
        <v>0</v>
      </c>
      <c r="E390">
        <v>351</v>
      </c>
      <c r="F390">
        <v>1.0749790210646891E-3</v>
      </c>
      <c r="G390">
        <v>1001</v>
      </c>
      <c r="H390">
        <v>7.4370101584655241E-4</v>
      </c>
      <c r="I390">
        <v>0.35064935064935071</v>
      </c>
      <c r="J390">
        <v>17</v>
      </c>
      <c r="K390">
        <v>0.62962962962962965</v>
      </c>
      <c r="L390">
        <v>1.0390401014500649E-3</v>
      </c>
      <c r="M390" s="1">
        <v>2.1175224986765481E-4</v>
      </c>
      <c r="Q390">
        <v>1.575719529509235E-3</v>
      </c>
      <c r="R390">
        <v>3.7037037037037042E-2</v>
      </c>
      <c r="S390">
        <v>3.7037037037037042E-2</v>
      </c>
      <c r="T390">
        <v>2</v>
      </c>
      <c r="U390">
        <v>19</v>
      </c>
      <c r="V390">
        <v>5.8359982574416095E-4</v>
      </c>
      <c r="W390">
        <v>4</v>
      </c>
      <c r="X390" t="s">
        <v>40</v>
      </c>
      <c r="Y390">
        <v>3</v>
      </c>
      <c r="Z390">
        <v>6.1349693251533744E-3</v>
      </c>
      <c r="AA390">
        <v>8.5470085470085479E-3</v>
      </c>
      <c r="AB390" t="s">
        <v>29</v>
      </c>
      <c r="AC390">
        <v>125</v>
      </c>
      <c r="AD390">
        <v>4.8160277403197843E-3</v>
      </c>
      <c r="AE390">
        <v>0.35612535612535612</v>
      </c>
      <c r="AF390" t="s">
        <v>35</v>
      </c>
      <c r="AG390">
        <v>37</v>
      </c>
      <c r="AH390">
        <v>3.7510137875101379E-3</v>
      </c>
      <c r="AI390">
        <v>0.1054131054131054</v>
      </c>
      <c r="AJ390" t="s">
        <v>38</v>
      </c>
      <c r="AK390">
        <v>3</v>
      </c>
      <c r="AL390">
        <v>2.5188916876574311E-3</v>
      </c>
      <c r="AM390">
        <v>8.5470085470085479E-3</v>
      </c>
      <c r="AN390" t="s">
        <v>25</v>
      </c>
      <c r="AO390">
        <v>16</v>
      </c>
      <c r="AP390">
        <v>2.137894174238375E-3</v>
      </c>
      <c r="AQ390">
        <v>4.5584045584045593E-2</v>
      </c>
      <c r="AR390" t="s">
        <v>33</v>
      </c>
      <c r="AS390">
        <v>65</v>
      </c>
      <c r="AT390">
        <v>2.0062966849805539E-3</v>
      </c>
      <c r="AU390">
        <v>0.1851851851851852</v>
      </c>
      <c r="AV390" t="s">
        <v>31</v>
      </c>
      <c r="AW390">
        <v>32</v>
      </c>
      <c r="AX390">
        <v>1.295127084345151E-3</v>
      </c>
      <c r="AY390">
        <v>9.1168091168091173E-2</v>
      </c>
      <c r="AZ390" t="s">
        <v>44</v>
      </c>
      <c r="BA390">
        <v>9</v>
      </c>
      <c r="BB390">
        <v>1.196331250830786E-3</v>
      </c>
      <c r="BC390">
        <v>2.564102564102564E-2</v>
      </c>
      <c r="BD390" t="s">
        <v>36</v>
      </c>
      <c r="BE390">
        <v>5</v>
      </c>
      <c r="BF390">
        <v>1.0801468999783971E-3</v>
      </c>
      <c r="BG390">
        <v>1.424501424501425E-2</v>
      </c>
      <c r="BH390" t="s">
        <v>43</v>
      </c>
      <c r="BI390">
        <v>25</v>
      </c>
      <c r="BJ390">
        <v>9.4704144253352526E-4</v>
      </c>
      <c r="BK390">
        <v>7.1225071225071226E-2</v>
      </c>
      <c r="BL390" t="s">
        <v>28</v>
      </c>
      <c r="BM390">
        <v>16</v>
      </c>
      <c r="BN390">
        <v>7.2238024290035663E-4</v>
      </c>
      <c r="BO390">
        <v>4.5584045584045593E-2</v>
      </c>
      <c r="BP390" t="s">
        <v>41</v>
      </c>
      <c r="BQ390">
        <v>5</v>
      </c>
      <c r="BR390">
        <v>7.2025352924229324E-4</v>
      </c>
      <c r="BS390">
        <v>1.424501424501425E-2</v>
      </c>
      <c r="BT390" t="s">
        <v>37</v>
      </c>
      <c r="BU390">
        <v>4</v>
      </c>
      <c r="BV390">
        <v>2.46290253063235E-4</v>
      </c>
      <c r="BW390">
        <v>1.13960113960114E-2</v>
      </c>
      <c r="BX390" t="s">
        <v>30</v>
      </c>
      <c r="BY390">
        <v>2</v>
      </c>
      <c r="BZ390">
        <v>2.1175224986765481E-4</v>
      </c>
      <c r="CA390">
        <v>5.6980056980056983E-3</v>
      </c>
      <c r="CB390" t="s">
        <v>45</v>
      </c>
      <c r="CC390">
        <v>1</v>
      </c>
      <c r="CD390">
        <v>1.2729124236252539E-4</v>
      </c>
      <c r="CE390">
        <v>2.8490028490028491E-3</v>
      </c>
      <c r="CF390" t="s">
        <v>47</v>
      </c>
      <c r="CG390">
        <v>2</v>
      </c>
      <c r="CH390">
        <v>7.7908924467297731E-5</v>
      </c>
      <c r="CI390">
        <v>5.6980056980056983E-3</v>
      </c>
      <c r="CJ390" t="s">
        <v>39</v>
      </c>
      <c r="CK390">
        <v>1</v>
      </c>
      <c r="CL390">
        <v>6.4466219700876743E-5</v>
      </c>
      <c r="CM390">
        <v>2.8490028490028491E-3</v>
      </c>
    </row>
    <row r="391" spans="1:111" x14ac:dyDescent="0.25">
      <c r="A391" t="s">
        <v>634</v>
      </c>
      <c r="B391" t="s">
        <v>23</v>
      </c>
      <c r="C391">
        <v>1</v>
      </c>
      <c r="E391">
        <v>226</v>
      </c>
      <c r="F391">
        <v>6.9215173436073965E-4</v>
      </c>
      <c r="G391">
        <v>1192</v>
      </c>
      <c r="H391">
        <v>8.8560600488420626E-4</v>
      </c>
      <c r="I391">
        <v>0.18959731543624159</v>
      </c>
      <c r="J391">
        <v>17</v>
      </c>
      <c r="K391">
        <v>0.62962962962962965</v>
      </c>
      <c r="L391">
        <v>4.779684275994237E-4</v>
      </c>
      <c r="M391" s="1">
        <v>2.1175224986765481E-4</v>
      </c>
      <c r="Q391">
        <v>6.9897670762439237E-4</v>
      </c>
      <c r="R391">
        <v>3.7037037037037028E-2</v>
      </c>
      <c r="S391">
        <v>3.7037037037037028E-2</v>
      </c>
      <c r="T391">
        <v>3</v>
      </c>
      <c r="U391">
        <v>26</v>
      </c>
      <c r="V391">
        <v>2.5888026208310832E-4</v>
      </c>
      <c r="W391">
        <v>1</v>
      </c>
      <c r="X391" t="s">
        <v>39</v>
      </c>
      <c r="Y391">
        <v>44</v>
      </c>
      <c r="Z391">
        <v>2.8365136668385771E-3</v>
      </c>
      <c r="AA391">
        <v>0.19469026548672569</v>
      </c>
      <c r="AB391" t="s">
        <v>28</v>
      </c>
      <c r="AC391">
        <v>48</v>
      </c>
      <c r="AD391">
        <v>2.1671407287010701E-3</v>
      </c>
      <c r="AE391">
        <v>0.21238938053097339</v>
      </c>
      <c r="AF391" t="s">
        <v>29</v>
      </c>
      <c r="AG391">
        <v>38</v>
      </c>
      <c r="AH391">
        <v>1.4640724330572149E-3</v>
      </c>
      <c r="AI391">
        <v>0.16814159292035399</v>
      </c>
      <c r="AJ391" t="s">
        <v>34</v>
      </c>
      <c r="AK391">
        <v>4</v>
      </c>
      <c r="AL391">
        <v>1.2734797835084371E-3</v>
      </c>
      <c r="AM391">
        <v>1.7699115044247791E-2</v>
      </c>
      <c r="AN391" t="s">
        <v>27</v>
      </c>
      <c r="AO391">
        <v>29</v>
      </c>
      <c r="AP391">
        <v>9.4564189519679136E-4</v>
      </c>
      <c r="AQ391">
        <v>0.12831858407079649</v>
      </c>
      <c r="AR391" t="s">
        <v>38</v>
      </c>
      <c r="AS391">
        <v>1</v>
      </c>
      <c r="AT391">
        <v>8.3963056255247689E-4</v>
      </c>
      <c r="AU391">
        <v>4.4247787610619468E-3</v>
      </c>
      <c r="AV391" t="s">
        <v>33</v>
      </c>
      <c r="AW391">
        <v>18</v>
      </c>
      <c r="AX391">
        <v>5.5558985122538423E-4</v>
      </c>
      <c r="AY391">
        <v>7.9646017699115043E-2</v>
      </c>
      <c r="AZ391" t="s">
        <v>46</v>
      </c>
      <c r="BA391">
        <v>6</v>
      </c>
      <c r="BB391">
        <v>4.4806213128220439E-4</v>
      </c>
      <c r="BC391">
        <v>2.6548672566371681E-2</v>
      </c>
      <c r="BD391" t="s">
        <v>48</v>
      </c>
      <c r="BE391">
        <v>6</v>
      </c>
      <c r="BF391">
        <v>4.2022692253817058E-4</v>
      </c>
      <c r="BG391">
        <v>2.6548672566371681E-2</v>
      </c>
      <c r="BH391" t="s">
        <v>31</v>
      </c>
      <c r="BI391">
        <v>10</v>
      </c>
      <c r="BJ391">
        <v>4.0472721385785982E-4</v>
      </c>
      <c r="BK391">
        <v>4.4247787610619468E-2</v>
      </c>
      <c r="BL391" t="s">
        <v>43</v>
      </c>
      <c r="BM391">
        <v>10</v>
      </c>
      <c r="BN391">
        <v>3.7881657701341012E-4</v>
      </c>
      <c r="BO391">
        <v>4.4247787610619468E-2</v>
      </c>
      <c r="BP391" t="s">
        <v>32</v>
      </c>
      <c r="BQ391">
        <v>1</v>
      </c>
      <c r="BR391">
        <v>2.7210884353741501E-4</v>
      </c>
      <c r="BS391">
        <v>4.4247787610619468E-3</v>
      </c>
      <c r="BT391" t="s">
        <v>25</v>
      </c>
      <c r="BU391">
        <v>2</v>
      </c>
      <c r="BV391">
        <v>2.6723677177979688E-4</v>
      </c>
      <c r="BW391">
        <v>8.8495575221238937E-3</v>
      </c>
      <c r="BX391" t="s">
        <v>30</v>
      </c>
      <c r="BY391">
        <v>2</v>
      </c>
      <c r="BZ391">
        <v>2.1175224986765481E-4</v>
      </c>
      <c r="CA391">
        <v>8.8495575221238937E-3</v>
      </c>
      <c r="CB391" t="s">
        <v>35</v>
      </c>
      <c r="CC391">
        <v>2</v>
      </c>
      <c r="CD391">
        <v>2.02757502027575E-4</v>
      </c>
      <c r="CE391">
        <v>8.8495575221238937E-3</v>
      </c>
      <c r="CF391" t="s">
        <v>47</v>
      </c>
      <c r="CG391">
        <v>4</v>
      </c>
      <c r="CH391">
        <v>1.5581784893459549E-4</v>
      </c>
      <c r="CI391">
        <v>1.7699115044247791E-2</v>
      </c>
      <c r="CJ391" t="s">
        <v>37</v>
      </c>
      <c r="CK391">
        <v>1</v>
      </c>
      <c r="CL391">
        <v>6.157256326580875E-5</v>
      </c>
      <c r="CM391">
        <v>4.4247787610619468E-3</v>
      </c>
    </row>
    <row r="392" spans="1:111" x14ac:dyDescent="0.25">
      <c r="A392" t="s">
        <v>138</v>
      </c>
      <c r="B392" t="s">
        <v>139</v>
      </c>
      <c r="C392">
        <v>0</v>
      </c>
      <c r="E392">
        <v>207</v>
      </c>
      <c r="F392">
        <v>6.3396198678173949E-4</v>
      </c>
      <c r="G392">
        <v>1893</v>
      </c>
      <c r="H392">
        <v>1.4064196033941299E-3</v>
      </c>
      <c r="I392">
        <v>0.1093502377179081</v>
      </c>
      <c r="J392">
        <v>17</v>
      </c>
      <c r="K392">
        <v>0.62962962962962965</v>
      </c>
      <c r="L392">
        <v>5.1481945778052E-4</v>
      </c>
      <c r="M392" s="1">
        <v>2.1011346126908529E-4</v>
      </c>
      <c r="Q392">
        <v>9.737619452203103E-4</v>
      </c>
      <c r="R392">
        <v>3.7037037037037028E-2</v>
      </c>
      <c r="S392">
        <v>3.7037037037037028E-2</v>
      </c>
      <c r="T392">
        <v>2</v>
      </c>
      <c r="U392">
        <v>24</v>
      </c>
      <c r="V392">
        <v>3.6065257230381858E-4</v>
      </c>
      <c r="W392">
        <v>2</v>
      </c>
      <c r="X392" t="s">
        <v>35</v>
      </c>
      <c r="Y392">
        <v>50</v>
      </c>
      <c r="Z392">
        <v>5.0689375506893751E-3</v>
      </c>
      <c r="AA392">
        <v>0.24154589371980681</v>
      </c>
      <c r="AB392" t="s">
        <v>33</v>
      </c>
      <c r="AC392">
        <v>42</v>
      </c>
      <c r="AD392">
        <v>1.296376319525897E-3</v>
      </c>
      <c r="AE392">
        <v>0.20289855072463769</v>
      </c>
      <c r="AF392" t="s">
        <v>45</v>
      </c>
      <c r="AG392">
        <v>9</v>
      </c>
      <c r="AH392">
        <v>1.1456211812627291E-3</v>
      </c>
      <c r="AI392">
        <v>4.3478260869565223E-2</v>
      </c>
      <c r="AJ392" t="s">
        <v>31</v>
      </c>
      <c r="AK392">
        <v>23</v>
      </c>
      <c r="AL392">
        <v>9.3087259187307758E-4</v>
      </c>
      <c r="AM392">
        <v>0.1111111111111111</v>
      </c>
      <c r="AN392" t="s">
        <v>38</v>
      </c>
      <c r="AO392">
        <v>1</v>
      </c>
      <c r="AP392">
        <v>8.3963056255247689E-4</v>
      </c>
      <c r="AQ392">
        <v>4.830917874396135E-3</v>
      </c>
      <c r="AR392" t="s">
        <v>47</v>
      </c>
      <c r="AS392">
        <v>20</v>
      </c>
      <c r="AT392">
        <v>7.7908924467297725E-4</v>
      </c>
      <c r="AU392">
        <v>9.6618357487922704E-2</v>
      </c>
      <c r="AV392" t="s">
        <v>29</v>
      </c>
      <c r="AW392">
        <v>20</v>
      </c>
      <c r="AX392">
        <v>7.7056443845116551E-4</v>
      </c>
      <c r="AY392">
        <v>9.6618357487922704E-2</v>
      </c>
      <c r="AZ392" t="s">
        <v>43</v>
      </c>
      <c r="BA392">
        <v>20</v>
      </c>
      <c r="BB392">
        <v>7.5763315402682023E-4</v>
      </c>
      <c r="BC392">
        <v>9.6618357487922704E-2</v>
      </c>
      <c r="BD392" t="s">
        <v>44</v>
      </c>
      <c r="BE392">
        <v>4</v>
      </c>
      <c r="BF392">
        <v>5.3170277814701579E-4</v>
      </c>
      <c r="BG392">
        <v>1.932367149758454E-2</v>
      </c>
      <c r="BH392" t="s">
        <v>49</v>
      </c>
      <c r="BI392">
        <v>3</v>
      </c>
      <c r="BJ392">
        <v>3.4542314335060447E-4</v>
      </c>
      <c r="BK392">
        <v>1.4492753623188409E-2</v>
      </c>
      <c r="BL392" t="s">
        <v>41</v>
      </c>
      <c r="BM392">
        <v>2</v>
      </c>
      <c r="BN392">
        <v>2.8810141169691731E-4</v>
      </c>
      <c r="BO392">
        <v>9.6618357487922701E-3</v>
      </c>
      <c r="BP392" t="s">
        <v>25</v>
      </c>
      <c r="BQ392">
        <v>2</v>
      </c>
      <c r="BR392">
        <v>2.6723677177979688E-4</v>
      </c>
      <c r="BS392">
        <v>9.6618357487922701E-3</v>
      </c>
      <c r="BT392" t="s">
        <v>36</v>
      </c>
      <c r="BU392">
        <v>1</v>
      </c>
      <c r="BV392">
        <v>2.1602937999567939E-4</v>
      </c>
      <c r="BW392">
        <v>4.830917874396135E-3</v>
      </c>
      <c r="BX392" t="s">
        <v>48</v>
      </c>
      <c r="BY392">
        <v>3</v>
      </c>
      <c r="BZ392">
        <v>2.1011346126908529E-4</v>
      </c>
      <c r="CA392">
        <v>1.4492753623188409E-2</v>
      </c>
      <c r="CB392" t="s">
        <v>39</v>
      </c>
      <c r="CC392">
        <v>3</v>
      </c>
      <c r="CD392">
        <v>1.933986591026302E-4</v>
      </c>
      <c r="CE392">
        <v>1.4492753623188409E-2</v>
      </c>
      <c r="CF392" t="s">
        <v>37</v>
      </c>
      <c r="CG392">
        <v>3</v>
      </c>
      <c r="CH392">
        <v>1.8471768979742631E-4</v>
      </c>
      <c r="CI392">
        <v>1.4492753623188409E-2</v>
      </c>
      <c r="CJ392" t="s">
        <v>46</v>
      </c>
      <c r="CK392">
        <v>1</v>
      </c>
      <c r="CL392">
        <v>7.4677021880367408E-5</v>
      </c>
      <c r="CM392">
        <v>4.830917874396135E-3</v>
      </c>
    </row>
    <row r="393" spans="1:111" x14ac:dyDescent="0.25">
      <c r="A393" t="s">
        <v>954</v>
      </c>
      <c r="B393" t="s">
        <v>23</v>
      </c>
      <c r="C393">
        <v>0</v>
      </c>
      <c r="E393">
        <v>114</v>
      </c>
      <c r="F393">
        <v>3.4913848547400142E-4</v>
      </c>
      <c r="G393">
        <v>420</v>
      </c>
      <c r="H393">
        <v>3.1204238427128071E-4</v>
      </c>
      <c r="I393">
        <v>0.27142857142857141</v>
      </c>
      <c r="J393">
        <v>19</v>
      </c>
      <c r="K393">
        <v>0.70370370370370372</v>
      </c>
      <c r="L393">
        <v>4.1732403391104141E-4</v>
      </c>
      <c r="M393" s="1">
        <v>2.1011346126908529E-4</v>
      </c>
      <c r="Q393">
        <v>5.537956592344609E-4</v>
      </c>
      <c r="R393">
        <v>3.7037037037037028E-2</v>
      </c>
      <c r="S393">
        <v>3.7037037037037028E-2</v>
      </c>
      <c r="T393">
        <v>1</v>
      </c>
      <c r="U393">
        <v>23</v>
      </c>
      <c r="V393">
        <v>1.6408760273613649E-4</v>
      </c>
      <c r="W393">
        <v>1</v>
      </c>
      <c r="X393" t="s">
        <v>40</v>
      </c>
      <c r="Y393">
        <v>1</v>
      </c>
      <c r="Z393">
        <v>2.0449897750511249E-3</v>
      </c>
      <c r="AA393">
        <v>8.771929824561403E-3</v>
      </c>
      <c r="AB393" t="s">
        <v>24</v>
      </c>
      <c r="AC393">
        <v>5</v>
      </c>
      <c r="AD393">
        <v>1.845018450184502E-3</v>
      </c>
      <c r="AE393">
        <v>4.3859649122807022E-2</v>
      </c>
      <c r="AF393" t="s">
        <v>37</v>
      </c>
      <c r="AG393">
        <v>23</v>
      </c>
      <c r="AH393">
        <v>1.416168955113601E-3</v>
      </c>
      <c r="AI393">
        <v>0.2017543859649123</v>
      </c>
      <c r="AJ393" t="s">
        <v>26</v>
      </c>
      <c r="AK393">
        <v>3</v>
      </c>
      <c r="AL393">
        <v>1.1265490048817119E-3</v>
      </c>
      <c r="AM393">
        <v>2.6315789473684209E-2</v>
      </c>
      <c r="AN393" t="s">
        <v>44</v>
      </c>
      <c r="AO393">
        <v>5</v>
      </c>
      <c r="AP393">
        <v>6.6462847268376974E-4</v>
      </c>
      <c r="AQ393">
        <v>4.3859649122807022E-2</v>
      </c>
      <c r="AR393" t="s">
        <v>39</v>
      </c>
      <c r="AS393">
        <v>10</v>
      </c>
      <c r="AT393">
        <v>6.4466219700876743E-4</v>
      </c>
      <c r="AU393">
        <v>8.771929824561403E-2</v>
      </c>
      <c r="AV393" t="s">
        <v>30</v>
      </c>
      <c r="AW393">
        <v>6</v>
      </c>
      <c r="AX393">
        <v>6.352567496029645E-4</v>
      </c>
      <c r="AY393">
        <v>5.2631578947368418E-2</v>
      </c>
      <c r="AZ393" t="s">
        <v>27</v>
      </c>
      <c r="BA393">
        <v>14</v>
      </c>
      <c r="BB393">
        <v>4.5651677699155439E-4</v>
      </c>
      <c r="BC393">
        <v>0.1228070175438596</v>
      </c>
      <c r="BD393" t="s">
        <v>31</v>
      </c>
      <c r="BE393">
        <v>11</v>
      </c>
      <c r="BF393">
        <v>4.4519993524364578E-4</v>
      </c>
      <c r="BG393">
        <v>9.6491228070175433E-2</v>
      </c>
      <c r="BH393" t="s">
        <v>34</v>
      </c>
      <c r="BI393">
        <v>1</v>
      </c>
      <c r="BJ393">
        <v>3.1836994587710921E-4</v>
      </c>
      <c r="BK393">
        <v>8.771929824561403E-3</v>
      </c>
      <c r="BL393" t="s">
        <v>29</v>
      </c>
      <c r="BM393">
        <v>8</v>
      </c>
      <c r="BN393">
        <v>3.0822577538046618E-4</v>
      </c>
      <c r="BO393">
        <v>7.0175438596491224E-2</v>
      </c>
      <c r="BP393" t="s">
        <v>33</v>
      </c>
      <c r="BQ393">
        <v>9</v>
      </c>
      <c r="BR393">
        <v>2.7779492561269211E-4</v>
      </c>
      <c r="BS393">
        <v>7.8947368421052627E-2</v>
      </c>
      <c r="BT393" t="s">
        <v>28</v>
      </c>
      <c r="BU393">
        <v>5</v>
      </c>
      <c r="BV393">
        <v>2.2574382590636149E-4</v>
      </c>
      <c r="BW393">
        <v>4.3859649122807022E-2</v>
      </c>
      <c r="BX393" t="s">
        <v>48</v>
      </c>
      <c r="BY393">
        <v>3</v>
      </c>
      <c r="BZ393">
        <v>2.1011346126908529E-4</v>
      </c>
      <c r="CA393">
        <v>2.6315789473684209E-2</v>
      </c>
      <c r="CB393" t="s">
        <v>47</v>
      </c>
      <c r="CC393">
        <v>4</v>
      </c>
      <c r="CD393">
        <v>1.5581784893459549E-4</v>
      </c>
      <c r="CE393">
        <v>3.5087719298245612E-2</v>
      </c>
      <c r="CF393" t="s">
        <v>41</v>
      </c>
      <c r="CG393">
        <v>1</v>
      </c>
      <c r="CH393">
        <v>1.4405070584845871E-4</v>
      </c>
      <c r="CI393">
        <v>8.771929824561403E-3</v>
      </c>
      <c r="CJ393" t="s">
        <v>25</v>
      </c>
      <c r="CK393">
        <v>1</v>
      </c>
      <c r="CL393">
        <v>1.3361838588989841E-4</v>
      </c>
      <c r="CM393">
        <v>8.771929824561403E-3</v>
      </c>
      <c r="CN393" t="s">
        <v>43</v>
      </c>
      <c r="CO393">
        <v>3</v>
      </c>
      <c r="CP393">
        <v>1.13644973104023E-4</v>
      </c>
      <c r="CQ393">
        <v>2.6315789473684209E-2</v>
      </c>
      <c r="CR393" t="s">
        <v>35</v>
      </c>
      <c r="CS393">
        <v>1</v>
      </c>
      <c r="CT393">
        <v>1.013787510137875E-4</v>
      </c>
      <c r="CU393">
        <v>8.771929824561403E-3</v>
      </c>
    </row>
    <row r="394" spans="1:111" x14ac:dyDescent="0.25">
      <c r="A394" t="s">
        <v>1084</v>
      </c>
      <c r="B394" t="s">
        <v>23</v>
      </c>
      <c r="C394">
        <v>1</v>
      </c>
      <c r="E394">
        <v>122</v>
      </c>
      <c r="F394">
        <v>3.7363943182305409E-4</v>
      </c>
      <c r="G394">
        <v>321</v>
      </c>
      <c r="H394">
        <v>2.384895365501931E-4</v>
      </c>
      <c r="I394">
        <v>0.38006230529595009</v>
      </c>
      <c r="J394">
        <v>19</v>
      </c>
      <c r="K394">
        <v>0.70370370370370372</v>
      </c>
      <c r="L394">
        <v>2.7813063517322909E-4</v>
      </c>
      <c r="M394" s="1">
        <v>2.1011346126908529E-4</v>
      </c>
      <c r="Q394">
        <v>3.84661389915017E-4</v>
      </c>
      <c r="R394">
        <v>3.7037037037037042E-2</v>
      </c>
      <c r="S394">
        <v>3.7037037037037042E-2</v>
      </c>
      <c r="T394">
        <v>1</v>
      </c>
      <c r="U394">
        <v>21</v>
      </c>
      <c r="V394">
        <v>1.13973745160005E-4</v>
      </c>
      <c r="W394">
        <v>1</v>
      </c>
      <c r="X394" t="s">
        <v>43</v>
      </c>
      <c r="Y394">
        <v>50</v>
      </c>
      <c r="Z394">
        <v>1.894082885067051E-3</v>
      </c>
      <c r="AA394">
        <v>0.4098360655737705</v>
      </c>
      <c r="AB394" t="s">
        <v>35</v>
      </c>
      <c r="AC394">
        <v>10</v>
      </c>
      <c r="AD394">
        <v>1.013787510137875E-3</v>
      </c>
      <c r="AE394">
        <v>8.1967213114754092E-2</v>
      </c>
      <c r="AF394" t="s">
        <v>41</v>
      </c>
      <c r="AG394">
        <v>3</v>
      </c>
      <c r="AH394">
        <v>4.3215211754537599E-4</v>
      </c>
      <c r="AI394">
        <v>2.4590163934426229E-2</v>
      </c>
      <c r="AJ394" t="s">
        <v>33</v>
      </c>
      <c r="AK394">
        <v>14</v>
      </c>
      <c r="AL394">
        <v>4.3212543984196548E-4</v>
      </c>
      <c r="AM394">
        <v>0.1147540983606557</v>
      </c>
      <c r="AN394" t="s">
        <v>36</v>
      </c>
      <c r="AO394">
        <v>2</v>
      </c>
      <c r="AP394">
        <v>4.3205875999135877E-4</v>
      </c>
      <c r="AQ394">
        <v>1.6393442622950821E-2</v>
      </c>
      <c r="AR394" t="s">
        <v>29</v>
      </c>
      <c r="AS394">
        <v>11</v>
      </c>
      <c r="AT394">
        <v>4.2381044114814102E-4</v>
      </c>
      <c r="AU394">
        <v>9.0163934426229511E-2</v>
      </c>
      <c r="AV394" t="s">
        <v>26</v>
      </c>
      <c r="AW394">
        <v>1</v>
      </c>
      <c r="AX394">
        <v>3.7551633496057078E-4</v>
      </c>
      <c r="AY394">
        <v>8.1967213114754103E-3</v>
      </c>
      <c r="AZ394" t="s">
        <v>34</v>
      </c>
      <c r="BA394">
        <v>1</v>
      </c>
      <c r="BB394">
        <v>3.1836994587710921E-4</v>
      </c>
      <c r="BC394">
        <v>8.1967213114754103E-3</v>
      </c>
      <c r="BD394" t="s">
        <v>47</v>
      </c>
      <c r="BE394">
        <v>7</v>
      </c>
      <c r="BF394">
        <v>2.7268123563554199E-4</v>
      </c>
      <c r="BG394">
        <v>5.737704918032787E-2</v>
      </c>
      <c r="BH394" t="s">
        <v>25</v>
      </c>
      <c r="BI394">
        <v>2</v>
      </c>
      <c r="BJ394">
        <v>2.6723677177979688E-4</v>
      </c>
      <c r="BK394">
        <v>1.6393442622950821E-2</v>
      </c>
      <c r="BL394" t="s">
        <v>44</v>
      </c>
      <c r="BM394">
        <v>2</v>
      </c>
      <c r="BN394">
        <v>2.6585138907350789E-4</v>
      </c>
      <c r="BO394">
        <v>1.6393442622950821E-2</v>
      </c>
      <c r="BP394" t="s">
        <v>45</v>
      </c>
      <c r="BQ394">
        <v>2</v>
      </c>
      <c r="BR394">
        <v>2.5458248472505089E-4</v>
      </c>
      <c r="BS394">
        <v>1.6393442622950821E-2</v>
      </c>
      <c r="BT394" t="s">
        <v>30</v>
      </c>
      <c r="BU394">
        <v>2</v>
      </c>
      <c r="BV394">
        <v>2.1175224986765481E-4</v>
      </c>
      <c r="BW394">
        <v>1.6393442622950821E-2</v>
      </c>
      <c r="BX394" t="s">
        <v>48</v>
      </c>
      <c r="BY394">
        <v>3</v>
      </c>
      <c r="BZ394">
        <v>2.1011346126908529E-4</v>
      </c>
      <c r="CA394">
        <v>2.4590163934426229E-2</v>
      </c>
      <c r="CB394" t="s">
        <v>31</v>
      </c>
      <c r="CC394">
        <v>5</v>
      </c>
      <c r="CD394">
        <v>2.0236360692892991E-4</v>
      </c>
      <c r="CE394">
        <v>4.0983606557377053E-2</v>
      </c>
      <c r="CF394" t="s">
        <v>39</v>
      </c>
      <c r="CG394">
        <v>3</v>
      </c>
      <c r="CH394">
        <v>1.933986591026302E-4</v>
      </c>
      <c r="CI394">
        <v>2.4590163934426229E-2</v>
      </c>
      <c r="CJ394" t="s">
        <v>46</v>
      </c>
      <c r="CK394">
        <v>2</v>
      </c>
      <c r="CL394">
        <v>1.4935404376073479E-4</v>
      </c>
      <c r="CM394">
        <v>1.6393442622950821E-2</v>
      </c>
      <c r="CN394" t="s">
        <v>49</v>
      </c>
      <c r="CO394">
        <v>1</v>
      </c>
      <c r="CP394">
        <v>1.1514104778353481E-4</v>
      </c>
      <c r="CQ394">
        <v>8.1967213114754103E-3</v>
      </c>
      <c r="CR394" t="s">
        <v>28</v>
      </c>
      <c r="CS394">
        <v>1</v>
      </c>
      <c r="CT394">
        <v>4.5148765181272289E-5</v>
      </c>
      <c r="CU394">
        <v>8.1967213114754103E-3</v>
      </c>
    </row>
    <row r="395" spans="1:111" x14ac:dyDescent="0.25">
      <c r="A395" t="s">
        <v>70</v>
      </c>
      <c r="B395" t="s">
        <v>23</v>
      </c>
      <c r="C395">
        <v>1</v>
      </c>
      <c r="E395">
        <v>87</v>
      </c>
      <c r="F395">
        <v>2.6644779154594848E-4</v>
      </c>
      <c r="G395">
        <v>1020</v>
      </c>
      <c r="H395">
        <v>7.5781721894453897E-4</v>
      </c>
      <c r="I395">
        <v>8.5294117647058826E-2</v>
      </c>
      <c r="J395">
        <v>18</v>
      </c>
      <c r="K395">
        <v>0.66666666666666663</v>
      </c>
      <c r="L395">
        <v>2.6598324274762199E-4</v>
      </c>
      <c r="M395" s="1">
        <v>2.02757502027575E-4</v>
      </c>
      <c r="Q395">
        <v>2.9069567658711738E-4</v>
      </c>
      <c r="R395">
        <v>3.7037037037037028E-2</v>
      </c>
      <c r="S395">
        <v>3.7037037037037028E-2</v>
      </c>
      <c r="T395">
        <v>0</v>
      </c>
      <c r="U395">
        <v>25</v>
      </c>
      <c r="V395">
        <v>9.6898558862372469E-5</v>
      </c>
      <c r="W395">
        <v>1</v>
      </c>
      <c r="X395" t="s">
        <v>41</v>
      </c>
      <c r="Y395">
        <v>8</v>
      </c>
      <c r="Z395">
        <v>1.152405646787669E-3</v>
      </c>
      <c r="AA395">
        <v>9.1954022988505746E-2</v>
      </c>
      <c r="AB395" t="s">
        <v>38</v>
      </c>
      <c r="AC395">
        <v>1</v>
      </c>
      <c r="AD395">
        <v>8.3963056255247689E-4</v>
      </c>
      <c r="AE395">
        <v>1.149425287356322E-2</v>
      </c>
      <c r="AF395" t="s">
        <v>42</v>
      </c>
      <c r="AG395">
        <v>2</v>
      </c>
      <c r="AH395">
        <v>7.2859744990892532E-4</v>
      </c>
      <c r="AI395">
        <v>2.298850574712644E-2</v>
      </c>
      <c r="AJ395" t="s">
        <v>43</v>
      </c>
      <c r="AK395">
        <v>16</v>
      </c>
      <c r="AL395">
        <v>6.0610652322145621E-4</v>
      </c>
      <c r="AM395">
        <v>0.18390804597701149</v>
      </c>
      <c r="AN395" t="s">
        <v>29</v>
      </c>
      <c r="AO395">
        <v>13</v>
      </c>
      <c r="AP395">
        <v>5.0086688499325759E-4</v>
      </c>
      <c r="AQ395">
        <v>0.14942528735632191</v>
      </c>
      <c r="AR395" t="s">
        <v>28</v>
      </c>
      <c r="AS395">
        <v>9</v>
      </c>
      <c r="AT395">
        <v>4.0633888663145062E-4</v>
      </c>
      <c r="AU395">
        <v>0.10344827586206901</v>
      </c>
      <c r="AV395" t="s">
        <v>25</v>
      </c>
      <c r="AW395">
        <v>3</v>
      </c>
      <c r="AX395">
        <v>4.0085515766969543E-4</v>
      </c>
      <c r="AY395">
        <v>3.4482758620689648E-2</v>
      </c>
      <c r="AZ395" t="s">
        <v>26</v>
      </c>
      <c r="BA395">
        <v>1</v>
      </c>
      <c r="BB395">
        <v>3.7551633496057078E-4</v>
      </c>
      <c r="BC395">
        <v>1.149425287356322E-2</v>
      </c>
      <c r="BD395" t="s">
        <v>24</v>
      </c>
      <c r="BE395">
        <v>1</v>
      </c>
      <c r="BF395">
        <v>3.6900369003690041E-4</v>
      </c>
      <c r="BG395">
        <v>1.149425287356322E-2</v>
      </c>
      <c r="BH395" t="s">
        <v>46</v>
      </c>
      <c r="BI395">
        <v>4</v>
      </c>
      <c r="BJ395">
        <v>2.9870808752146958E-4</v>
      </c>
      <c r="BK395">
        <v>4.5977011494252873E-2</v>
      </c>
      <c r="BL395" t="s">
        <v>33</v>
      </c>
      <c r="BM395">
        <v>9</v>
      </c>
      <c r="BN395">
        <v>2.7779492561269211E-4</v>
      </c>
      <c r="BO395">
        <v>0.10344827586206901</v>
      </c>
      <c r="BP395" t="s">
        <v>44</v>
      </c>
      <c r="BQ395">
        <v>2</v>
      </c>
      <c r="BR395">
        <v>2.6585138907350789E-4</v>
      </c>
      <c r="BS395">
        <v>2.298850574712644E-2</v>
      </c>
      <c r="BT395" t="s">
        <v>47</v>
      </c>
      <c r="BU395">
        <v>6</v>
      </c>
      <c r="BV395">
        <v>2.3372677340189319E-4</v>
      </c>
      <c r="BW395">
        <v>6.8965517241379309E-2</v>
      </c>
      <c r="BX395" t="s">
        <v>35</v>
      </c>
      <c r="BY395">
        <v>2</v>
      </c>
      <c r="BZ395">
        <v>2.02757502027575E-4</v>
      </c>
      <c r="CA395">
        <v>2.298850574712644E-2</v>
      </c>
      <c r="CB395" t="s">
        <v>37</v>
      </c>
      <c r="CC395">
        <v>3</v>
      </c>
      <c r="CD395">
        <v>1.8471768979742631E-4</v>
      </c>
      <c r="CE395">
        <v>3.4482758620689648E-2</v>
      </c>
      <c r="CF395" t="s">
        <v>27</v>
      </c>
      <c r="CG395">
        <v>4</v>
      </c>
      <c r="CH395">
        <v>1.3043336485472979E-4</v>
      </c>
      <c r="CI395">
        <v>4.5977011494252873E-2</v>
      </c>
      <c r="CJ395" t="s">
        <v>45</v>
      </c>
      <c r="CK395">
        <v>1</v>
      </c>
      <c r="CL395">
        <v>1.2729124236252539E-4</v>
      </c>
      <c r="CM395">
        <v>1.149425287356322E-2</v>
      </c>
      <c r="CN395" t="s">
        <v>31</v>
      </c>
      <c r="CO395">
        <v>2</v>
      </c>
      <c r="CP395">
        <v>8.0945442771571962E-5</v>
      </c>
      <c r="CQ395">
        <v>2.298850574712644E-2</v>
      </c>
    </row>
    <row r="396" spans="1:111" x14ac:dyDescent="0.25">
      <c r="A396" t="s">
        <v>179</v>
      </c>
      <c r="B396" t="s">
        <v>23</v>
      </c>
      <c r="C396">
        <v>1</v>
      </c>
      <c r="E396">
        <v>121</v>
      </c>
      <c r="F396">
        <v>3.705768135294225E-4</v>
      </c>
      <c r="G396">
        <v>963</v>
      </c>
      <c r="H396">
        <v>7.154686096505794E-4</v>
      </c>
      <c r="I396">
        <v>0.12564901349948079</v>
      </c>
      <c r="J396">
        <v>19</v>
      </c>
      <c r="K396">
        <v>0.70370370370370372</v>
      </c>
      <c r="L396">
        <v>4.6393905564328541E-4</v>
      </c>
      <c r="M396" s="1">
        <v>2.02757502027575E-4</v>
      </c>
      <c r="Q396">
        <v>6.5118324729667842E-4</v>
      </c>
      <c r="R396">
        <v>3.7037037037037028E-2</v>
      </c>
      <c r="S396">
        <v>3.7037037037037028E-2</v>
      </c>
      <c r="T396">
        <v>0</v>
      </c>
      <c r="U396">
        <v>23</v>
      </c>
      <c r="V396">
        <v>1.9294318438420099E-4</v>
      </c>
      <c r="W396">
        <v>1</v>
      </c>
      <c r="X396" t="s">
        <v>32</v>
      </c>
      <c r="Y396">
        <v>9</v>
      </c>
      <c r="Z396">
        <v>2.448979591836735E-3</v>
      </c>
      <c r="AA396">
        <v>7.43801652892562E-2</v>
      </c>
      <c r="AB396" t="s">
        <v>40</v>
      </c>
      <c r="AC396">
        <v>1</v>
      </c>
      <c r="AD396">
        <v>2.0449897750511249E-3</v>
      </c>
      <c r="AE396">
        <v>8.2644628099173556E-3</v>
      </c>
      <c r="AF396" t="s">
        <v>38</v>
      </c>
      <c r="AG396">
        <v>2</v>
      </c>
      <c r="AH396">
        <v>1.679261125104954E-3</v>
      </c>
      <c r="AI396">
        <v>1.6528925619834711E-2</v>
      </c>
      <c r="AJ396" t="s">
        <v>25</v>
      </c>
      <c r="AK396">
        <v>10</v>
      </c>
      <c r="AL396">
        <v>1.336183858898985E-3</v>
      </c>
      <c r="AM396">
        <v>8.2644628099173556E-2</v>
      </c>
      <c r="AN396" t="s">
        <v>33</v>
      </c>
      <c r="AO396">
        <v>27</v>
      </c>
      <c r="AP396">
        <v>8.3338477683807645E-4</v>
      </c>
      <c r="AQ396">
        <v>0.2231404958677686</v>
      </c>
      <c r="AR396" t="s">
        <v>29</v>
      </c>
      <c r="AS396">
        <v>20</v>
      </c>
      <c r="AT396">
        <v>7.7056443845116551E-4</v>
      </c>
      <c r="AU396">
        <v>0.16528925619834711</v>
      </c>
      <c r="AV396" t="s">
        <v>36</v>
      </c>
      <c r="AW396">
        <v>3</v>
      </c>
      <c r="AX396">
        <v>6.4808813998703824E-4</v>
      </c>
      <c r="AY396">
        <v>2.479338842975207E-2</v>
      </c>
      <c r="AZ396" t="s">
        <v>31</v>
      </c>
      <c r="BA396">
        <v>11</v>
      </c>
      <c r="BB396">
        <v>4.4519993524364578E-4</v>
      </c>
      <c r="BC396">
        <v>9.0909090909090912E-2</v>
      </c>
      <c r="BD396" t="s">
        <v>46</v>
      </c>
      <c r="BE396">
        <v>5</v>
      </c>
      <c r="BF396">
        <v>3.7338510940183699E-4</v>
      </c>
      <c r="BG396">
        <v>4.1322314049586778E-2</v>
      </c>
      <c r="BH396" t="s">
        <v>34</v>
      </c>
      <c r="BI396">
        <v>1</v>
      </c>
      <c r="BJ396">
        <v>3.1836994587710921E-4</v>
      </c>
      <c r="BK396">
        <v>8.2644628099173556E-3</v>
      </c>
      <c r="BL396" t="s">
        <v>43</v>
      </c>
      <c r="BM396">
        <v>7</v>
      </c>
      <c r="BN396">
        <v>2.651716039093871E-4</v>
      </c>
      <c r="BO396">
        <v>5.7851239669421489E-2</v>
      </c>
      <c r="BP396" t="s">
        <v>47</v>
      </c>
      <c r="BQ396">
        <v>6</v>
      </c>
      <c r="BR396">
        <v>2.3372677340189319E-4</v>
      </c>
      <c r="BS396">
        <v>4.9586776859504127E-2</v>
      </c>
      <c r="BT396" t="s">
        <v>28</v>
      </c>
      <c r="BU396">
        <v>5</v>
      </c>
      <c r="BV396">
        <v>2.2574382590636149E-4</v>
      </c>
      <c r="BW396">
        <v>4.1322314049586778E-2</v>
      </c>
      <c r="BX396" t="s">
        <v>35</v>
      </c>
      <c r="BY396">
        <v>2</v>
      </c>
      <c r="BZ396">
        <v>2.02757502027575E-4</v>
      </c>
      <c r="CA396">
        <v>1.6528925619834711E-2</v>
      </c>
      <c r="CB396" t="s">
        <v>27</v>
      </c>
      <c r="CC396">
        <v>6</v>
      </c>
      <c r="CD396">
        <v>1.9565004728209481E-4</v>
      </c>
      <c r="CE396">
        <v>4.9586776859504127E-2</v>
      </c>
      <c r="CF396" t="s">
        <v>39</v>
      </c>
      <c r="CG396">
        <v>3</v>
      </c>
      <c r="CH396">
        <v>1.933986591026302E-4</v>
      </c>
      <c r="CI396">
        <v>2.479338842975207E-2</v>
      </c>
      <c r="CJ396" t="s">
        <v>41</v>
      </c>
      <c r="CK396">
        <v>1</v>
      </c>
      <c r="CL396">
        <v>1.4405070584845871E-4</v>
      </c>
      <c r="CM396">
        <v>8.2644628099173556E-3</v>
      </c>
      <c r="CN396" t="s">
        <v>30</v>
      </c>
      <c r="CO396">
        <v>1</v>
      </c>
      <c r="CP396">
        <v>1.058761249338274E-4</v>
      </c>
      <c r="CQ396">
        <v>8.2644628099173556E-3</v>
      </c>
      <c r="CR396" t="s">
        <v>37</v>
      </c>
      <c r="CS396">
        <v>1</v>
      </c>
      <c r="CT396">
        <v>6.157256326580875E-5</v>
      </c>
      <c r="CU396">
        <v>8.2644628099173556E-3</v>
      </c>
    </row>
    <row r="397" spans="1:111" x14ac:dyDescent="0.25">
      <c r="A397" t="s">
        <v>361</v>
      </c>
      <c r="B397" t="s">
        <v>23</v>
      </c>
      <c r="C397">
        <v>0</v>
      </c>
      <c r="E397">
        <v>84</v>
      </c>
      <c r="F397">
        <v>2.572599366650537E-4</v>
      </c>
      <c r="G397">
        <v>558</v>
      </c>
      <c r="H397">
        <v>4.1457059624613012E-4</v>
      </c>
      <c r="I397">
        <v>0.15053763440860221</v>
      </c>
      <c r="J397">
        <v>22</v>
      </c>
      <c r="K397">
        <v>0.81481481481481477</v>
      </c>
      <c r="L397">
        <v>4.8808560309840089E-4</v>
      </c>
      <c r="M397" s="1">
        <v>2.02757502027575E-4</v>
      </c>
      <c r="Q397">
        <v>1.1377833431757329E-3</v>
      </c>
      <c r="R397">
        <v>3.7037037037037028E-2</v>
      </c>
      <c r="S397">
        <v>3.7037037037037028E-2</v>
      </c>
      <c r="T397">
        <v>0</v>
      </c>
      <c r="U397">
        <v>25</v>
      </c>
      <c r="V397">
        <v>2.1070061910661729E-4</v>
      </c>
      <c r="W397">
        <v>2</v>
      </c>
      <c r="X397" t="s">
        <v>40</v>
      </c>
      <c r="Y397">
        <v>3</v>
      </c>
      <c r="Z397">
        <v>6.1349693251533744E-3</v>
      </c>
      <c r="AA397">
        <v>3.5714285714285712E-2</v>
      </c>
      <c r="AB397" t="s">
        <v>32</v>
      </c>
      <c r="AC397">
        <v>4</v>
      </c>
      <c r="AD397">
        <v>1.08843537414966E-3</v>
      </c>
      <c r="AE397">
        <v>4.7619047619047623E-2</v>
      </c>
      <c r="AF397" t="s">
        <v>24</v>
      </c>
      <c r="AG397">
        <v>2</v>
      </c>
      <c r="AH397">
        <v>7.3800738007380072E-4</v>
      </c>
      <c r="AI397">
        <v>2.3809523809523812E-2</v>
      </c>
      <c r="AJ397" t="s">
        <v>28</v>
      </c>
      <c r="AK397">
        <v>16</v>
      </c>
      <c r="AL397">
        <v>7.2238024290035663E-4</v>
      </c>
      <c r="AM397">
        <v>0.19047619047619049</v>
      </c>
      <c r="AN397" t="s">
        <v>44</v>
      </c>
      <c r="AO397">
        <v>5</v>
      </c>
      <c r="AP397">
        <v>6.6462847268376974E-4</v>
      </c>
      <c r="AQ397">
        <v>5.9523809523809521E-2</v>
      </c>
      <c r="AR397" t="s">
        <v>25</v>
      </c>
      <c r="AS397">
        <v>3</v>
      </c>
      <c r="AT397">
        <v>4.0085515766969543E-4</v>
      </c>
      <c r="AU397">
        <v>3.5714285714285712E-2</v>
      </c>
      <c r="AV397" t="s">
        <v>26</v>
      </c>
      <c r="AW397">
        <v>1</v>
      </c>
      <c r="AX397">
        <v>3.7551633496057078E-4</v>
      </c>
      <c r="AY397">
        <v>1.1904761904761901E-2</v>
      </c>
      <c r="AZ397" t="s">
        <v>46</v>
      </c>
      <c r="BA397">
        <v>5</v>
      </c>
      <c r="BB397">
        <v>3.7338510940183699E-4</v>
      </c>
      <c r="BC397">
        <v>5.9523809523809521E-2</v>
      </c>
      <c r="BD397" t="s">
        <v>42</v>
      </c>
      <c r="BE397">
        <v>1</v>
      </c>
      <c r="BF397">
        <v>3.6429872495446271E-4</v>
      </c>
      <c r="BG397">
        <v>1.1904761904761901E-2</v>
      </c>
      <c r="BH397" t="s">
        <v>29</v>
      </c>
      <c r="BI397">
        <v>8</v>
      </c>
      <c r="BJ397">
        <v>3.0822577538046618E-4</v>
      </c>
      <c r="BK397">
        <v>9.5238095238095233E-2</v>
      </c>
      <c r="BL397" t="s">
        <v>47</v>
      </c>
      <c r="BM397">
        <v>7</v>
      </c>
      <c r="BN397">
        <v>2.7268123563554199E-4</v>
      </c>
      <c r="BO397">
        <v>8.3333333333333329E-2</v>
      </c>
      <c r="BP397" t="s">
        <v>37</v>
      </c>
      <c r="BQ397">
        <v>4</v>
      </c>
      <c r="BR397">
        <v>2.46290253063235E-4</v>
      </c>
      <c r="BS397">
        <v>4.7619047619047623E-2</v>
      </c>
      <c r="BT397" t="s">
        <v>48</v>
      </c>
      <c r="BU397">
        <v>3</v>
      </c>
      <c r="BV397">
        <v>2.1011346126908529E-4</v>
      </c>
      <c r="BW397">
        <v>3.5714285714285712E-2</v>
      </c>
      <c r="BX397" t="s">
        <v>35</v>
      </c>
      <c r="BY397">
        <v>2</v>
      </c>
      <c r="BZ397">
        <v>2.02757502027575E-4</v>
      </c>
      <c r="CA397">
        <v>2.3809523809523812E-2</v>
      </c>
      <c r="CB397" t="s">
        <v>31</v>
      </c>
      <c r="CC397">
        <v>5</v>
      </c>
      <c r="CD397">
        <v>2.0236360692892991E-4</v>
      </c>
      <c r="CE397">
        <v>5.9523809523809521E-2</v>
      </c>
      <c r="CF397" t="s">
        <v>39</v>
      </c>
      <c r="CG397">
        <v>3</v>
      </c>
      <c r="CH397">
        <v>1.933986591026302E-4</v>
      </c>
      <c r="CI397">
        <v>3.5714285714285712E-2</v>
      </c>
      <c r="CJ397" t="s">
        <v>27</v>
      </c>
      <c r="CK397">
        <v>5</v>
      </c>
      <c r="CL397">
        <v>1.6304170606841229E-4</v>
      </c>
      <c r="CM397">
        <v>5.9523809523809521E-2</v>
      </c>
      <c r="CN397" t="s">
        <v>41</v>
      </c>
      <c r="CO397">
        <v>1</v>
      </c>
      <c r="CP397">
        <v>1.4405070584845871E-4</v>
      </c>
      <c r="CQ397">
        <v>1.1904761904761901E-2</v>
      </c>
      <c r="CR397" t="s">
        <v>45</v>
      </c>
      <c r="CS397">
        <v>1</v>
      </c>
      <c r="CT397">
        <v>1.2729124236252539E-4</v>
      </c>
      <c r="CU397">
        <v>1.1904761904761901E-2</v>
      </c>
      <c r="CV397" t="s">
        <v>49</v>
      </c>
      <c r="CW397">
        <v>1</v>
      </c>
      <c r="CX397">
        <v>1.1514104778353481E-4</v>
      </c>
      <c r="CY397">
        <v>1.1904761904761901E-2</v>
      </c>
      <c r="CZ397" t="s">
        <v>33</v>
      </c>
      <c r="DA397">
        <v>3</v>
      </c>
      <c r="DB397">
        <v>9.2598308537564052E-5</v>
      </c>
      <c r="DC397">
        <v>3.5714285714285712E-2</v>
      </c>
      <c r="DD397" t="s">
        <v>43</v>
      </c>
      <c r="DE397">
        <v>1</v>
      </c>
      <c r="DF397">
        <v>3.7881657701341013E-5</v>
      </c>
      <c r="DG397">
        <v>1.1904761904761901E-2</v>
      </c>
    </row>
    <row r="398" spans="1:111" x14ac:dyDescent="0.25">
      <c r="A398" t="s">
        <v>610</v>
      </c>
      <c r="B398" t="s">
        <v>23</v>
      </c>
      <c r="C398">
        <v>0</v>
      </c>
      <c r="E398">
        <v>100</v>
      </c>
      <c r="F398">
        <v>3.062618293631592E-4</v>
      </c>
      <c r="G398">
        <v>225</v>
      </c>
      <c r="H398">
        <v>1.6716556300247181E-4</v>
      </c>
      <c r="I398">
        <v>0.44444444444444442</v>
      </c>
      <c r="J398">
        <v>18</v>
      </c>
      <c r="K398">
        <v>0.66666666666666663</v>
      </c>
      <c r="L398">
        <v>3.6639822372576218E-4</v>
      </c>
      <c r="M398" s="1">
        <v>2.02757502027575E-4</v>
      </c>
      <c r="Q398">
        <v>5.4556230068614718E-4</v>
      </c>
      <c r="R398">
        <v>3.7037037037037042E-2</v>
      </c>
      <c r="S398">
        <v>3.7037037037037042E-2</v>
      </c>
      <c r="T398">
        <v>1</v>
      </c>
      <c r="U398">
        <v>22</v>
      </c>
      <c r="V398">
        <v>1.8185410022871569E-4</v>
      </c>
      <c r="W398">
        <v>2</v>
      </c>
      <c r="X398" t="s">
        <v>25</v>
      </c>
      <c r="Y398">
        <v>19</v>
      </c>
      <c r="Z398">
        <v>2.5387493319080699E-3</v>
      </c>
      <c r="AA398">
        <v>0.19</v>
      </c>
      <c r="AB398" t="s">
        <v>32</v>
      </c>
      <c r="AC398">
        <v>5</v>
      </c>
      <c r="AD398">
        <v>1.360544217687075E-3</v>
      </c>
      <c r="AE398">
        <v>0.05</v>
      </c>
      <c r="AF398" t="s">
        <v>44</v>
      </c>
      <c r="AG398">
        <v>8</v>
      </c>
      <c r="AH398">
        <v>1.063405556294032E-3</v>
      </c>
      <c r="AI398">
        <v>0.08</v>
      </c>
      <c r="AJ398" t="s">
        <v>38</v>
      </c>
      <c r="AK398">
        <v>1</v>
      </c>
      <c r="AL398">
        <v>8.3963056255247689E-4</v>
      </c>
      <c r="AM398">
        <v>0.01</v>
      </c>
      <c r="AN398" t="s">
        <v>33</v>
      </c>
      <c r="AO398">
        <v>20</v>
      </c>
      <c r="AP398">
        <v>6.1732205691709366E-4</v>
      </c>
      <c r="AQ398">
        <v>0.2</v>
      </c>
      <c r="AR398" t="s">
        <v>30</v>
      </c>
      <c r="AS398">
        <v>5</v>
      </c>
      <c r="AT398">
        <v>5.2938062466913714E-4</v>
      </c>
      <c r="AU398">
        <v>0.05</v>
      </c>
      <c r="AV398" t="s">
        <v>39</v>
      </c>
      <c r="AW398">
        <v>7</v>
      </c>
      <c r="AX398">
        <v>4.512635379061372E-4</v>
      </c>
      <c r="AY398">
        <v>7.0000000000000007E-2</v>
      </c>
      <c r="AZ398" t="s">
        <v>45</v>
      </c>
      <c r="BA398">
        <v>3</v>
      </c>
      <c r="BB398">
        <v>3.8187372708757642E-4</v>
      </c>
      <c r="BC398">
        <v>0.03</v>
      </c>
      <c r="BD398" t="s">
        <v>34</v>
      </c>
      <c r="BE398">
        <v>1</v>
      </c>
      <c r="BF398">
        <v>3.1836994587710921E-4</v>
      </c>
      <c r="BG398">
        <v>0.01</v>
      </c>
      <c r="BH398" t="s">
        <v>28</v>
      </c>
      <c r="BI398">
        <v>7</v>
      </c>
      <c r="BJ398">
        <v>3.1604135626890612E-4</v>
      </c>
      <c r="BK398">
        <v>7.0000000000000007E-2</v>
      </c>
      <c r="BL398" t="s">
        <v>41</v>
      </c>
      <c r="BM398">
        <v>2</v>
      </c>
      <c r="BN398">
        <v>2.8810141169691731E-4</v>
      </c>
      <c r="BO398">
        <v>0.02</v>
      </c>
      <c r="BP398" t="s">
        <v>29</v>
      </c>
      <c r="BQ398">
        <v>6</v>
      </c>
      <c r="BR398">
        <v>2.3116933153534961E-4</v>
      </c>
      <c r="BS398">
        <v>0.06</v>
      </c>
      <c r="BT398" t="s">
        <v>49</v>
      </c>
      <c r="BU398">
        <v>2</v>
      </c>
      <c r="BV398">
        <v>2.3028209556706969E-4</v>
      </c>
      <c r="BW398">
        <v>0.02</v>
      </c>
      <c r="BX398" t="s">
        <v>35</v>
      </c>
      <c r="BY398">
        <v>2</v>
      </c>
      <c r="BZ398">
        <v>2.02757502027575E-4</v>
      </c>
      <c r="CA398">
        <v>0.02</v>
      </c>
      <c r="CB398" t="s">
        <v>31</v>
      </c>
      <c r="CC398">
        <v>5</v>
      </c>
      <c r="CD398">
        <v>2.0236360692892991E-4</v>
      </c>
      <c r="CE398">
        <v>0.05</v>
      </c>
      <c r="CF398" t="s">
        <v>37</v>
      </c>
      <c r="CG398">
        <v>3</v>
      </c>
      <c r="CH398">
        <v>1.8471768979742631E-4</v>
      </c>
      <c r="CI398">
        <v>0.03</v>
      </c>
      <c r="CJ398" t="s">
        <v>27</v>
      </c>
      <c r="CK398">
        <v>3</v>
      </c>
      <c r="CL398">
        <v>9.7825023641047378E-5</v>
      </c>
      <c r="CM398">
        <v>0.03</v>
      </c>
      <c r="CN398" t="s">
        <v>47</v>
      </c>
      <c r="CO398">
        <v>1</v>
      </c>
      <c r="CP398">
        <v>3.8954462233648872E-5</v>
      </c>
      <c r="CQ398">
        <v>0.01</v>
      </c>
    </row>
    <row r="399" spans="1:111" x14ac:dyDescent="0.25">
      <c r="A399" t="s">
        <v>766</v>
      </c>
      <c r="B399" t="s">
        <v>23</v>
      </c>
      <c r="C399">
        <v>0</v>
      </c>
      <c r="E399">
        <v>104</v>
      </c>
      <c r="F399">
        <v>3.1851230253768551E-4</v>
      </c>
      <c r="G399">
        <v>166</v>
      </c>
      <c r="H399">
        <v>1.233310375929348E-4</v>
      </c>
      <c r="I399">
        <v>0.62650602409638556</v>
      </c>
      <c r="J399">
        <v>18</v>
      </c>
      <c r="K399">
        <v>0.66666666666666663</v>
      </c>
      <c r="L399">
        <v>2.6820164967508757E-4</v>
      </c>
      <c r="M399" s="1">
        <v>2.02757502027575E-4</v>
      </c>
      <c r="Q399">
        <v>2.8280182719203569E-4</v>
      </c>
      <c r="R399">
        <v>3.7037037037037042E-2</v>
      </c>
      <c r="S399">
        <v>3.7037037037037042E-2</v>
      </c>
      <c r="T399">
        <v>0</v>
      </c>
      <c r="U399">
        <v>21</v>
      </c>
      <c r="V399">
        <v>9.4267275730678575E-5</v>
      </c>
      <c r="W399">
        <v>1</v>
      </c>
      <c r="X399" t="s">
        <v>25</v>
      </c>
      <c r="Y399">
        <v>8</v>
      </c>
      <c r="Z399">
        <v>1.0689470871191879E-3</v>
      </c>
      <c r="AA399">
        <v>7.6923076923076927E-2</v>
      </c>
      <c r="AB399" t="s">
        <v>30</v>
      </c>
      <c r="AC399">
        <v>9</v>
      </c>
      <c r="AD399">
        <v>9.5288512440444681E-4</v>
      </c>
      <c r="AE399">
        <v>8.6538461538461536E-2</v>
      </c>
      <c r="AF399" t="s">
        <v>33</v>
      </c>
      <c r="AG399">
        <v>19</v>
      </c>
      <c r="AH399">
        <v>5.8645595407123895E-4</v>
      </c>
      <c r="AI399">
        <v>0.18269230769230771</v>
      </c>
      <c r="AJ399" t="s">
        <v>41</v>
      </c>
      <c r="AK399">
        <v>4</v>
      </c>
      <c r="AL399">
        <v>5.7620282339383461E-4</v>
      </c>
      <c r="AM399">
        <v>3.8461538461538457E-2</v>
      </c>
      <c r="AN399" t="s">
        <v>31</v>
      </c>
      <c r="AO399">
        <v>12</v>
      </c>
      <c r="AP399">
        <v>4.8567265662943169E-4</v>
      </c>
      <c r="AQ399">
        <v>0.1153846153846154</v>
      </c>
      <c r="AR399" t="s">
        <v>43</v>
      </c>
      <c r="AS399">
        <v>12</v>
      </c>
      <c r="AT399">
        <v>4.5457989241609207E-4</v>
      </c>
      <c r="AU399">
        <v>0.1153846153846154</v>
      </c>
      <c r="AV399" t="s">
        <v>36</v>
      </c>
      <c r="AW399">
        <v>2</v>
      </c>
      <c r="AX399">
        <v>4.3205875999135877E-4</v>
      </c>
      <c r="AY399">
        <v>1.9230769230769228E-2</v>
      </c>
      <c r="AZ399" t="s">
        <v>44</v>
      </c>
      <c r="BA399">
        <v>3</v>
      </c>
      <c r="BB399">
        <v>3.9877708361026179E-4</v>
      </c>
      <c r="BC399">
        <v>2.8846153846153851E-2</v>
      </c>
      <c r="BD399" t="s">
        <v>26</v>
      </c>
      <c r="BE399">
        <v>1</v>
      </c>
      <c r="BF399">
        <v>3.7551633496057078E-4</v>
      </c>
      <c r="BG399">
        <v>9.6153846153846159E-3</v>
      </c>
      <c r="BH399" t="s">
        <v>37</v>
      </c>
      <c r="BI399">
        <v>6</v>
      </c>
      <c r="BJ399">
        <v>3.6943537959485261E-4</v>
      </c>
      <c r="BK399">
        <v>5.7692307692307702E-2</v>
      </c>
      <c r="BL399" t="s">
        <v>29</v>
      </c>
      <c r="BM399">
        <v>6</v>
      </c>
      <c r="BN399">
        <v>2.3116933153534961E-4</v>
      </c>
      <c r="BO399">
        <v>5.7692307692307702E-2</v>
      </c>
      <c r="BP399" t="s">
        <v>49</v>
      </c>
      <c r="BQ399">
        <v>2</v>
      </c>
      <c r="BR399">
        <v>2.3028209556706969E-4</v>
      </c>
      <c r="BS399">
        <v>1.9230769230769228E-2</v>
      </c>
      <c r="BT399" t="s">
        <v>48</v>
      </c>
      <c r="BU399">
        <v>3</v>
      </c>
      <c r="BV399">
        <v>2.1011346126908529E-4</v>
      </c>
      <c r="BW399">
        <v>2.8846153846153851E-2</v>
      </c>
      <c r="BX399" t="s">
        <v>35</v>
      </c>
      <c r="BY399">
        <v>2</v>
      </c>
      <c r="BZ399">
        <v>2.02757502027575E-4</v>
      </c>
      <c r="CA399">
        <v>1.9230769230769228E-2</v>
      </c>
      <c r="CB399" t="s">
        <v>47</v>
      </c>
      <c r="CC399">
        <v>5</v>
      </c>
      <c r="CD399">
        <v>1.9477231116824431E-4</v>
      </c>
      <c r="CE399">
        <v>4.807692307692308E-2</v>
      </c>
      <c r="CF399" t="s">
        <v>39</v>
      </c>
      <c r="CG399">
        <v>3</v>
      </c>
      <c r="CH399">
        <v>1.933986591026302E-4</v>
      </c>
      <c r="CI399">
        <v>2.8846153846153851E-2</v>
      </c>
      <c r="CJ399" t="s">
        <v>28</v>
      </c>
      <c r="CK399">
        <v>4</v>
      </c>
      <c r="CL399">
        <v>1.8059506072508921E-4</v>
      </c>
      <c r="CM399">
        <v>3.8461538461538457E-2</v>
      </c>
      <c r="CN399" t="s">
        <v>27</v>
      </c>
      <c r="CO399">
        <v>3</v>
      </c>
      <c r="CP399">
        <v>9.7825023641047378E-5</v>
      </c>
      <c r="CQ399">
        <v>2.8846153846153851E-2</v>
      </c>
    </row>
    <row r="400" spans="1:111" x14ac:dyDescent="0.25">
      <c r="A400" t="s">
        <v>405</v>
      </c>
      <c r="B400" t="s">
        <v>23</v>
      </c>
      <c r="C400">
        <v>0</v>
      </c>
      <c r="E400">
        <v>101</v>
      </c>
      <c r="F400">
        <v>3.0932444765679069E-4</v>
      </c>
      <c r="G400">
        <v>362</v>
      </c>
      <c r="H400">
        <v>2.6895081691953251E-4</v>
      </c>
      <c r="I400">
        <v>0.27900552486187852</v>
      </c>
      <c r="J400">
        <v>19</v>
      </c>
      <c r="K400">
        <v>0.70370370370370372</v>
      </c>
      <c r="L400">
        <v>3.7318776242153539E-4</v>
      </c>
      <c r="M400" s="1">
        <v>2.0236360692892991E-4</v>
      </c>
      <c r="Q400">
        <v>4.9576982185161136E-4</v>
      </c>
      <c r="R400">
        <v>3.7037037037037042E-2</v>
      </c>
      <c r="S400">
        <v>3.7037037037037042E-2</v>
      </c>
      <c r="T400">
        <v>0</v>
      </c>
      <c r="U400">
        <v>22</v>
      </c>
      <c r="V400">
        <v>1.468947620301071E-4</v>
      </c>
      <c r="W400">
        <v>1</v>
      </c>
      <c r="X400" t="s">
        <v>34</v>
      </c>
      <c r="Y400">
        <v>6</v>
      </c>
      <c r="Z400">
        <v>1.9102196752626549E-3</v>
      </c>
      <c r="AA400">
        <v>5.9405940594059403E-2</v>
      </c>
      <c r="AB400" t="s">
        <v>26</v>
      </c>
      <c r="AC400">
        <v>4</v>
      </c>
      <c r="AD400">
        <v>1.5020653398422829E-3</v>
      </c>
      <c r="AE400">
        <v>3.9603960396039598E-2</v>
      </c>
      <c r="AF400" t="s">
        <v>45</v>
      </c>
      <c r="AG400">
        <v>11</v>
      </c>
      <c r="AH400">
        <v>1.4002036659877799E-3</v>
      </c>
      <c r="AI400">
        <v>0.1089108910891089</v>
      </c>
      <c r="AJ400" t="s">
        <v>39</v>
      </c>
      <c r="AK400">
        <v>13</v>
      </c>
      <c r="AL400">
        <v>8.3806085611139766E-4</v>
      </c>
      <c r="AM400">
        <v>0.12871287128712869</v>
      </c>
      <c r="AN400" t="s">
        <v>41</v>
      </c>
      <c r="AO400">
        <v>5</v>
      </c>
      <c r="AP400">
        <v>7.2025352924229324E-4</v>
      </c>
      <c r="AQ400">
        <v>4.9504950495049507E-2</v>
      </c>
      <c r="AR400" t="s">
        <v>48</v>
      </c>
      <c r="AS400">
        <v>7</v>
      </c>
      <c r="AT400">
        <v>4.9026474296119909E-4</v>
      </c>
      <c r="AU400">
        <v>6.9306930693069313E-2</v>
      </c>
      <c r="AV400" t="s">
        <v>29</v>
      </c>
      <c r="AW400">
        <v>11</v>
      </c>
      <c r="AX400">
        <v>4.2381044114814102E-4</v>
      </c>
      <c r="AY400">
        <v>0.1089108910891089</v>
      </c>
      <c r="AZ400" t="s">
        <v>30</v>
      </c>
      <c r="BA400">
        <v>4</v>
      </c>
      <c r="BB400">
        <v>4.2350449973530972E-4</v>
      </c>
      <c r="BC400">
        <v>3.9603960396039598E-2</v>
      </c>
      <c r="BD400" t="s">
        <v>35</v>
      </c>
      <c r="BE400">
        <v>4</v>
      </c>
      <c r="BF400">
        <v>4.0551500405515011E-4</v>
      </c>
      <c r="BG400">
        <v>3.9603960396039598E-2</v>
      </c>
      <c r="BH400" t="s">
        <v>44</v>
      </c>
      <c r="BI400">
        <v>3</v>
      </c>
      <c r="BJ400">
        <v>3.9877708361026179E-4</v>
      </c>
      <c r="BK400">
        <v>2.9702970297029702E-2</v>
      </c>
      <c r="BL400" t="s">
        <v>47</v>
      </c>
      <c r="BM400">
        <v>10</v>
      </c>
      <c r="BN400">
        <v>3.8954462233648863E-4</v>
      </c>
      <c r="BO400">
        <v>9.9009900990099015E-2</v>
      </c>
      <c r="BP400" t="s">
        <v>28</v>
      </c>
      <c r="BQ400">
        <v>7</v>
      </c>
      <c r="BR400">
        <v>3.1604135626890612E-4</v>
      </c>
      <c r="BS400">
        <v>6.9306930693069313E-2</v>
      </c>
      <c r="BT400" t="s">
        <v>36</v>
      </c>
      <c r="BU400">
        <v>1</v>
      </c>
      <c r="BV400">
        <v>2.1602937999567939E-4</v>
      </c>
      <c r="BW400">
        <v>9.9009900990099011E-3</v>
      </c>
      <c r="BX400" t="s">
        <v>31</v>
      </c>
      <c r="BY400">
        <v>5</v>
      </c>
      <c r="BZ400">
        <v>2.0236360692892991E-4</v>
      </c>
      <c r="CA400">
        <v>4.9504950495049507E-2</v>
      </c>
      <c r="CB400" t="s">
        <v>33</v>
      </c>
      <c r="CC400">
        <v>5</v>
      </c>
      <c r="CD400">
        <v>1.5433051422927339E-4</v>
      </c>
      <c r="CE400">
        <v>4.9504950495049507E-2</v>
      </c>
      <c r="CF400" t="s">
        <v>49</v>
      </c>
      <c r="CG400">
        <v>1</v>
      </c>
      <c r="CH400">
        <v>1.1514104778353481E-4</v>
      </c>
      <c r="CI400">
        <v>9.9009900990099011E-3</v>
      </c>
      <c r="CJ400" t="s">
        <v>43</v>
      </c>
      <c r="CK400">
        <v>2</v>
      </c>
      <c r="CL400">
        <v>7.5763315402682026E-5</v>
      </c>
      <c r="CM400">
        <v>1.9801980198019799E-2</v>
      </c>
      <c r="CN400" t="s">
        <v>37</v>
      </c>
      <c r="CO400">
        <v>1</v>
      </c>
      <c r="CP400">
        <v>6.157256326580875E-5</v>
      </c>
      <c r="CQ400">
        <v>9.9009900990099011E-3</v>
      </c>
      <c r="CR400" t="s">
        <v>27</v>
      </c>
      <c r="CS400">
        <v>1</v>
      </c>
      <c r="CT400">
        <v>3.2608341213682462E-5</v>
      </c>
      <c r="CU400">
        <v>9.9009900990099011E-3</v>
      </c>
    </row>
    <row r="401" spans="1:107" x14ac:dyDescent="0.25">
      <c r="A401" t="s">
        <v>940</v>
      </c>
      <c r="B401" t="s">
        <v>23</v>
      </c>
      <c r="C401">
        <v>0</v>
      </c>
      <c r="E401">
        <v>94</v>
      </c>
      <c r="F401">
        <v>2.8788611960136961E-4</v>
      </c>
      <c r="G401">
        <v>268</v>
      </c>
      <c r="H401">
        <v>1.9911275948738871E-4</v>
      </c>
      <c r="I401">
        <v>0.35074626865671638</v>
      </c>
      <c r="J401">
        <v>19</v>
      </c>
      <c r="K401">
        <v>0.70370370370370372</v>
      </c>
      <c r="L401">
        <v>3.143331816186462E-4</v>
      </c>
      <c r="M401" s="1">
        <v>2.0236360692892991E-4</v>
      </c>
      <c r="Q401">
        <v>4.8204719827530269E-4</v>
      </c>
      <c r="R401">
        <v>3.7037037037037028E-2</v>
      </c>
      <c r="S401">
        <v>3.7037037037037028E-2</v>
      </c>
      <c r="T401">
        <v>1</v>
      </c>
      <c r="U401">
        <v>23</v>
      </c>
      <c r="V401">
        <v>1.4282879948897861E-4</v>
      </c>
      <c r="W401">
        <v>1</v>
      </c>
      <c r="X401" t="s">
        <v>49</v>
      </c>
      <c r="Y401">
        <v>18</v>
      </c>
      <c r="Z401">
        <v>2.0725388601036268E-3</v>
      </c>
      <c r="AA401">
        <v>0.19148936170212769</v>
      </c>
      <c r="AB401" t="s">
        <v>44</v>
      </c>
      <c r="AC401">
        <v>10</v>
      </c>
      <c r="AD401">
        <v>1.329256945367539E-3</v>
      </c>
      <c r="AE401">
        <v>0.1063829787234043</v>
      </c>
      <c r="AF401" t="s">
        <v>41</v>
      </c>
      <c r="AG401">
        <v>9</v>
      </c>
      <c r="AH401">
        <v>1.2964563526361281E-3</v>
      </c>
      <c r="AI401">
        <v>9.5744680851063829E-2</v>
      </c>
      <c r="AJ401" t="s">
        <v>48</v>
      </c>
      <c r="AK401">
        <v>8</v>
      </c>
      <c r="AL401">
        <v>5.6030256338422744E-4</v>
      </c>
      <c r="AM401">
        <v>8.5106382978723402E-2</v>
      </c>
      <c r="AN401" t="s">
        <v>47</v>
      </c>
      <c r="AO401">
        <v>10</v>
      </c>
      <c r="AP401">
        <v>3.8954462233648863E-4</v>
      </c>
      <c r="AQ401">
        <v>0.1063829787234043</v>
      </c>
      <c r="AR401" t="s">
        <v>45</v>
      </c>
      <c r="AS401">
        <v>3</v>
      </c>
      <c r="AT401">
        <v>3.8187372708757642E-4</v>
      </c>
      <c r="AU401">
        <v>3.1914893617021267E-2</v>
      </c>
      <c r="AV401" t="s">
        <v>42</v>
      </c>
      <c r="AW401">
        <v>1</v>
      </c>
      <c r="AX401">
        <v>3.6429872495446271E-4</v>
      </c>
      <c r="AY401">
        <v>1.063829787234043E-2</v>
      </c>
      <c r="AZ401" t="s">
        <v>34</v>
      </c>
      <c r="BA401">
        <v>1</v>
      </c>
      <c r="BB401">
        <v>3.1836994587710921E-4</v>
      </c>
      <c r="BC401">
        <v>1.063829787234043E-2</v>
      </c>
      <c r="BD401" t="s">
        <v>39</v>
      </c>
      <c r="BE401">
        <v>4</v>
      </c>
      <c r="BF401">
        <v>2.5786487880350703E-4</v>
      </c>
      <c r="BG401">
        <v>4.2553191489361701E-2</v>
      </c>
      <c r="BH401" t="s">
        <v>33</v>
      </c>
      <c r="BI401">
        <v>8</v>
      </c>
      <c r="BJ401">
        <v>2.4692882276683751E-4</v>
      </c>
      <c r="BK401">
        <v>8.5106382978723402E-2</v>
      </c>
      <c r="BL401" t="s">
        <v>27</v>
      </c>
      <c r="BM401">
        <v>7</v>
      </c>
      <c r="BN401">
        <v>2.282583884957772E-4</v>
      </c>
      <c r="BO401">
        <v>7.4468085106382975E-2</v>
      </c>
      <c r="BP401" t="s">
        <v>36</v>
      </c>
      <c r="BQ401">
        <v>1</v>
      </c>
      <c r="BR401">
        <v>2.1602937999567939E-4</v>
      </c>
      <c r="BS401">
        <v>1.063829787234043E-2</v>
      </c>
      <c r="BT401" t="s">
        <v>35</v>
      </c>
      <c r="BU401">
        <v>2</v>
      </c>
      <c r="BV401">
        <v>2.02757502027575E-4</v>
      </c>
      <c r="BW401">
        <v>2.1276595744680851E-2</v>
      </c>
      <c r="BX401" t="s">
        <v>31</v>
      </c>
      <c r="BY401">
        <v>5</v>
      </c>
      <c r="BZ401">
        <v>2.0236360692892991E-4</v>
      </c>
      <c r="CA401">
        <v>5.3191489361702128E-2</v>
      </c>
      <c r="CB401" t="s">
        <v>28</v>
      </c>
      <c r="CC401">
        <v>3</v>
      </c>
      <c r="CD401">
        <v>1.3544629554381691E-4</v>
      </c>
      <c r="CE401">
        <v>3.1914893617021267E-2</v>
      </c>
      <c r="CF401" t="s">
        <v>25</v>
      </c>
      <c r="CG401">
        <v>1</v>
      </c>
      <c r="CH401">
        <v>1.3361838588989841E-4</v>
      </c>
      <c r="CI401">
        <v>1.063829787234043E-2</v>
      </c>
      <c r="CJ401" t="s">
        <v>46</v>
      </c>
      <c r="CK401">
        <v>1</v>
      </c>
      <c r="CL401">
        <v>7.4677021880367408E-5</v>
      </c>
      <c r="CM401">
        <v>1.063829787234043E-2</v>
      </c>
      <c r="CN401" t="s">
        <v>29</v>
      </c>
      <c r="CO401">
        <v>1</v>
      </c>
      <c r="CP401">
        <v>3.8528221922558273E-5</v>
      </c>
      <c r="CQ401">
        <v>1.063829787234043E-2</v>
      </c>
      <c r="CR401" t="s">
        <v>43</v>
      </c>
      <c r="CS401">
        <v>1</v>
      </c>
      <c r="CT401">
        <v>3.7881657701341013E-5</v>
      </c>
      <c r="CU401">
        <v>1.063829787234043E-2</v>
      </c>
    </row>
    <row r="402" spans="1:107" x14ac:dyDescent="0.25">
      <c r="A402" t="s">
        <v>834</v>
      </c>
      <c r="B402" t="s">
        <v>23</v>
      </c>
      <c r="C402">
        <v>1</v>
      </c>
      <c r="E402">
        <v>97</v>
      </c>
      <c r="F402">
        <v>2.9707397448226438E-4</v>
      </c>
      <c r="G402">
        <v>544</v>
      </c>
      <c r="H402">
        <v>4.0416918343708742E-4</v>
      </c>
      <c r="I402">
        <v>0.1783088235294118</v>
      </c>
      <c r="J402">
        <v>21</v>
      </c>
      <c r="K402">
        <v>0.77777777777777779</v>
      </c>
      <c r="L402">
        <v>3.8262566817676993E-4</v>
      </c>
      <c r="M402" s="1">
        <v>1.9565004728209481E-4</v>
      </c>
      <c r="Q402">
        <v>6.4352152043416352E-4</v>
      </c>
      <c r="R402">
        <v>3.7037037037037028E-2</v>
      </c>
      <c r="S402">
        <v>3.7037037037037028E-2</v>
      </c>
      <c r="T402">
        <v>0</v>
      </c>
      <c r="U402">
        <v>25</v>
      </c>
      <c r="V402">
        <v>1.43004782318703E-4</v>
      </c>
      <c r="W402">
        <v>2</v>
      </c>
      <c r="X402" t="s">
        <v>32</v>
      </c>
      <c r="Y402">
        <v>12</v>
      </c>
      <c r="Z402">
        <v>3.2653061224489801E-3</v>
      </c>
      <c r="AA402">
        <v>0.1237113402061856</v>
      </c>
      <c r="AB402" t="s">
        <v>34</v>
      </c>
      <c r="AC402">
        <v>4</v>
      </c>
      <c r="AD402">
        <v>1.2734797835084371E-3</v>
      </c>
      <c r="AE402">
        <v>4.1237113402061848E-2</v>
      </c>
      <c r="AF402" t="s">
        <v>38</v>
      </c>
      <c r="AG402">
        <v>1</v>
      </c>
      <c r="AH402">
        <v>8.3963056255247689E-4</v>
      </c>
      <c r="AI402">
        <v>1.030927835051546E-2</v>
      </c>
      <c r="AJ402" t="s">
        <v>28</v>
      </c>
      <c r="AK402">
        <v>18</v>
      </c>
      <c r="AL402">
        <v>8.1267777326290123E-4</v>
      </c>
      <c r="AM402">
        <v>0.18556701030927841</v>
      </c>
      <c r="AN402" t="s">
        <v>39</v>
      </c>
      <c r="AO402">
        <v>11</v>
      </c>
      <c r="AP402">
        <v>7.0912841670964417E-4</v>
      </c>
      <c r="AQ402">
        <v>0.1134020618556701</v>
      </c>
      <c r="AR402" t="s">
        <v>25</v>
      </c>
      <c r="AS402">
        <v>4</v>
      </c>
      <c r="AT402">
        <v>5.3447354355959376E-4</v>
      </c>
      <c r="AU402">
        <v>4.1237113402061848E-2</v>
      </c>
      <c r="AV402" t="s">
        <v>26</v>
      </c>
      <c r="AW402">
        <v>1</v>
      </c>
      <c r="AX402">
        <v>3.7551633496057078E-4</v>
      </c>
      <c r="AY402">
        <v>1.030927835051546E-2</v>
      </c>
      <c r="AZ402" t="s">
        <v>33</v>
      </c>
      <c r="BA402">
        <v>11</v>
      </c>
      <c r="BB402">
        <v>3.3952713130440149E-4</v>
      </c>
      <c r="BC402">
        <v>0.1134020618556701</v>
      </c>
      <c r="BD402" t="s">
        <v>31</v>
      </c>
      <c r="BE402">
        <v>8</v>
      </c>
      <c r="BF402">
        <v>3.2378177108628779E-4</v>
      </c>
      <c r="BG402">
        <v>8.247422680412371E-2</v>
      </c>
      <c r="BH402" t="s">
        <v>45</v>
      </c>
      <c r="BI402">
        <v>2</v>
      </c>
      <c r="BJ402">
        <v>2.5458248472505089E-4</v>
      </c>
      <c r="BK402">
        <v>2.0618556701030931E-2</v>
      </c>
      <c r="BL402" t="s">
        <v>46</v>
      </c>
      <c r="BM402">
        <v>3</v>
      </c>
      <c r="BN402">
        <v>2.240310656411022E-4</v>
      </c>
      <c r="BO402">
        <v>3.0927835051546389E-2</v>
      </c>
      <c r="BP402" t="s">
        <v>36</v>
      </c>
      <c r="BQ402">
        <v>1</v>
      </c>
      <c r="BR402">
        <v>2.1602937999567939E-4</v>
      </c>
      <c r="BS402">
        <v>1.030927835051546E-2</v>
      </c>
      <c r="BT402" t="s">
        <v>30</v>
      </c>
      <c r="BU402">
        <v>2</v>
      </c>
      <c r="BV402">
        <v>2.1175224986765481E-4</v>
      </c>
      <c r="BW402">
        <v>2.0618556701030931E-2</v>
      </c>
      <c r="BX402" t="s">
        <v>27</v>
      </c>
      <c r="BY402">
        <v>6</v>
      </c>
      <c r="BZ402">
        <v>1.9565004728209481E-4</v>
      </c>
      <c r="CA402">
        <v>6.1855670103092793E-2</v>
      </c>
      <c r="CB402" t="s">
        <v>29</v>
      </c>
      <c r="CC402">
        <v>4</v>
      </c>
      <c r="CD402">
        <v>1.5411288769023309E-4</v>
      </c>
      <c r="CE402">
        <v>4.1237113402061848E-2</v>
      </c>
      <c r="CF402" t="s">
        <v>41</v>
      </c>
      <c r="CG402">
        <v>1</v>
      </c>
      <c r="CH402">
        <v>1.4405070584845871E-4</v>
      </c>
      <c r="CI402">
        <v>1.030927835051546E-2</v>
      </c>
      <c r="CJ402" t="s">
        <v>44</v>
      </c>
      <c r="CK402">
        <v>1</v>
      </c>
      <c r="CL402">
        <v>1.3292569453675389E-4</v>
      </c>
      <c r="CM402">
        <v>1.030927835051546E-2</v>
      </c>
      <c r="CN402" t="s">
        <v>47</v>
      </c>
      <c r="CO402">
        <v>3</v>
      </c>
      <c r="CP402">
        <v>1.168633867009466E-4</v>
      </c>
      <c r="CQ402">
        <v>3.0927835051546389E-2</v>
      </c>
      <c r="CR402" t="s">
        <v>43</v>
      </c>
      <c r="CS402">
        <v>2</v>
      </c>
      <c r="CT402">
        <v>7.5763315402682026E-5</v>
      </c>
      <c r="CU402">
        <v>2.0618556701030931E-2</v>
      </c>
      <c r="CV402" t="s">
        <v>48</v>
      </c>
      <c r="CW402">
        <v>1</v>
      </c>
      <c r="CX402">
        <v>7.003782042302843E-5</v>
      </c>
      <c r="CY402">
        <v>1.030927835051546E-2</v>
      </c>
      <c r="CZ402" t="s">
        <v>37</v>
      </c>
      <c r="DA402">
        <v>1</v>
      </c>
      <c r="DB402">
        <v>6.157256326580875E-5</v>
      </c>
      <c r="DC402">
        <v>1.030927835051546E-2</v>
      </c>
    </row>
    <row r="403" spans="1:107" x14ac:dyDescent="0.25">
      <c r="A403" t="s">
        <v>479</v>
      </c>
      <c r="B403" t="s">
        <v>23</v>
      </c>
      <c r="C403">
        <v>0</v>
      </c>
      <c r="E403">
        <v>107</v>
      </c>
      <c r="F403">
        <v>3.2770015741858028E-4</v>
      </c>
      <c r="G403">
        <v>377</v>
      </c>
      <c r="H403">
        <v>2.8009518778636389E-4</v>
      </c>
      <c r="I403">
        <v>0.28381962864721483</v>
      </c>
      <c r="J403">
        <v>16</v>
      </c>
      <c r="K403">
        <v>0.59259259259259256</v>
      </c>
      <c r="L403">
        <v>4.1443794100274169E-4</v>
      </c>
      <c r="M403" s="1">
        <v>1.9477231116824431E-4</v>
      </c>
      <c r="Q403">
        <v>7.6274584778500355E-4</v>
      </c>
      <c r="R403">
        <v>3.7037037037037028E-2</v>
      </c>
      <c r="S403">
        <v>3.7037037037037028E-2</v>
      </c>
      <c r="T403">
        <v>0</v>
      </c>
      <c r="U403">
        <v>21</v>
      </c>
      <c r="V403">
        <v>3.107483083568533E-4</v>
      </c>
      <c r="W403">
        <v>3</v>
      </c>
      <c r="X403" t="s">
        <v>34</v>
      </c>
      <c r="Y403">
        <v>11</v>
      </c>
      <c r="Z403">
        <v>3.5020694046482008E-3</v>
      </c>
      <c r="AA403">
        <v>0.10280373831775701</v>
      </c>
      <c r="AB403" t="s">
        <v>26</v>
      </c>
      <c r="AC403">
        <v>6</v>
      </c>
      <c r="AD403">
        <v>2.2530980097634251E-3</v>
      </c>
      <c r="AE403">
        <v>5.6074766355140193E-2</v>
      </c>
      <c r="AF403" t="s">
        <v>39</v>
      </c>
      <c r="AG403">
        <v>14</v>
      </c>
      <c r="AH403">
        <v>9.025270758122744E-4</v>
      </c>
      <c r="AI403">
        <v>0.13084112149532709</v>
      </c>
      <c r="AJ403" t="s">
        <v>28</v>
      </c>
      <c r="AK403">
        <v>19</v>
      </c>
      <c r="AL403">
        <v>8.5782653844417359E-4</v>
      </c>
      <c r="AM403">
        <v>0.17757009345794389</v>
      </c>
      <c r="AN403" t="s">
        <v>41</v>
      </c>
      <c r="AO403">
        <v>5</v>
      </c>
      <c r="AP403">
        <v>7.2025352924229324E-4</v>
      </c>
      <c r="AQ403">
        <v>4.6728971962616821E-2</v>
      </c>
      <c r="AR403" t="s">
        <v>36</v>
      </c>
      <c r="AS403">
        <v>2</v>
      </c>
      <c r="AT403">
        <v>4.3205875999135877E-4</v>
      </c>
      <c r="AU403">
        <v>1.8691588785046731E-2</v>
      </c>
      <c r="AV403" t="s">
        <v>43</v>
      </c>
      <c r="AW403">
        <v>11</v>
      </c>
      <c r="AX403">
        <v>4.1669823471475112E-4</v>
      </c>
      <c r="AY403">
        <v>0.10280373831775701</v>
      </c>
      <c r="AZ403" t="s">
        <v>31</v>
      </c>
      <c r="BA403">
        <v>10</v>
      </c>
      <c r="BB403">
        <v>4.0472721385785982E-4</v>
      </c>
      <c r="BC403">
        <v>9.3457943925233641E-2</v>
      </c>
      <c r="BD403" t="s">
        <v>33</v>
      </c>
      <c r="BE403">
        <v>11</v>
      </c>
      <c r="BF403">
        <v>3.3952713130440149E-4</v>
      </c>
      <c r="BG403">
        <v>0.10280373831775701</v>
      </c>
      <c r="BH403" t="s">
        <v>35</v>
      </c>
      <c r="BI403">
        <v>3</v>
      </c>
      <c r="BJ403">
        <v>3.0413625304136248E-4</v>
      </c>
      <c r="BK403">
        <v>2.803738317757009E-2</v>
      </c>
      <c r="BL403" t="s">
        <v>49</v>
      </c>
      <c r="BM403">
        <v>2</v>
      </c>
      <c r="BN403">
        <v>2.3028209556706969E-4</v>
      </c>
      <c r="BO403">
        <v>1.8691588785046731E-2</v>
      </c>
      <c r="BP403" t="s">
        <v>30</v>
      </c>
      <c r="BQ403">
        <v>2</v>
      </c>
      <c r="BR403">
        <v>2.1175224986765481E-4</v>
      </c>
      <c r="BS403">
        <v>1.8691588785046731E-2</v>
      </c>
      <c r="BT403" t="s">
        <v>48</v>
      </c>
      <c r="BU403">
        <v>3</v>
      </c>
      <c r="BV403">
        <v>2.1011346126908529E-4</v>
      </c>
      <c r="BW403">
        <v>2.803738317757009E-2</v>
      </c>
      <c r="BX403" t="s">
        <v>47</v>
      </c>
      <c r="BY403">
        <v>5</v>
      </c>
      <c r="BZ403">
        <v>1.9477231116824431E-4</v>
      </c>
      <c r="CA403">
        <v>4.6728971962616821E-2</v>
      </c>
      <c r="CB403" t="s">
        <v>44</v>
      </c>
      <c r="CC403">
        <v>1</v>
      </c>
      <c r="CD403">
        <v>1.3292569453675389E-4</v>
      </c>
      <c r="CE403">
        <v>9.3457943925233638E-3</v>
      </c>
      <c r="CF403" t="s">
        <v>29</v>
      </c>
      <c r="CG403">
        <v>2</v>
      </c>
      <c r="CH403">
        <v>7.7056443845116546E-5</v>
      </c>
      <c r="CI403">
        <v>1.8691588785046731E-2</v>
      </c>
    </row>
    <row r="404" spans="1:107" x14ac:dyDescent="0.25">
      <c r="A404" t="s">
        <v>975</v>
      </c>
      <c r="B404" t="s">
        <v>23</v>
      </c>
      <c r="C404">
        <v>1</v>
      </c>
      <c r="E404">
        <v>97</v>
      </c>
      <c r="F404">
        <v>2.9707397448226438E-4</v>
      </c>
      <c r="G404">
        <v>332</v>
      </c>
      <c r="H404">
        <v>2.4666207518586961E-4</v>
      </c>
      <c r="I404">
        <v>0.29216867469879521</v>
      </c>
      <c r="J404">
        <v>18</v>
      </c>
      <c r="K404">
        <v>0.66666666666666663</v>
      </c>
      <c r="L404">
        <v>3.7040401646191773E-4</v>
      </c>
      <c r="M404" s="1">
        <v>1.9477231116824431E-4</v>
      </c>
      <c r="Q404">
        <v>4.6631228418743002E-4</v>
      </c>
      <c r="R404">
        <v>3.7037037037037028E-2</v>
      </c>
      <c r="S404">
        <v>3.7037037037037028E-2</v>
      </c>
      <c r="T404">
        <v>0</v>
      </c>
      <c r="U404">
        <v>25</v>
      </c>
      <c r="V404">
        <v>1.5543742806247671E-4</v>
      </c>
      <c r="W404">
        <v>1</v>
      </c>
      <c r="X404" t="s">
        <v>38</v>
      </c>
      <c r="Y404">
        <v>2</v>
      </c>
      <c r="Z404">
        <v>1.679261125104954E-3</v>
      </c>
      <c r="AA404">
        <v>2.0618556701030931E-2</v>
      </c>
      <c r="AB404" t="s">
        <v>42</v>
      </c>
      <c r="AC404">
        <v>4</v>
      </c>
      <c r="AD404">
        <v>1.4571948998178511E-3</v>
      </c>
      <c r="AE404">
        <v>4.1237113402061848E-2</v>
      </c>
      <c r="AF404" t="s">
        <v>41</v>
      </c>
      <c r="AG404">
        <v>9</v>
      </c>
      <c r="AH404">
        <v>1.2964563526361281E-3</v>
      </c>
      <c r="AI404">
        <v>9.2783505154639179E-2</v>
      </c>
      <c r="AJ404" t="s">
        <v>39</v>
      </c>
      <c r="AK404">
        <v>15</v>
      </c>
      <c r="AL404">
        <v>9.6699329551315114E-4</v>
      </c>
      <c r="AM404">
        <v>0.15463917525773199</v>
      </c>
      <c r="AN404" t="s">
        <v>35</v>
      </c>
      <c r="AO404">
        <v>7</v>
      </c>
      <c r="AP404">
        <v>7.0965125709651254E-4</v>
      </c>
      <c r="AQ404">
        <v>7.2164948453608241E-2</v>
      </c>
      <c r="AR404" t="s">
        <v>43</v>
      </c>
      <c r="AS404">
        <v>15</v>
      </c>
      <c r="AT404">
        <v>5.682248655201152E-4</v>
      </c>
      <c r="AU404">
        <v>0.15463917525773199</v>
      </c>
      <c r="AV404" t="s">
        <v>33</v>
      </c>
      <c r="AW404">
        <v>17</v>
      </c>
      <c r="AX404">
        <v>5.2472374837952962E-4</v>
      </c>
      <c r="AY404">
        <v>0.1752577319587629</v>
      </c>
      <c r="AZ404" t="s">
        <v>31</v>
      </c>
      <c r="BA404">
        <v>11</v>
      </c>
      <c r="BB404">
        <v>4.4519993524364578E-4</v>
      </c>
      <c r="BC404">
        <v>0.1134020618556701</v>
      </c>
      <c r="BD404" t="s">
        <v>36</v>
      </c>
      <c r="BE404">
        <v>2</v>
      </c>
      <c r="BF404">
        <v>4.3205875999135877E-4</v>
      </c>
      <c r="BG404">
        <v>2.0618556701030931E-2</v>
      </c>
      <c r="BH404" t="s">
        <v>26</v>
      </c>
      <c r="BI404">
        <v>1</v>
      </c>
      <c r="BJ404">
        <v>3.7551633496057078E-4</v>
      </c>
      <c r="BK404">
        <v>1.030927835051546E-2</v>
      </c>
      <c r="BL404" t="s">
        <v>24</v>
      </c>
      <c r="BM404">
        <v>1</v>
      </c>
      <c r="BN404">
        <v>3.6900369003690041E-4</v>
      </c>
      <c r="BO404">
        <v>1.030927835051546E-2</v>
      </c>
      <c r="BP404" t="s">
        <v>34</v>
      </c>
      <c r="BQ404">
        <v>1</v>
      </c>
      <c r="BR404">
        <v>3.1836994587710921E-4</v>
      </c>
      <c r="BS404">
        <v>1.030927835051546E-2</v>
      </c>
      <c r="BT404" t="s">
        <v>45</v>
      </c>
      <c r="BU404">
        <v>2</v>
      </c>
      <c r="BV404">
        <v>2.5458248472505089E-4</v>
      </c>
      <c r="BW404">
        <v>2.0618556701030931E-2</v>
      </c>
      <c r="BX404" t="s">
        <v>47</v>
      </c>
      <c r="BY404">
        <v>5</v>
      </c>
      <c r="BZ404">
        <v>1.9477231116824431E-4</v>
      </c>
      <c r="CA404">
        <v>5.1546391752577317E-2</v>
      </c>
      <c r="CB404" t="s">
        <v>46</v>
      </c>
      <c r="CC404">
        <v>2</v>
      </c>
      <c r="CD404">
        <v>1.4935404376073479E-4</v>
      </c>
      <c r="CE404">
        <v>2.0618556701030931E-2</v>
      </c>
      <c r="CF404" t="s">
        <v>49</v>
      </c>
      <c r="CG404">
        <v>1</v>
      </c>
      <c r="CH404">
        <v>1.1514104778353481E-4</v>
      </c>
      <c r="CI404">
        <v>1.030927835051546E-2</v>
      </c>
      <c r="CJ404" t="s">
        <v>30</v>
      </c>
      <c r="CK404">
        <v>1</v>
      </c>
      <c r="CL404">
        <v>1.058761249338274E-4</v>
      </c>
      <c r="CM404">
        <v>1.030927835051546E-2</v>
      </c>
      <c r="CN404" t="s">
        <v>29</v>
      </c>
      <c r="CO404">
        <v>1</v>
      </c>
      <c r="CP404">
        <v>3.8528221922558273E-5</v>
      </c>
      <c r="CQ404">
        <v>1.030927835051546E-2</v>
      </c>
    </row>
    <row r="405" spans="1:107" x14ac:dyDescent="0.25">
      <c r="A405" t="s">
        <v>1215</v>
      </c>
      <c r="B405" t="s">
        <v>23</v>
      </c>
      <c r="C405">
        <v>0</v>
      </c>
      <c r="E405">
        <v>92</v>
      </c>
      <c r="F405">
        <v>2.8176088301410637E-4</v>
      </c>
      <c r="G405">
        <v>157</v>
      </c>
      <c r="H405">
        <v>1.166444150728359E-4</v>
      </c>
      <c r="I405">
        <v>0.5859872611464968</v>
      </c>
      <c r="J405">
        <v>18</v>
      </c>
      <c r="K405">
        <v>0.66666666666666663</v>
      </c>
      <c r="L405">
        <v>3.1688573563136429E-4</v>
      </c>
      <c r="M405" s="1">
        <v>1.9477231116824431E-4</v>
      </c>
      <c r="Q405">
        <v>3.9566381272330557E-4</v>
      </c>
      <c r="R405">
        <v>3.7037037037037042E-2</v>
      </c>
      <c r="S405">
        <v>3.7037037037037042E-2</v>
      </c>
      <c r="T405">
        <v>1</v>
      </c>
      <c r="U405">
        <v>20</v>
      </c>
      <c r="V405">
        <v>1.3188793757443521E-4</v>
      </c>
      <c r="W405">
        <v>1</v>
      </c>
      <c r="X405" t="s">
        <v>26</v>
      </c>
      <c r="Y405">
        <v>4</v>
      </c>
      <c r="Z405">
        <v>1.5020653398422829E-3</v>
      </c>
      <c r="AA405">
        <v>4.3478260869565223E-2</v>
      </c>
      <c r="AB405" t="s">
        <v>39</v>
      </c>
      <c r="AC405">
        <v>17</v>
      </c>
      <c r="AD405">
        <v>1.095925734914905E-3</v>
      </c>
      <c r="AE405">
        <v>0.18478260869565219</v>
      </c>
      <c r="AF405" t="s">
        <v>36</v>
      </c>
      <c r="AG405">
        <v>5</v>
      </c>
      <c r="AH405">
        <v>1.0801468999783971E-3</v>
      </c>
      <c r="AI405">
        <v>5.434782608695652E-2</v>
      </c>
      <c r="AJ405" t="s">
        <v>30</v>
      </c>
      <c r="AK405">
        <v>9</v>
      </c>
      <c r="AL405">
        <v>9.5288512440444681E-4</v>
      </c>
      <c r="AM405">
        <v>9.7826086956521743E-2</v>
      </c>
      <c r="AN405" t="s">
        <v>44</v>
      </c>
      <c r="AO405">
        <v>5</v>
      </c>
      <c r="AP405">
        <v>6.6462847268376974E-4</v>
      </c>
      <c r="AQ405">
        <v>5.434782608695652E-2</v>
      </c>
      <c r="AR405" t="s">
        <v>49</v>
      </c>
      <c r="AS405">
        <v>4</v>
      </c>
      <c r="AT405">
        <v>4.6056419113413928E-4</v>
      </c>
      <c r="AU405">
        <v>4.3478260869565223E-2</v>
      </c>
      <c r="AV405" t="s">
        <v>29</v>
      </c>
      <c r="AW405">
        <v>10</v>
      </c>
      <c r="AX405">
        <v>3.8528221922558281E-4</v>
      </c>
      <c r="AY405">
        <v>0.108695652173913</v>
      </c>
      <c r="AZ405" t="s">
        <v>46</v>
      </c>
      <c r="BA405">
        <v>5</v>
      </c>
      <c r="BB405">
        <v>3.7338510940183699E-4</v>
      </c>
      <c r="BC405">
        <v>5.434782608695652E-2</v>
      </c>
      <c r="BD405" t="s">
        <v>34</v>
      </c>
      <c r="BE405">
        <v>1</v>
      </c>
      <c r="BF405">
        <v>3.1836994587710921E-4</v>
      </c>
      <c r="BG405">
        <v>1.0869565217391301E-2</v>
      </c>
      <c r="BH405" t="s">
        <v>31</v>
      </c>
      <c r="BI405">
        <v>7</v>
      </c>
      <c r="BJ405">
        <v>2.8330904970050189E-4</v>
      </c>
      <c r="BK405">
        <v>7.6086956521739135E-2</v>
      </c>
      <c r="BL405" t="s">
        <v>32</v>
      </c>
      <c r="BM405">
        <v>1</v>
      </c>
      <c r="BN405">
        <v>2.7210884353741501E-4</v>
      </c>
      <c r="BO405">
        <v>1.0869565217391301E-2</v>
      </c>
      <c r="BP405" t="s">
        <v>33</v>
      </c>
      <c r="BQ405">
        <v>8</v>
      </c>
      <c r="BR405">
        <v>2.4692882276683751E-4</v>
      </c>
      <c r="BS405">
        <v>8.6956521739130432E-2</v>
      </c>
      <c r="BT405" t="s">
        <v>35</v>
      </c>
      <c r="BU405">
        <v>2</v>
      </c>
      <c r="BV405">
        <v>2.02757502027575E-4</v>
      </c>
      <c r="BW405">
        <v>2.1739130434782612E-2</v>
      </c>
      <c r="BX405" t="s">
        <v>47</v>
      </c>
      <c r="BY405">
        <v>5</v>
      </c>
      <c r="BZ405">
        <v>1.9477231116824431E-4</v>
      </c>
      <c r="CA405">
        <v>5.434782608695652E-2</v>
      </c>
      <c r="CB405" t="s">
        <v>48</v>
      </c>
      <c r="CC405">
        <v>2</v>
      </c>
      <c r="CD405">
        <v>1.4007564084605689E-4</v>
      </c>
      <c r="CE405">
        <v>2.1739130434782612E-2</v>
      </c>
      <c r="CF405" t="s">
        <v>28</v>
      </c>
      <c r="CG405">
        <v>3</v>
      </c>
      <c r="CH405">
        <v>1.3544629554381691E-4</v>
      </c>
      <c r="CI405">
        <v>3.2608695652173912E-2</v>
      </c>
      <c r="CJ405" t="s">
        <v>25</v>
      </c>
      <c r="CK405">
        <v>1</v>
      </c>
      <c r="CL405">
        <v>1.3361838588989841E-4</v>
      </c>
      <c r="CM405">
        <v>1.0869565217391301E-2</v>
      </c>
      <c r="CN405" t="s">
        <v>43</v>
      </c>
      <c r="CO405">
        <v>3</v>
      </c>
      <c r="CP405">
        <v>1.13644973104023E-4</v>
      </c>
      <c r="CQ405">
        <v>3.2608695652173912E-2</v>
      </c>
    </row>
    <row r="406" spans="1:107" x14ac:dyDescent="0.25">
      <c r="A406" t="s">
        <v>101</v>
      </c>
      <c r="B406" t="s">
        <v>23</v>
      </c>
      <c r="C406">
        <v>0</v>
      </c>
      <c r="E406">
        <v>142</v>
      </c>
      <c r="F406">
        <v>4.34891797695686E-4</v>
      </c>
      <c r="G406">
        <v>383</v>
      </c>
      <c r="H406">
        <v>2.8455293613309648E-4</v>
      </c>
      <c r="I406">
        <v>0.37075718015665798</v>
      </c>
      <c r="J406">
        <v>18</v>
      </c>
      <c r="K406">
        <v>0.66666666666666663</v>
      </c>
      <c r="L406">
        <v>4.071010171411006E-4</v>
      </c>
      <c r="M406" s="1">
        <v>1.933986591026302E-4</v>
      </c>
      <c r="Q406">
        <v>6.5765719665740029E-4</v>
      </c>
      <c r="R406">
        <v>3.7037037037037028E-2</v>
      </c>
      <c r="S406">
        <v>3.7037037037037028E-2</v>
      </c>
      <c r="T406">
        <v>2</v>
      </c>
      <c r="U406">
        <v>20</v>
      </c>
      <c r="V406">
        <v>2.1921906555246679E-4</v>
      </c>
      <c r="W406">
        <v>2</v>
      </c>
      <c r="X406" t="s">
        <v>45</v>
      </c>
      <c r="Y406">
        <v>26</v>
      </c>
      <c r="Z406">
        <v>3.309572301425662E-3</v>
      </c>
      <c r="AA406">
        <v>0.18309859154929581</v>
      </c>
      <c r="AB406" t="s">
        <v>29</v>
      </c>
      <c r="AC406">
        <v>32</v>
      </c>
      <c r="AD406">
        <v>1.232903101521865E-3</v>
      </c>
      <c r="AE406">
        <v>0.22535211267605629</v>
      </c>
      <c r="AF406" t="s">
        <v>44</v>
      </c>
      <c r="AG406">
        <v>7</v>
      </c>
      <c r="AH406">
        <v>9.3047986175727763E-4</v>
      </c>
      <c r="AI406">
        <v>4.9295774647887321E-2</v>
      </c>
      <c r="AJ406" t="s">
        <v>38</v>
      </c>
      <c r="AK406">
        <v>1</v>
      </c>
      <c r="AL406">
        <v>8.3963056255247689E-4</v>
      </c>
      <c r="AM406">
        <v>7.0422535211267607E-3</v>
      </c>
      <c r="AN406" t="s">
        <v>41</v>
      </c>
      <c r="AO406">
        <v>5</v>
      </c>
      <c r="AP406">
        <v>7.2025352924229324E-4</v>
      </c>
      <c r="AQ406">
        <v>3.5211267605633798E-2</v>
      </c>
      <c r="AR406" t="s">
        <v>33</v>
      </c>
      <c r="AS406">
        <v>18</v>
      </c>
      <c r="AT406">
        <v>5.5558985122538423E-4</v>
      </c>
      <c r="AU406">
        <v>0.12676056338028169</v>
      </c>
      <c r="AV406" t="s">
        <v>30</v>
      </c>
      <c r="AW406">
        <v>5</v>
      </c>
      <c r="AX406">
        <v>5.2938062466913714E-4</v>
      </c>
      <c r="AY406">
        <v>3.5211267605633798E-2</v>
      </c>
      <c r="AZ406" t="s">
        <v>35</v>
      </c>
      <c r="BA406">
        <v>5</v>
      </c>
      <c r="BB406">
        <v>5.0689375506893751E-4</v>
      </c>
      <c r="BC406">
        <v>3.5211267605633798E-2</v>
      </c>
      <c r="BD406" t="s">
        <v>43</v>
      </c>
      <c r="BE406">
        <v>12</v>
      </c>
      <c r="BF406">
        <v>4.5457989241609207E-4</v>
      </c>
      <c r="BG406">
        <v>8.4507042253521125E-2</v>
      </c>
      <c r="BH406" t="s">
        <v>31</v>
      </c>
      <c r="BI406">
        <v>10</v>
      </c>
      <c r="BJ406">
        <v>4.0472721385785982E-4</v>
      </c>
      <c r="BK406">
        <v>7.0422535211267609E-2</v>
      </c>
      <c r="BL406" t="s">
        <v>26</v>
      </c>
      <c r="BM406">
        <v>1</v>
      </c>
      <c r="BN406">
        <v>3.7551633496057078E-4</v>
      </c>
      <c r="BO406">
        <v>7.0422535211267607E-3</v>
      </c>
      <c r="BP406" t="s">
        <v>48</v>
      </c>
      <c r="BQ406">
        <v>4</v>
      </c>
      <c r="BR406">
        <v>2.8015128169211372E-4</v>
      </c>
      <c r="BS406">
        <v>2.8169014084507039E-2</v>
      </c>
      <c r="BT406" t="s">
        <v>28</v>
      </c>
      <c r="BU406">
        <v>6</v>
      </c>
      <c r="BV406">
        <v>2.7089259108763382E-4</v>
      </c>
      <c r="BW406">
        <v>4.2253521126760563E-2</v>
      </c>
      <c r="BX406" t="s">
        <v>39</v>
      </c>
      <c r="BY406">
        <v>3</v>
      </c>
      <c r="BZ406">
        <v>1.933986591026302E-4</v>
      </c>
      <c r="CA406">
        <v>2.1126760563380281E-2</v>
      </c>
      <c r="CB406" t="s">
        <v>37</v>
      </c>
      <c r="CC406">
        <v>2</v>
      </c>
      <c r="CD406">
        <v>1.231451265316175E-4</v>
      </c>
      <c r="CE406">
        <v>1.408450704225352E-2</v>
      </c>
      <c r="CF406" t="s">
        <v>47</v>
      </c>
      <c r="CG406">
        <v>3</v>
      </c>
      <c r="CH406">
        <v>1.168633867009466E-4</v>
      </c>
      <c r="CI406">
        <v>2.1126760563380281E-2</v>
      </c>
      <c r="CJ406" t="s">
        <v>49</v>
      </c>
      <c r="CK406">
        <v>1</v>
      </c>
      <c r="CL406">
        <v>1.1514104778353481E-4</v>
      </c>
      <c r="CM406">
        <v>7.0422535211267607E-3</v>
      </c>
      <c r="CN406" t="s">
        <v>27</v>
      </c>
      <c r="CO406">
        <v>1</v>
      </c>
      <c r="CP406">
        <v>3.2608341213682462E-5</v>
      </c>
      <c r="CQ406">
        <v>7.0422535211267607E-3</v>
      </c>
    </row>
    <row r="407" spans="1:107" x14ac:dyDescent="0.25">
      <c r="A407" t="s">
        <v>445</v>
      </c>
      <c r="B407" t="s">
        <v>23</v>
      </c>
      <c r="C407">
        <v>0</v>
      </c>
      <c r="E407">
        <v>69</v>
      </c>
      <c r="F407">
        <v>2.1132066226057979E-4</v>
      </c>
      <c r="G407">
        <v>391</v>
      </c>
      <c r="H407">
        <v>2.9049660059540658E-4</v>
      </c>
      <c r="I407">
        <v>0.1764705882352941</v>
      </c>
      <c r="J407">
        <v>19</v>
      </c>
      <c r="K407">
        <v>0.70370370370370372</v>
      </c>
      <c r="L407">
        <v>3.5427590678697269E-4</v>
      </c>
      <c r="M407" s="1">
        <v>1.933986591026302E-4</v>
      </c>
      <c r="Q407">
        <v>7.8202251809911662E-4</v>
      </c>
      <c r="R407">
        <v>3.7037037037037028E-2</v>
      </c>
      <c r="S407">
        <v>3.7037037037037028E-2</v>
      </c>
      <c r="T407">
        <v>1</v>
      </c>
      <c r="U407">
        <v>25</v>
      </c>
      <c r="V407">
        <v>2.317103757330716E-4</v>
      </c>
      <c r="W407">
        <v>3</v>
      </c>
      <c r="X407" t="s">
        <v>42</v>
      </c>
      <c r="Y407">
        <v>11</v>
      </c>
      <c r="Z407">
        <v>4.0072859744990892E-3</v>
      </c>
      <c r="AA407">
        <v>0.15942028985507251</v>
      </c>
      <c r="AB407" t="s">
        <v>38</v>
      </c>
      <c r="AC407">
        <v>2</v>
      </c>
      <c r="AD407">
        <v>1.679261125104954E-3</v>
      </c>
      <c r="AE407">
        <v>2.8985507246376808E-2</v>
      </c>
      <c r="AF407" t="s">
        <v>36</v>
      </c>
      <c r="AG407">
        <v>2</v>
      </c>
      <c r="AH407">
        <v>4.3205875999135877E-4</v>
      </c>
      <c r="AI407">
        <v>2.8985507246376808E-2</v>
      </c>
      <c r="AJ407" t="s">
        <v>24</v>
      </c>
      <c r="AK407">
        <v>1</v>
      </c>
      <c r="AL407">
        <v>3.6900369003690041E-4</v>
      </c>
      <c r="AM407">
        <v>1.4492753623188409E-2</v>
      </c>
      <c r="AN407" t="s">
        <v>35</v>
      </c>
      <c r="AO407">
        <v>3</v>
      </c>
      <c r="AP407">
        <v>3.0413625304136248E-4</v>
      </c>
      <c r="AQ407">
        <v>4.3478260869565223E-2</v>
      </c>
      <c r="AR407" t="s">
        <v>32</v>
      </c>
      <c r="AS407">
        <v>1</v>
      </c>
      <c r="AT407">
        <v>2.7210884353741501E-4</v>
      </c>
      <c r="AU407">
        <v>1.4492753623188409E-2</v>
      </c>
      <c r="AV407" t="s">
        <v>29</v>
      </c>
      <c r="AW407">
        <v>7</v>
      </c>
      <c r="AX407">
        <v>2.6969755345790792E-4</v>
      </c>
      <c r="AY407">
        <v>0.10144927536231881</v>
      </c>
      <c r="AZ407" t="s">
        <v>44</v>
      </c>
      <c r="BA407">
        <v>2</v>
      </c>
      <c r="BB407">
        <v>2.6585138907350789E-4</v>
      </c>
      <c r="BC407">
        <v>2.8985507246376808E-2</v>
      </c>
      <c r="BD407" t="s">
        <v>45</v>
      </c>
      <c r="BE407">
        <v>2</v>
      </c>
      <c r="BF407">
        <v>2.5458248472505089E-4</v>
      </c>
      <c r="BG407">
        <v>2.8985507246376808E-2</v>
      </c>
      <c r="BH407" t="s">
        <v>31</v>
      </c>
      <c r="BI407">
        <v>6</v>
      </c>
      <c r="BJ407">
        <v>2.428363283147159E-4</v>
      </c>
      <c r="BK407">
        <v>8.6956521739130432E-2</v>
      </c>
      <c r="BL407" t="s">
        <v>27</v>
      </c>
      <c r="BM407">
        <v>7</v>
      </c>
      <c r="BN407">
        <v>2.282583884957772E-4</v>
      </c>
      <c r="BO407">
        <v>0.10144927536231881</v>
      </c>
      <c r="BP407" t="s">
        <v>33</v>
      </c>
      <c r="BQ407">
        <v>7</v>
      </c>
      <c r="BR407">
        <v>2.1606271992098279E-4</v>
      </c>
      <c r="BS407">
        <v>0.10144927536231881</v>
      </c>
      <c r="BT407" t="s">
        <v>30</v>
      </c>
      <c r="BU407">
        <v>2</v>
      </c>
      <c r="BV407">
        <v>2.1175224986765481E-4</v>
      </c>
      <c r="BW407">
        <v>2.8985507246376808E-2</v>
      </c>
      <c r="BX407" t="s">
        <v>39</v>
      </c>
      <c r="BY407">
        <v>3</v>
      </c>
      <c r="BZ407">
        <v>1.933986591026302E-4</v>
      </c>
      <c r="CA407">
        <v>4.3478260869565223E-2</v>
      </c>
      <c r="CB407" t="s">
        <v>37</v>
      </c>
      <c r="CC407">
        <v>3</v>
      </c>
      <c r="CD407">
        <v>1.8471768979742631E-4</v>
      </c>
      <c r="CE407">
        <v>4.3478260869565223E-2</v>
      </c>
      <c r="CF407" t="s">
        <v>47</v>
      </c>
      <c r="CG407">
        <v>4</v>
      </c>
      <c r="CH407">
        <v>1.5581784893459549E-4</v>
      </c>
      <c r="CI407">
        <v>5.7971014492753617E-2</v>
      </c>
      <c r="CJ407" t="s">
        <v>43</v>
      </c>
      <c r="CK407">
        <v>3</v>
      </c>
      <c r="CL407">
        <v>1.13644973104023E-4</v>
      </c>
      <c r="CM407">
        <v>4.3478260869565223E-2</v>
      </c>
      <c r="CN407" t="s">
        <v>28</v>
      </c>
      <c r="CO407">
        <v>2</v>
      </c>
      <c r="CP407">
        <v>9.0297530362544578E-5</v>
      </c>
      <c r="CQ407">
        <v>2.8985507246376808E-2</v>
      </c>
      <c r="CR407" t="s">
        <v>46</v>
      </c>
      <c r="CS407">
        <v>1</v>
      </c>
      <c r="CT407">
        <v>7.4677021880367408E-5</v>
      </c>
      <c r="CU407">
        <v>1.4492753623188409E-2</v>
      </c>
    </row>
    <row r="408" spans="1:107" x14ac:dyDescent="0.25">
      <c r="A408" t="s">
        <v>697</v>
      </c>
      <c r="B408" t="s">
        <v>23</v>
      </c>
      <c r="C408">
        <v>0</v>
      </c>
      <c r="E408">
        <v>152</v>
      </c>
      <c r="F408">
        <v>4.6551798063200191E-4</v>
      </c>
      <c r="G408">
        <v>659</v>
      </c>
      <c r="H408">
        <v>4.8960936008279529E-4</v>
      </c>
      <c r="I408">
        <v>0.2306525037936267</v>
      </c>
      <c r="J408">
        <v>16</v>
      </c>
      <c r="K408">
        <v>0.59259259259259256</v>
      </c>
      <c r="L408">
        <v>4.6122652624132099E-4</v>
      </c>
      <c r="M408" s="1">
        <v>1.933986591026302E-4</v>
      </c>
      <c r="Q408">
        <v>8.3137843802269485E-4</v>
      </c>
      <c r="R408">
        <v>3.7037037037037028E-2</v>
      </c>
      <c r="S408">
        <v>3.7037037037037028E-2</v>
      </c>
      <c r="T408">
        <v>1</v>
      </c>
      <c r="U408">
        <v>21</v>
      </c>
      <c r="V408">
        <v>3.387097340092461E-4</v>
      </c>
      <c r="W408">
        <v>2</v>
      </c>
      <c r="X408" t="s">
        <v>36</v>
      </c>
      <c r="Y408">
        <v>19</v>
      </c>
      <c r="Z408">
        <v>4.1045582199179089E-3</v>
      </c>
      <c r="AA408">
        <v>0.125</v>
      </c>
      <c r="AB408" t="s">
        <v>25</v>
      </c>
      <c r="AC408">
        <v>11</v>
      </c>
      <c r="AD408">
        <v>1.469802244788883E-3</v>
      </c>
      <c r="AE408">
        <v>7.2368421052631582E-2</v>
      </c>
      <c r="AF408" t="s">
        <v>46</v>
      </c>
      <c r="AG408">
        <v>17</v>
      </c>
      <c r="AH408">
        <v>1.269509371966246E-3</v>
      </c>
      <c r="AI408">
        <v>0.1118421052631579</v>
      </c>
      <c r="AJ408" t="s">
        <v>32</v>
      </c>
      <c r="AK408">
        <v>4</v>
      </c>
      <c r="AL408">
        <v>1.08843537414966E-3</v>
      </c>
      <c r="AM408">
        <v>2.6315789473684209E-2</v>
      </c>
      <c r="AN408" t="s">
        <v>33</v>
      </c>
      <c r="AO408">
        <v>35</v>
      </c>
      <c r="AP408">
        <v>1.080313599604914E-3</v>
      </c>
      <c r="AQ408">
        <v>0.23026315789473681</v>
      </c>
      <c r="AR408" t="s">
        <v>43</v>
      </c>
      <c r="AS408">
        <v>19</v>
      </c>
      <c r="AT408">
        <v>7.1975149632547922E-4</v>
      </c>
      <c r="AU408">
        <v>0.125</v>
      </c>
      <c r="AV408" t="s">
        <v>31</v>
      </c>
      <c r="AW408">
        <v>14</v>
      </c>
      <c r="AX408">
        <v>5.6661809940100377E-4</v>
      </c>
      <c r="AY408">
        <v>9.2105263157894732E-2</v>
      </c>
      <c r="AZ408" t="s">
        <v>26</v>
      </c>
      <c r="BA408">
        <v>1</v>
      </c>
      <c r="BB408">
        <v>3.7551633496057078E-4</v>
      </c>
      <c r="BC408">
        <v>6.5789473684210523E-3</v>
      </c>
      <c r="BD408" t="s">
        <v>47</v>
      </c>
      <c r="BE408">
        <v>9</v>
      </c>
      <c r="BF408">
        <v>3.505901601028398E-4</v>
      </c>
      <c r="BG408">
        <v>5.921052631578947E-2</v>
      </c>
      <c r="BH408" t="s">
        <v>35</v>
      </c>
      <c r="BI408">
        <v>3</v>
      </c>
      <c r="BJ408">
        <v>3.0413625304136248E-4</v>
      </c>
      <c r="BK408">
        <v>1.973684210526316E-2</v>
      </c>
      <c r="BL408" t="s">
        <v>28</v>
      </c>
      <c r="BM408">
        <v>6</v>
      </c>
      <c r="BN408">
        <v>2.7089259108763382E-4</v>
      </c>
      <c r="BO408">
        <v>3.9473684210526307E-2</v>
      </c>
      <c r="BP408" t="s">
        <v>29</v>
      </c>
      <c r="BQ408">
        <v>6</v>
      </c>
      <c r="BR408">
        <v>2.3116933153534961E-4</v>
      </c>
      <c r="BS408">
        <v>3.9473684210526307E-2</v>
      </c>
      <c r="BT408" t="s">
        <v>49</v>
      </c>
      <c r="BU408">
        <v>2</v>
      </c>
      <c r="BV408">
        <v>2.3028209556706969E-4</v>
      </c>
      <c r="BW408">
        <v>1.3157894736842099E-2</v>
      </c>
      <c r="BX408" t="s">
        <v>39</v>
      </c>
      <c r="BY408">
        <v>3</v>
      </c>
      <c r="BZ408">
        <v>1.933986591026302E-4</v>
      </c>
      <c r="CA408">
        <v>1.973684210526316E-2</v>
      </c>
      <c r="CB408" t="s">
        <v>44</v>
      </c>
      <c r="CC408">
        <v>1</v>
      </c>
      <c r="CD408">
        <v>1.3292569453675389E-4</v>
      </c>
      <c r="CE408">
        <v>6.5789473684210523E-3</v>
      </c>
      <c r="CF408" t="s">
        <v>27</v>
      </c>
      <c r="CG408">
        <v>2</v>
      </c>
      <c r="CH408">
        <v>6.5216682427364923E-5</v>
      </c>
      <c r="CI408">
        <v>1.3157894736842099E-2</v>
      </c>
    </row>
    <row r="409" spans="1:107" x14ac:dyDescent="0.25">
      <c r="A409" t="s">
        <v>761</v>
      </c>
      <c r="B409" t="s">
        <v>23</v>
      </c>
      <c r="C409">
        <v>0</v>
      </c>
      <c r="E409">
        <v>87</v>
      </c>
      <c r="F409">
        <v>2.6644779154594848E-4</v>
      </c>
      <c r="G409">
        <v>277</v>
      </c>
      <c r="H409">
        <v>2.0579938200748749E-4</v>
      </c>
      <c r="I409">
        <v>0.3140794223826715</v>
      </c>
      <c r="J409">
        <v>21</v>
      </c>
      <c r="K409">
        <v>0.77777777777777779</v>
      </c>
      <c r="L409">
        <v>2.8788457368951042E-4</v>
      </c>
      <c r="M409" s="1">
        <v>1.933986591026302E-4</v>
      </c>
      <c r="Q409">
        <v>3.5097076228443331E-4</v>
      </c>
      <c r="R409">
        <v>3.7037037037037028E-2</v>
      </c>
      <c r="S409">
        <v>3.7037037037037028E-2</v>
      </c>
      <c r="T409">
        <v>0</v>
      </c>
      <c r="U409">
        <v>23</v>
      </c>
      <c r="V409">
        <v>7.7993502729874057E-5</v>
      </c>
      <c r="W409">
        <v>1</v>
      </c>
      <c r="X409" t="s">
        <v>44</v>
      </c>
      <c r="Y409">
        <v>11</v>
      </c>
      <c r="Z409">
        <v>1.462182639904293E-3</v>
      </c>
      <c r="AA409">
        <v>0.12643678160919539</v>
      </c>
      <c r="AB409" t="s">
        <v>30</v>
      </c>
      <c r="AC409">
        <v>11</v>
      </c>
      <c r="AD409">
        <v>1.1646373742721021E-3</v>
      </c>
      <c r="AE409">
        <v>0.12643678160919539</v>
      </c>
      <c r="AF409" t="s">
        <v>38</v>
      </c>
      <c r="AG409">
        <v>1</v>
      </c>
      <c r="AH409">
        <v>8.3963056255247689E-4</v>
      </c>
      <c r="AI409">
        <v>1.149425287356322E-2</v>
      </c>
      <c r="AJ409" t="s">
        <v>37</v>
      </c>
      <c r="AK409">
        <v>10</v>
      </c>
      <c r="AL409">
        <v>6.157256326580875E-4</v>
      </c>
      <c r="AM409">
        <v>0.1149425287356322</v>
      </c>
      <c r="AN409" t="s">
        <v>25</v>
      </c>
      <c r="AO409">
        <v>3</v>
      </c>
      <c r="AP409">
        <v>4.0085515766969543E-4</v>
      </c>
      <c r="AQ409">
        <v>3.4482758620689648E-2</v>
      </c>
      <c r="AR409" t="s">
        <v>29</v>
      </c>
      <c r="AS409">
        <v>10</v>
      </c>
      <c r="AT409">
        <v>3.8528221922558281E-4</v>
      </c>
      <c r="AU409">
        <v>0.1149425287356322</v>
      </c>
      <c r="AV409" t="s">
        <v>49</v>
      </c>
      <c r="AW409">
        <v>3</v>
      </c>
      <c r="AX409">
        <v>3.4542314335060447E-4</v>
      </c>
      <c r="AY409">
        <v>3.4482758620689648E-2</v>
      </c>
      <c r="AZ409" t="s">
        <v>34</v>
      </c>
      <c r="BA409">
        <v>1</v>
      </c>
      <c r="BB409">
        <v>3.1836994587710921E-4</v>
      </c>
      <c r="BC409">
        <v>1.149425287356322E-2</v>
      </c>
      <c r="BD409" t="s">
        <v>47</v>
      </c>
      <c r="BE409">
        <v>8</v>
      </c>
      <c r="BF409">
        <v>3.1163569786919092E-4</v>
      </c>
      <c r="BG409">
        <v>9.1954022988505746E-2</v>
      </c>
      <c r="BH409" t="s">
        <v>41</v>
      </c>
      <c r="BI409">
        <v>2</v>
      </c>
      <c r="BJ409">
        <v>2.8810141169691731E-4</v>
      </c>
      <c r="BK409">
        <v>2.298850574712644E-2</v>
      </c>
      <c r="BL409" t="s">
        <v>46</v>
      </c>
      <c r="BM409">
        <v>3</v>
      </c>
      <c r="BN409">
        <v>2.240310656411022E-4</v>
      </c>
      <c r="BO409">
        <v>3.4482758620689648E-2</v>
      </c>
      <c r="BP409" t="s">
        <v>36</v>
      </c>
      <c r="BQ409">
        <v>1</v>
      </c>
      <c r="BR409">
        <v>2.1602937999567939E-4</v>
      </c>
      <c r="BS409">
        <v>1.149425287356322E-2</v>
      </c>
      <c r="BT409" t="s">
        <v>48</v>
      </c>
      <c r="BU409">
        <v>3</v>
      </c>
      <c r="BV409">
        <v>2.1011346126908529E-4</v>
      </c>
      <c r="BW409">
        <v>3.4482758620689648E-2</v>
      </c>
      <c r="BX409" t="s">
        <v>39</v>
      </c>
      <c r="BY409">
        <v>3</v>
      </c>
      <c r="BZ409">
        <v>1.933986591026302E-4</v>
      </c>
      <c r="CA409">
        <v>3.4482758620689648E-2</v>
      </c>
      <c r="CB409" t="s">
        <v>31</v>
      </c>
      <c r="CC409">
        <v>4</v>
      </c>
      <c r="CD409">
        <v>1.618908855431439E-4</v>
      </c>
      <c r="CE409">
        <v>4.5977011494252873E-2</v>
      </c>
      <c r="CF409" t="s">
        <v>28</v>
      </c>
      <c r="CG409">
        <v>3</v>
      </c>
      <c r="CH409">
        <v>1.3544629554381691E-4</v>
      </c>
      <c r="CI409">
        <v>3.4482758620689648E-2</v>
      </c>
      <c r="CJ409" t="s">
        <v>45</v>
      </c>
      <c r="CK409">
        <v>1</v>
      </c>
      <c r="CL409">
        <v>1.2729124236252539E-4</v>
      </c>
      <c r="CM409">
        <v>1.149425287356322E-2</v>
      </c>
      <c r="CN409" t="s">
        <v>43</v>
      </c>
      <c r="CO409">
        <v>3</v>
      </c>
      <c r="CP409">
        <v>1.13644973104023E-4</v>
      </c>
      <c r="CQ409">
        <v>3.4482758620689648E-2</v>
      </c>
      <c r="CR409" t="s">
        <v>35</v>
      </c>
      <c r="CS409">
        <v>1</v>
      </c>
      <c r="CT409">
        <v>1.013787510137875E-4</v>
      </c>
      <c r="CU409">
        <v>1.149425287356322E-2</v>
      </c>
      <c r="CV409" t="s">
        <v>33</v>
      </c>
      <c r="CW409">
        <v>3</v>
      </c>
      <c r="CX409">
        <v>9.2598308537564052E-5</v>
      </c>
      <c r="CY409">
        <v>3.4482758620689648E-2</v>
      </c>
      <c r="CZ409" t="s">
        <v>27</v>
      </c>
      <c r="DA409">
        <v>2</v>
      </c>
      <c r="DB409">
        <v>6.5216682427364923E-5</v>
      </c>
      <c r="DC409">
        <v>2.298850574712644E-2</v>
      </c>
    </row>
    <row r="410" spans="1:107" x14ac:dyDescent="0.25">
      <c r="A410" t="s">
        <v>991</v>
      </c>
      <c r="B410" t="s">
        <v>23</v>
      </c>
      <c r="C410">
        <v>0</v>
      </c>
      <c r="E410">
        <v>131</v>
      </c>
      <c r="F410">
        <v>4.0120299646573851E-4</v>
      </c>
      <c r="G410">
        <v>429</v>
      </c>
      <c r="H410">
        <v>3.187290067913796E-4</v>
      </c>
      <c r="I410">
        <v>0.30536130536130529</v>
      </c>
      <c r="J410">
        <v>21</v>
      </c>
      <c r="K410">
        <v>0.77777777777777779</v>
      </c>
      <c r="L410">
        <v>4.1349103192525952E-4</v>
      </c>
      <c r="M410" s="1">
        <v>1.933986591026302E-4</v>
      </c>
      <c r="Q410">
        <v>4.9211953095991889E-4</v>
      </c>
      <c r="R410">
        <v>3.7037037037037042E-2</v>
      </c>
      <c r="S410">
        <v>3.7037037037037042E-2</v>
      </c>
      <c r="T410">
        <v>1</v>
      </c>
      <c r="U410">
        <v>25</v>
      </c>
      <c r="V410">
        <v>1.093598957688709E-4</v>
      </c>
      <c r="W410">
        <v>1</v>
      </c>
      <c r="X410" t="s">
        <v>49</v>
      </c>
      <c r="Y410">
        <v>15</v>
      </c>
      <c r="Z410">
        <v>1.7271157167530219E-3</v>
      </c>
      <c r="AA410">
        <v>0.1145038167938931</v>
      </c>
      <c r="AB410" t="s">
        <v>28</v>
      </c>
      <c r="AC410">
        <v>34</v>
      </c>
      <c r="AD410">
        <v>1.535058016163258E-3</v>
      </c>
      <c r="AE410">
        <v>0.25954198473282442</v>
      </c>
      <c r="AF410" t="s">
        <v>25</v>
      </c>
      <c r="AG410">
        <v>10</v>
      </c>
      <c r="AH410">
        <v>1.336183858898985E-3</v>
      </c>
      <c r="AI410">
        <v>7.6335877862595422E-2</v>
      </c>
      <c r="AJ410" t="s">
        <v>26</v>
      </c>
      <c r="AK410">
        <v>3</v>
      </c>
      <c r="AL410">
        <v>1.1265490048817119E-3</v>
      </c>
      <c r="AM410">
        <v>2.2900763358778629E-2</v>
      </c>
      <c r="AN410" t="s">
        <v>44</v>
      </c>
      <c r="AO410">
        <v>7</v>
      </c>
      <c r="AP410">
        <v>9.3047986175727763E-4</v>
      </c>
      <c r="AQ410">
        <v>5.3435114503816793E-2</v>
      </c>
      <c r="AR410" t="s">
        <v>42</v>
      </c>
      <c r="AS410">
        <v>2</v>
      </c>
      <c r="AT410">
        <v>7.2859744990892532E-4</v>
      </c>
      <c r="AU410">
        <v>1.526717557251908E-2</v>
      </c>
      <c r="AV410" t="s">
        <v>34</v>
      </c>
      <c r="AW410">
        <v>2</v>
      </c>
      <c r="AX410">
        <v>6.3673989175421842E-4</v>
      </c>
      <c r="AY410">
        <v>1.526717557251908E-2</v>
      </c>
      <c r="AZ410" t="s">
        <v>36</v>
      </c>
      <c r="BA410">
        <v>2</v>
      </c>
      <c r="BB410">
        <v>4.3205875999135877E-4</v>
      </c>
      <c r="BC410">
        <v>1.526717557251908E-2</v>
      </c>
      <c r="BD410" t="s">
        <v>47</v>
      </c>
      <c r="BE410">
        <v>11</v>
      </c>
      <c r="BF410">
        <v>4.2849908457013751E-4</v>
      </c>
      <c r="BG410">
        <v>8.3969465648854963E-2</v>
      </c>
      <c r="BH410" t="s">
        <v>31</v>
      </c>
      <c r="BI410">
        <v>10</v>
      </c>
      <c r="BJ410">
        <v>4.0472721385785982E-4</v>
      </c>
      <c r="BK410">
        <v>7.6335877862595422E-2</v>
      </c>
      <c r="BL410" t="s">
        <v>33</v>
      </c>
      <c r="BM410">
        <v>12</v>
      </c>
      <c r="BN410">
        <v>3.7039323415025621E-4</v>
      </c>
      <c r="BO410">
        <v>9.1603053435114504E-2</v>
      </c>
      <c r="BP410" t="s">
        <v>41</v>
      </c>
      <c r="BQ410">
        <v>2</v>
      </c>
      <c r="BR410">
        <v>2.8810141169691731E-4</v>
      </c>
      <c r="BS410">
        <v>1.526717557251908E-2</v>
      </c>
      <c r="BT410" t="s">
        <v>48</v>
      </c>
      <c r="BU410">
        <v>4</v>
      </c>
      <c r="BV410">
        <v>2.8015128169211372E-4</v>
      </c>
      <c r="BW410">
        <v>3.053435114503817E-2</v>
      </c>
      <c r="BX410" t="s">
        <v>39</v>
      </c>
      <c r="BY410">
        <v>3</v>
      </c>
      <c r="BZ410">
        <v>1.933986591026302E-4</v>
      </c>
      <c r="CA410">
        <v>2.2900763358778629E-2</v>
      </c>
      <c r="CB410" t="s">
        <v>27</v>
      </c>
      <c r="CC410">
        <v>5</v>
      </c>
      <c r="CD410">
        <v>1.6304170606841229E-4</v>
      </c>
      <c r="CE410">
        <v>3.8167938931297711E-2</v>
      </c>
      <c r="CF410" t="s">
        <v>45</v>
      </c>
      <c r="CG410">
        <v>1</v>
      </c>
      <c r="CH410">
        <v>1.2729124236252539E-4</v>
      </c>
      <c r="CI410">
        <v>7.6335877862595417E-3</v>
      </c>
      <c r="CJ410" t="s">
        <v>37</v>
      </c>
      <c r="CK410">
        <v>2</v>
      </c>
      <c r="CL410">
        <v>1.231451265316175E-4</v>
      </c>
      <c r="CM410">
        <v>1.526717557251908E-2</v>
      </c>
      <c r="CN410" t="s">
        <v>43</v>
      </c>
      <c r="CO410">
        <v>3</v>
      </c>
      <c r="CP410">
        <v>1.13644973104023E-4</v>
      </c>
      <c r="CQ410">
        <v>2.2900763358778629E-2</v>
      </c>
      <c r="CR410" t="s">
        <v>30</v>
      </c>
      <c r="CS410">
        <v>1</v>
      </c>
      <c r="CT410">
        <v>1.058761249338274E-4</v>
      </c>
      <c r="CU410">
        <v>7.6335877862595417E-3</v>
      </c>
      <c r="CV410" t="s">
        <v>46</v>
      </c>
      <c r="CW410">
        <v>1</v>
      </c>
      <c r="CX410">
        <v>7.4677021880367408E-5</v>
      </c>
      <c r="CY410">
        <v>7.6335877862595417E-3</v>
      </c>
      <c r="CZ410" t="s">
        <v>29</v>
      </c>
      <c r="DA410">
        <v>1</v>
      </c>
      <c r="DB410">
        <v>3.8528221922558273E-5</v>
      </c>
      <c r="DC410">
        <v>7.6335877862595417E-3</v>
      </c>
    </row>
    <row r="411" spans="1:107" x14ac:dyDescent="0.25">
      <c r="A411" t="s">
        <v>636</v>
      </c>
      <c r="B411" t="s">
        <v>23</v>
      </c>
      <c r="C411">
        <v>0</v>
      </c>
      <c r="E411">
        <v>142</v>
      </c>
      <c r="F411">
        <v>4.34891797695686E-4</v>
      </c>
      <c r="G411">
        <v>186</v>
      </c>
      <c r="H411">
        <v>1.3819019874871001E-4</v>
      </c>
      <c r="I411">
        <v>0.76344086021505375</v>
      </c>
      <c r="J411">
        <v>19</v>
      </c>
      <c r="K411">
        <v>0.70370370370370372</v>
      </c>
      <c r="L411">
        <v>3.783683777931465E-4</v>
      </c>
      <c r="M411" s="1">
        <v>1.9264110961279141E-4</v>
      </c>
      <c r="Q411">
        <v>4.4385502625663011E-4</v>
      </c>
      <c r="R411">
        <v>3.7037037037037028E-2</v>
      </c>
      <c r="S411">
        <v>3.7037037037037028E-2</v>
      </c>
      <c r="T411">
        <v>0</v>
      </c>
      <c r="U411">
        <v>21</v>
      </c>
      <c r="V411">
        <v>1.3151260037233491E-4</v>
      </c>
      <c r="W411">
        <v>1</v>
      </c>
      <c r="X411" t="s">
        <v>45</v>
      </c>
      <c r="Y411">
        <v>15</v>
      </c>
      <c r="Z411">
        <v>1.909368635437882E-3</v>
      </c>
      <c r="AA411">
        <v>0.10563380281690141</v>
      </c>
      <c r="AB411" t="s">
        <v>48</v>
      </c>
      <c r="AC411">
        <v>15</v>
      </c>
      <c r="AD411">
        <v>1.050567306345427E-3</v>
      </c>
      <c r="AE411">
        <v>0.10563380281690141</v>
      </c>
      <c r="AF411" t="s">
        <v>31</v>
      </c>
      <c r="AG411">
        <v>22</v>
      </c>
      <c r="AH411">
        <v>8.9039987048729157E-4</v>
      </c>
      <c r="AI411">
        <v>0.15492957746478869</v>
      </c>
      <c r="AJ411" t="s">
        <v>36</v>
      </c>
      <c r="AK411">
        <v>4</v>
      </c>
      <c r="AL411">
        <v>8.6411751998271766E-4</v>
      </c>
      <c r="AM411">
        <v>2.8169014084507039E-2</v>
      </c>
      <c r="AN411" t="s">
        <v>49</v>
      </c>
      <c r="AO411">
        <v>7</v>
      </c>
      <c r="AP411">
        <v>8.0598733448474381E-4</v>
      </c>
      <c r="AQ411">
        <v>4.9295774647887321E-2</v>
      </c>
      <c r="AR411" t="s">
        <v>41</v>
      </c>
      <c r="AS411">
        <v>5</v>
      </c>
      <c r="AT411">
        <v>7.2025352924229324E-4</v>
      </c>
      <c r="AU411">
        <v>3.5211267605633798E-2</v>
      </c>
      <c r="AV411" t="s">
        <v>43</v>
      </c>
      <c r="AW411">
        <v>17</v>
      </c>
      <c r="AX411">
        <v>6.4398818092279721E-4</v>
      </c>
      <c r="AY411">
        <v>0.11971830985915489</v>
      </c>
      <c r="AZ411" t="s">
        <v>33</v>
      </c>
      <c r="BA411">
        <v>18</v>
      </c>
      <c r="BB411">
        <v>5.5558985122538423E-4</v>
      </c>
      <c r="BC411">
        <v>0.12676056338028169</v>
      </c>
      <c r="BD411" t="s">
        <v>39</v>
      </c>
      <c r="BE411">
        <v>8</v>
      </c>
      <c r="BF411">
        <v>5.1572975760701394E-4</v>
      </c>
      <c r="BG411">
        <v>5.6338028169014093E-2</v>
      </c>
      <c r="BH411" t="s">
        <v>47</v>
      </c>
      <c r="BI411">
        <v>13</v>
      </c>
      <c r="BJ411">
        <v>5.0640800903743526E-4</v>
      </c>
      <c r="BK411">
        <v>9.154929577464789E-2</v>
      </c>
      <c r="BL411" t="s">
        <v>44</v>
      </c>
      <c r="BM411">
        <v>3</v>
      </c>
      <c r="BN411">
        <v>3.9877708361026179E-4</v>
      </c>
      <c r="BO411">
        <v>2.1126760563380281E-2</v>
      </c>
      <c r="BP411" t="s">
        <v>26</v>
      </c>
      <c r="BQ411">
        <v>1</v>
      </c>
      <c r="BR411">
        <v>3.7551633496057078E-4</v>
      </c>
      <c r="BS411">
        <v>7.0422535211267607E-3</v>
      </c>
      <c r="BT411" t="s">
        <v>35</v>
      </c>
      <c r="BU411">
        <v>3</v>
      </c>
      <c r="BV411">
        <v>3.0413625304136248E-4</v>
      </c>
      <c r="BW411">
        <v>2.1126760563380281E-2</v>
      </c>
      <c r="BX411" t="s">
        <v>29</v>
      </c>
      <c r="BY411">
        <v>5</v>
      </c>
      <c r="BZ411">
        <v>1.9264110961279141E-4</v>
      </c>
      <c r="CA411">
        <v>3.5211267605633798E-2</v>
      </c>
      <c r="CB411" t="s">
        <v>25</v>
      </c>
      <c r="CC411">
        <v>1</v>
      </c>
      <c r="CD411">
        <v>1.3361838588989841E-4</v>
      </c>
      <c r="CE411">
        <v>7.0422535211267607E-3</v>
      </c>
      <c r="CF411" t="s">
        <v>37</v>
      </c>
      <c r="CG411">
        <v>2</v>
      </c>
      <c r="CH411">
        <v>1.231451265316175E-4</v>
      </c>
      <c r="CI411">
        <v>1.408450704225352E-2</v>
      </c>
      <c r="CJ411" t="s">
        <v>30</v>
      </c>
      <c r="CK411">
        <v>1</v>
      </c>
      <c r="CL411">
        <v>1.058761249338274E-4</v>
      </c>
      <c r="CM411">
        <v>7.0422535211267607E-3</v>
      </c>
      <c r="CN411" t="s">
        <v>46</v>
      </c>
      <c r="CO411">
        <v>1</v>
      </c>
      <c r="CP411">
        <v>7.4677021880367408E-5</v>
      </c>
      <c r="CQ411">
        <v>7.0422535211267607E-3</v>
      </c>
      <c r="CR411" t="s">
        <v>28</v>
      </c>
      <c r="CS411">
        <v>1</v>
      </c>
      <c r="CT411">
        <v>4.5148765181272289E-5</v>
      </c>
      <c r="CU411">
        <v>7.0422535211267607E-3</v>
      </c>
    </row>
    <row r="412" spans="1:107" x14ac:dyDescent="0.25">
      <c r="A412" t="s">
        <v>89</v>
      </c>
      <c r="B412" t="s">
        <v>23</v>
      </c>
      <c r="C412">
        <v>0</v>
      </c>
      <c r="E412">
        <v>95</v>
      </c>
      <c r="F412">
        <v>2.909487378950012E-4</v>
      </c>
      <c r="G412">
        <v>372</v>
      </c>
      <c r="H412">
        <v>2.7638039749742008E-4</v>
      </c>
      <c r="I412">
        <v>0.2553763440860215</v>
      </c>
      <c r="J412">
        <v>20</v>
      </c>
      <c r="K412">
        <v>0.7407407407407407</v>
      </c>
      <c r="L412">
        <v>2.8678343682514451E-4</v>
      </c>
      <c r="M412" s="1">
        <v>1.8940828850670511E-4</v>
      </c>
      <c r="Q412">
        <v>3.2982117706778768E-4</v>
      </c>
      <c r="R412">
        <v>3.7037037037037028E-2</v>
      </c>
      <c r="S412">
        <v>3.7037037037037028E-2</v>
      </c>
      <c r="T412">
        <v>0</v>
      </c>
      <c r="U412">
        <v>24</v>
      </c>
      <c r="V412">
        <v>8.5509194054611638E-5</v>
      </c>
      <c r="W412">
        <v>1</v>
      </c>
      <c r="X412" t="s">
        <v>36</v>
      </c>
      <c r="Y412">
        <v>7</v>
      </c>
      <c r="Z412">
        <v>1.5122056599697559E-3</v>
      </c>
      <c r="AA412">
        <v>7.3684210526315783E-2</v>
      </c>
      <c r="AB412" t="s">
        <v>38</v>
      </c>
      <c r="AC412">
        <v>1</v>
      </c>
      <c r="AD412">
        <v>8.3963056255247689E-4</v>
      </c>
      <c r="AE412">
        <v>1.0526315789473681E-2</v>
      </c>
      <c r="AF412" t="s">
        <v>44</v>
      </c>
      <c r="AG412">
        <v>5</v>
      </c>
      <c r="AH412">
        <v>6.6462847268376974E-4</v>
      </c>
      <c r="AI412">
        <v>5.2631578947368418E-2</v>
      </c>
      <c r="AJ412" t="s">
        <v>27</v>
      </c>
      <c r="AK412">
        <v>19</v>
      </c>
      <c r="AL412">
        <v>6.1955848305996679E-4</v>
      </c>
      <c r="AM412">
        <v>0.2</v>
      </c>
      <c r="AN412" t="s">
        <v>31</v>
      </c>
      <c r="AO412">
        <v>12</v>
      </c>
      <c r="AP412">
        <v>4.8567265662943169E-4</v>
      </c>
      <c r="AQ412">
        <v>0.12631578947368419</v>
      </c>
      <c r="AR412" t="s">
        <v>33</v>
      </c>
      <c r="AS412">
        <v>15</v>
      </c>
      <c r="AT412">
        <v>4.6299154268782019E-4</v>
      </c>
      <c r="AU412">
        <v>0.15789473684210531</v>
      </c>
      <c r="AV412" t="s">
        <v>45</v>
      </c>
      <c r="AW412">
        <v>3</v>
      </c>
      <c r="AX412">
        <v>3.8187372708757642E-4</v>
      </c>
      <c r="AY412">
        <v>3.1578947368421047E-2</v>
      </c>
      <c r="AZ412" t="s">
        <v>26</v>
      </c>
      <c r="BA412">
        <v>1</v>
      </c>
      <c r="BB412">
        <v>3.7551633496057078E-4</v>
      </c>
      <c r="BC412">
        <v>1.0526315789473681E-2</v>
      </c>
      <c r="BD412" t="s">
        <v>49</v>
      </c>
      <c r="BE412">
        <v>3</v>
      </c>
      <c r="BF412">
        <v>3.4542314335060447E-4</v>
      </c>
      <c r="BG412">
        <v>3.1578947368421047E-2</v>
      </c>
      <c r="BH412" t="s">
        <v>39</v>
      </c>
      <c r="BI412">
        <v>5</v>
      </c>
      <c r="BJ412">
        <v>3.2233109850438371E-4</v>
      </c>
      <c r="BK412">
        <v>5.2631578947368418E-2</v>
      </c>
      <c r="BL412" t="s">
        <v>30</v>
      </c>
      <c r="BM412">
        <v>3</v>
      </c>
      <c r="BN412">
        <v>3.1762837480148231E-4</v>
      </c>
      <c r="BO412">
        <v>3.1578947368421047E-2</v>
      </c>
      <c r="BP412" t="s">
        <v>35</v>
      </c>
      <c r="BQ412">
        <v>3</v>
      </c>
      <c r="BR412">
        <v>3.0413625304136248E-4</v>
      </c>
      <c r="BS412">
        <v>3.1578947368421047E-2</v>
      </c>
      <c r="BT412" t="s">
        <v>32</v>
      </c>
      <c r="BU412">
        <v>1</v>
      </c>
      <c r="BV412">
        <v>2.7210884353741501E-4</v>
      </c>
      <c r="BW412">
        <v>1.0526315789473681E-2</v>
      </c>
      <c r="BX412" t="s">
        <v>43</v>
      </c>
      <c r="BY412">
        <v>5</v>
      </c>
      <c r="BZ412">
        <v>1.8940828850670511E-4</v>
      </c>
      <c r="CA412">
        <v>5.2631578947368418E-2</v>
      </c>
      <c r="CB412" t="s">
        <v>29</v>
      </c>
      <c r="CC412">
        <v>4</v>
      </c>
      <c r="CD412">
        <v>1.5411288769023309E-4</v>
      </c>
      <c r="CE412">
        <v>4.2105263157894743E-2</v>
      </c>
      <c r="CF412" t="s">
        <v>41</v>
      </c>
      <c r="CG412">
        <v>1</v>
      </c>
      <c r="CH412">
        <v>1.4405070584845871E-4</v>
      </c>
      <c r="CI412">
        <v>1.0526315789473681E-2</v>
      </c>
      <c r="CJ412" t="s">
        <v>47</v>
      </c>
      <c r="CK412">
        <v>3</v>
      </c>
      <c r="CL412">
        <v>1.168633867009466E-4</v>
      </c>
      <c r="CM412">
        <v>3.1578947368421047E-2</v>
      </c>
      <c r="CN412" t="s">
        <v>28</v>
      </c>
      <c r="CO412">
        <v>2</v>
      </c>
      <c r="CP412">
        <v>9.0297530362544578E-5</v>
      </c>
      <c r="CQ412">
        <v>2.1052631578947371E-2</v>
      </c>
      <c r="CR412" t="s">
        <v>46</v>
      </c>
      <c r="CS412">
        <v>1</v>
      </c>
      <c r="CT412">
        <v>7.4677021880367408E-5</v>
      </c>
      <c r="CU412">
        <v>1.0526315789473681E-2</v>
      </c>
      <c r="CV412" t="s">
        <v>48</v>
      </c>
      <c r="CW412">
        <v>1</v>
      </c>
      <c r="CX412">
        <v>7.003782042302843E-5</v>
      </c>
      <c r="CY412">
        <v>1.0526315789473681E-2</v>
      </c>
    </row>
    <row r="413" spans="1:107" x14ac:dyDescent="0.25">
      <c r="A413" t="s">
        <v>329</v>
      </c>
      <c r="B413" t="s">
        <v>23</v>
      </c>
      <c r="C413">
        <v>0</v>
      </c>
      <c r="E413">
        <v>129</v>
      </c>
      <c r="F413">
        <v>3.9507775987847533E-4</v>
      </c>
      <c r="G413">
        <v>355</v>
      </c>
      <c r="H413">
        <v>2.6375011051501108E-4</v>
      </c>
      <c r="I413">
        <v>0.36338028169014092</v>
      </c>
      <c r="J413">
        <v>16</v>
      </c>
      <c r="K413">
        <v>0.59259259259259256</v>
      </c>
      <c r="L413">
        <v>3.7964274439310561E-4</v>
      </c>
      <c r="M413" s="1">
        <v>1.8940828850670511E-4</v>
      </c>
      <c r="Q413">
        <v>5.1924644044667545E-4</v>
      </c>
      <c r="R413">
        <v>3.7037037037037028E-2</v>
      </c>
      <c r="S413">
        <v>3.7037037037037028E-2</v>
      </c>
      <c r="T413">
        <v>1</v>
      </c>
      <c r="U413">
        <v>19</v>
      </c>
      <c r="V413">
        <v>2.115448461079048E-4</v>
      </c>
      <c r="W413">
        <v>1</v>
      </c>
      <c r="X413" t="s">
        <v>25</v>
      </c>
      <c r="Y413">
        <v>16</v>
      </c>
      <c r="Z413">
        <v>2.137894174238375E-3</v>
      </c>
      <c r="AA413">
        <v>0.124031007751938</v>
      </c>
      <c r="AB413" t="s">
        <v>30</v>
      </c>
      <c r="AC413">
        <v>13</v>
      </c>
      <c r="AD413">
        <v>1.376389624139757E-3</v>
      </c>
      <c r="AE413">
        <v>0.1007751937984496</v>
      </c>
      <c r="AF413" t="s">
        <v>37</v>
      </c>
      <c r="AG413">
        <v>22</v>
      </c>
      <c r="AH413">
        <v>1.3545963918477929E-3</v>
      </c>
      <c r="AI413">
        <v>0.1705426356589147</v>
      </c>
      <c r="AJ413" t="s">
        <v>36</v>
      </c>
      <c r="AK413">
        <v>4</v>
      </c>
      <c r="AL413">
        <v>8.6411751998271766E-4</v>
      </c>
      <c r="AM413">
        <v>3.1007751937984499E-2</v>
      </c>
      <c r="AN413" t="s">
        <v>24</v>
      </c>
      <c r="AO413">
        <v>2</v>
      </c>
      <c r="AP413">
        <v>7.3800738007380072E-4</v>
      </c>
      <c r="AQ413">
        <v>1.550387596899225E-2</v>
      </c>
      <c r="AR413" t="s">
        <v>45</v>
      </c>
      <c r="AS413">
        <v>5</v>
      </c>
      <c r="AT413">
        <v>6.3645621181262731E-4</v>
      </c>
      <c r="AU413">
        <v>3.875968992248062E-2</v>
      </c>
      <c r="AV413" t="s">
        <v>33</v>
      </c>
      <c r="AW413">
        <v>15</v>
      </c>
      <c r="AX413">
        <v>4.6299154268782019E-4</v>
      </c>
      <c r="AY413">
        <v>0.1162790697674419</v>
      </c>
      <c r="AZ413" t="s">
        <v>27</v>
      </c>
      <c r="BA413">
        <v>14</v>
      </c>
      <c r="BB413">
        <v>4.5651677699155439E-4</v>
      </c>
      <c r="BC413">
        <v>0.10852713178294569</v>
      </c>
      <c r="BD413" t="s">
        <v>31</v>
      </c>
      <c r="BE413">
        <v>11</v>
      </c>
      <c r="BF413">
        <v>4.4519993524364578E-4</v>
      </c>
      <c r="BG413">
        <v>8.5271317829457363E-2</v>
      </c>
      <c r="BH413" t="s">
        <v>29</v>
      </c>
      <c r="BI413">
        <v>11</v>
      </c>
      <c r="BJ413">
        <v>4.2381044114814102E-4</v>
      </c>
      <c r="BK413">
        <v>8.5271317829457363E-2</v>
      </c>
      <c r="BL413" t="s">
        <v>44</v>
      </c>
      <c r="BM413">
        <v>3</v>
      </c>
      <c r="BN413">
        <v>3.9877708361026179E-4</v>
      </c>
      <c r="BO413">
        <v>2.3255813953488368E-2</v>
      </c>
      <c r="BP413" t="s">
        <v>34</v>
      </c>
      <c r="BQ413">
        <v>1</v>
      </c>
      <c r="BR413">
        <v>3.1836994587710921E-4</v>
      </c>
      <c r="BS413">
        <v>7.7519379844961239E-3</v>
      </c>
      <c r="BT413" t="s">
        <v>35</v>
      </c>
      <c r="BU413">
        <v>2</v>
      </c>
      <c r="BV413">
        <v>2.02757502027575E-4</v>
      </c>
      <c r="BW413">
        <v>1.550387596899225E-2</v>
      </c>
      <c r="BX413" t="s">
        <v>43</v>
      </c>
      <c r="BY413">
        <v>5</v>
      </c>
      <c r="BZ413">
        <v>1.8940828850670511E-4</v>
      </c>
      <c r="CA413">
        <v>3.875968992248062E-2</v>
      </c>
      <c r="CB413" t="s">
        <v>28</v>
      </c>
      <c r="CC413">
        <v>4</v>
      </c>
      <c r="CD413">
        <v>1.8059506072508921E-4</v>
      </c>
      <c r="CE413">
        <v>3.1007751937984499E-2</v>
      </c>
      <c r="CF413" t="s">
        <v>39</v>
      </c>
      <c r="CG413">
        <v>1</v>
      </c>
      <c r="CH413">
        <v>6.4466219700876743E-5</v>
      </c>
      <c r="CI413">
        <v>7.7519379844961239E-3</v>
      </c>
    </row>
    <row r="414" spans="1:107" x14ac:dyDescent="0.25">
      <c r="A414" t="s">
        <v>1035</v>
      </c>
      <c r="B414" t="s">
        <v>23</v>
      </c>
      <c r="C414">
        <v>0</v>
      </c>
      <c r="E414">
        <v>84</v>
      </c>
      <c r="F414">
        <v>2.572599366650537E-4</v>
      </c>
      <c r="G414">
        <v>304</v>
      </c>
      <c r="H414">
        <v>2.2585924956778421E-4</v>
      </c>
      <c r="I414">
        <v>0.27631578947368418</v>
      </c>
      <c r="J414">
        <v>19</v>
      </c>
      <c r="K414">
        <v>0.70370370370370372</v>
      </c>
      <c r="L414">
        <v>3.1065607029553678E-4</v>
      </c>
      <c r="M414" s="1">
        <v>1.8940828850670511E-4</v>
      </c>
      <c r="Q414">
        <v>4.9377523567627679E-4</v>
      </c>
      <c r="R414">
        <v>3.7037037037037028E-2</v>
      </c>
      <c r="S414">
        <v>3.7037037037037028E-2</v>
      </c>
      <c r="T414">
        <v>1</v>
      </c>
      <c r="U414">
        <v>23</v>
      </c>
      <c r="V414">
        <v>1.4630377353371161E-4</v>
      </c>
      <c r="W414">
        <v>2</v>
      </c>
      <c r="X414" t="s">
        <v>45</v>
      </c>
      <c r="Y414">
        <v>20</v>
      </c>
      <c r="Z414">
        <v>2.5458248472505088E-3</v>
      </c>
      <c r="AA414">
        <v>0.23809523809523811</v>
      </c>
      <c r="AB414" t="s">
        <v>26</v>
      </c>
      <c r="AC414">
        <v>2</v>
      </c>
      <c r="AD414">
        <v>7.5103266992114157E-4</v>
      </c>
      <c r="AE414">
        <v>2.3809523809523812E-2</v>
      </c>
      <c r="AF414" t="s">
        <v>25</v>
      </c>
      <c r="AG414">
        <v>5</v>
      </c>
      <c r="AH414">
        <v>6.680919294494923E-4</v>
      </c>
      <c r="AI414">
        <v>5.9523809523809521E-2</v>
      </c>
      <c r="AJ414" t="s">
        <v>36</v>
      </c>
      <c r="AK414">
        <v>3</v>
      </c>
      <c r="AL414">
        <v>6.4808813998703824E-4</v>
      </c>
      <c r="AM414">
        <v>3.5714285714285712E-2</v>
      </c>
      <c r="AN414" t="s">
        <v>41</v>
      </c>
      <c r="AO414">
        <v>4</v>
      </c>
      <c r="AP414">
        <v>5.7620282339383461E-4</v>
      </c>
      <c r="AQ414">
        <v>4.7619047619047623E-2</v>
      </c>
      <c r="AR414" t="s">
        <v>48</v>
      </c>
      <c r="AS414">
        <v>7</v>
      </c>
      <c r="AT414">
        <v>4.9026474296119909E-4</v>
      </c>
      <c r="AU414">
        <v>8.3333333333333329E-2</v>
      </c>
      <c r="AV414" t="s">
        <v>24</v>
      </c>
      <c r="AW414">
        <v>1</v>
      </c>
      <c r="AX414">
        <v>3.6900369003690041E-4</v>
      </c>
      <c r="AY414">
        <v>1.1904761904761901E-2</v>
      </c>
      <c r="AZ414" t="s">
        <v>42</v>
      </c>
      <c r="BA414">
        <v>1</v>
      </c>
      <c r="BB414">
        <v>3.6429872495446271E-4</v>
      </c>
      <c r="BC414">
        <v>1.1904761904761901E-2</v>
      </c>
      <c r="BD414" t="s">
        <v>31</v>
      </c>
      <c r="BE414">
        <v>9</v>
      </c>
      <c r="BF414">
        <v>3.6425449247207381E-4</v>
      </c>
      <c r="BG414">
        <v>0.1071428571428571</v>
      </c>
      <c r="BH414" t="s">
        <v>44</v>
      </c>
      <c r="BI414">
        <v>2</v>
      </c>
      <c r="BJ414">
        <v>2.6585138907350789E-4</v>
      </c>
      <c r="BK414">
        <v>2.3809523809523812E-2</v>
      </c>
      <c r="BL414" t="s">
        <v>27</v>
      </c>
      <c r="BM414">
        <v>7</v>
      </c>
      <c r="BN414">
        <v>2.282583884957772E-4</v>
      </c>
      <c r="BO414">
        <v>8.3333333333333329E-2</v>
      </c>
      <c r="BP414" t="s">
        <v>30</v>
      </c>
      <c r="BQ414">
        <v>2</v>
      </c>
      <c r="BR414">
        <v>2.1175224986765481E-4</v>
      </c>
      <c r="BS414">
        <v>2.3809523809523812E-2</v>
      </c>
      <c r="BT414" t="s">
        <v>47</v>
      </c>
      <c r="BU414">
        <v>5</v>
      </c>
      <c r="BV414">
        <v>1.9477231116824431E-4</v>
      </c>
      <c r="BW414">
        <v>5.9523809523809521E-2</v>
      </c>
      <c r="BX414" t="s">
        <v>43</v>
      </c>
      <c r="BY414">
        <v>5</v>
      </c>
      <c r="BZ414">
        <v>1.8940828850670511E-4</v>
      </c>
      <c r="CA414">
        <v>5.9523809523809521E-2</v>
      </c>
      <c r="CB414" t="s">
        <v>33</v>
      </c>
      <c r="CC414">
        <v>5</v>
      </c>
      <c r="CD414">
        <v>1.5433051422927339E-4</v>
      </c>
      <c r="CE414">
        <v>5.9523809523809521E-2</v>
      </c>
      <c r="CF414" t="s">
        <v>39</v>
      </c>
      <c r="CG414">
        <v>2</v>
      </c>
      <c r="CH414">
        <v>1.2893243940175351E-4</v>
      </c>
      <c r="CI414">
        <v>2.3809523809523812E-2</v>
      </c>
      <c r="CJ414" t="s">
        <v>49</v>
      </c>
      <c r="CK414">
        <v>1</v>
      </c>
      <c r="CL414">
        <v>1.1514104778353481E-4</v>
      </c>
      <c r="CM414">
        <v>1.1904761904761901E-2</v>
      </c>
      <c r="CN414" t="s">
        <v>29</v>
      </c>
      <c r="CO414">
        <v>2</v>
      </c>
      <c r="CP414">
        <v>7.7056443845116546E-5</v>
      </c>
      <c r="CQ414">
        <v>2.3809523809523812E-2</v>
      </c>
      <c r="CR414" t="s">
        <v>28</v>
      </c>
      <c r="CS414">
        <v>1</v>
      </c>
      <c r="CT414">
        <v>4.5148765181272289E-5</v>
      </c>
      <c r="CU414">
        <v>1.1904761904761901E-2</v>
      </c>
    </row>
    <row r="415" spans="1:107" x14ac:dyDescent="0.25">
      <c r="A415" t="s">
        <v>377</v>
      </c>
      <c r="B415" t="s">
        <v>23</v>
      </c>
      <c r="C415">
        <v>1</v>
      </c>
      <c r="E415">
        <v>113</v>
      </c>
      <c r="F415">
        <v>3.4607586718036983E-4</v>
      </c>
      <c r="G415">
        <v>938</v>
      </c>
      <c r="H415">
        <v>6.9689465820586035E-4</v>
      </c>
      <c r="I415">
        <v>0.1204690831556503</v>
      </c>
      <c r="J415">
        <v>15</v>
      </c>
      <c r="K415">
        <v>0.55555555555555558</v>
      </c>
      <c r="L415">
        <v>3.1846235663383649E-4</v>
      </c>
      <c r="M415" s="1">
        <v>1.851966170751281E-4</v>
      </c>
      <c r="Q415">
        <v>5.0329265719227718E-4</v>
      </c>
      <c r="R415">
        <v>3.7037037037037028E-2</v>
      </c>
      <c r="S415">
        <v>3.7037037037037028E-2</v>
      </c>
      <c r="T415">
        <v>2</v>
      </c>
      <c r="U415">
        <v>23</v>
      </c>
      <c r="V415">
        <v>2.2368562541878981E-4</v>
      </c>
      <c r="W415">
        <v>1</v>
      </c>
      <c r="X415" t="s">
        <v>40</v>
      </c>
      <c r="Y415">
        <v>1</v>
      </c>
      <c r="Z415">
        <v>2.0449897750511249E-3</v>
      </c>
      <c r="AA415">
        <v>8.8495575221238937E-3</v>
      </c>
      <c r="AB415" t="s">
        <v>43</v>
      </c>
      <c r="AC415">
        <v>42</v>
      </c>
      <c r="AD415">
        <v>1.591029623456322E-3</v>
      </c>
      <c r="AE415">
        <v>0.37168141592920362</v>
      </c>
      <c r="AF415" t="s">
        <v>29</v>
      </c>
      <c r="AG415">
        <v>31</v>
      </c>
      <c r="AH415">
        <v>1.194374879599307E-3</v>
      </c>
      <c r="AI415">
        <v>0.27433628318584069</v>
      </c>
      <c r="AJ415" t="s">
        <v>34</v>
      </c>
      <c r="AK415">
        <v>2</v>
      </c>
      <c r="AL415">
        <v>6.3673989175421842E-4</v>
      </c>
      <c r="AM415">
        <v>1.7699115044247791E-2</v>
      </c>
      <c r="AN415" t="s">
        <v>36</v>
      </c>
      <c r="AO415">
        <v>2</v>
      </c>
      <c r="AP415">
        <v>4.3205875999135877E-4</v>
      </c>
      <c r="AQ415">
        <v>1.7699115044247791E-2</v>
      </c>
      <c r="AR415" t="s">
        <v>37</v>
      </c>
      <c r="AS415">
        <v>7</v>
      </c>
      <c r="AT415">
        <v>4.3100794286066131E-4</v>
      </c>
      <c r="AU415">
        <v>6.1946902654867263E-2</v>
      </c>
      <c r="AV415" t="s">
        <v>25</v>
      </c>
      <c r="AW415">
        <v>3</v>
      </c>
      <c r="AX415">
        <v>4.0085515766969543E-4</v>
      </c>
      <c r="AY415">
        <v>2.6548672566371681E-2</v>
      </c>
      <c r="AZ415" t="s">
        <v>26</v>
      </c>
      <c r="BA415">
        <v>1</v>
      </c>
      <c r="BB415">
        <v>3.7551633496057078E-4</v>
      </c>
      <c r="BC415">
        <v>8.8495575221238937E-3</v>
      </c>
      <c r="BD415" t="s">
        <v>42</v>
      </c>
      <c r="BE415">
        <v>1</v>
      </c>
      <c r="BF415">
        <v>3.6429872495446271E-4</v>
      </c>
      <c r="BG415">
        <v>8.8495575221238937E-3</v>
      </c>
      <c r="BH415" t="s">
        <v>31</v>
      </c>
      <c r="BI415">
        <v>6</v>
      </c>
      <c r="BJ415">
        <v>2.428363283147159E-4</v>
      </c>
      <c r="BK415">
        <v>5.3097345132743362E-2</v>
      </c>
      <c r="BL415" t="s">
        <v>30</v>
      </c>
      <c r="BM415">
        <v>2</v>
      </c>
      <c r="BN415">
        <v>2.1175224986765481E-4</v>
      </c>
      <c r="BO415">
        <v>1.7699115044247791E-2</v>
      </c>
      <c r="BP415" t="s">
        <v>35</v>
      </c>
      <c r="BQ415">
        <v>2</v>
      </c>
      <c r="BR415">
        <v>2.02757502027575E-4</v>
      </c>
      <c r="BS415">
        <v>1.7699115044247791E-2</v>
      </c>
      <c r="BT415" t="s">
        <v>47</v>
      </c>
      <c r="BU415">
        <v>5</v>
      </c>
      <c r="BV415">
        <v>1.9477231116824431E-4</v>
      </c>
      <c r="BW415">
        <v>4.4247787610619468E-2</v>
      </c>
      <c r="BX415" t="s">
        <v>33</v>
      </c>
      <c r="BY415">
        <v>6</v>
      </c>
      <c r="BZ415">
        <v>1.851966170751281E-4</v>
      </c>
      <c r="CA415">
        <v>5.3097345132743362E-2</v>
      </c>
      <c r="CB415" t="s">
        <v>28</v>
      </c>
      <c r="CC415">
        <v>2</v>
      </c>
      <c r="CD415">
        <v>9.0297530362544578E-5</v>
      </c>
      <c r="CE415">
        <v>1.7699115044247791E-2</v>
      </c>
    </row>
    <row r="416" spans="1:107" x14ac:dyDescent="0.25">
      <c r="A416" t="s">
        <v>451</v>
      </c>
      <c r="B416" t="s">
        <v>23</v>
      </c>
      <c r="C416">
        <v>0</v>
      </c>
      <c r="E416">
        <v>157</v>
      </c>
      <c r="F416">
        <v>4.8083107210015991E-4</v>
      </c>
      <c r="G416">
        <v>420</v>
      </c>
      <c r="H416">
        <v>3.1204238427128071E-4</v>
      </c>
      <c r="I416">
        <v>0.37380952380952381</v>
      </c>
      <c r="J416">
        <v>18</v>
      </c>
      <c r="K416">
        <v>0.66666666666666663</v>
      </c>
      <c r="L416">
        <v>4.8584716710680791E-4</v>
      </c>
      <c r="M416" s="1">
        <v>1.851966170751281E-4</v>
      </c>
      <c r="Q416">
        <v>7.943328573444459E-4</v>
      </c>
      <c r="R416">
        <v>3.7037037037037028E-2</v>
      </c>
      <c r="S416">
        <v>3.7037037037037028E-2</v>
      </c>
      <c r="T416">
        <v>2</v>
      </c>
      <c r="U416">
        <v>21</v>
      </c>
      <c r="V416">
        <v>2.6477761911481541E-4</v>
      </c>
      <c r="W416">
        <v>1</v>
      </c>
      <c r="X416" t="s">
        <v>48</v>
      </c>
      <c r="Y416">
        <v>43</v>
      </c>
      <c r="Z416">
        <v>3.0116262781902229E-3</v>
      </c>
      <c r="AA416">
        <v>0.27388535031847128</v>
      </c>
      <c r="AB416" t="s">
        <v>39</v>
      </c>
      <c r="AC416">
        <v>45</v>
      </c>
      <c r="AD416">
        <v>2.900979886539454E-3</v>
      </c>
      <c r="AE416">
        <v>0.28662420382165599</v>
      </c>
      <c r="AF416" t="s">
        <v>49</v>
      </c>
      <c r="AG416">
        <v>13</v>
      </c>
      <c r="AH416">
        <v>1.4968336211859531E-3</v>
      </c>
      <c r="AI416">
        <v>8.2802547770700632E-2</v>
      </c>
      <c r="AJ416" t="s">
        <v>26</v>
      </c>
      <c r="AK416">
        <v>3</v>
      </c>
      <c r="AL416">
        <v>1.1265490048817119E-3</v>
      </c>
      <c r="AM416">
        <v>1.9108280254777069E-2</v>
      </c>
      <c r="AN416" t="s">
        <v>41</v>
      </c>
      <c r="AO416">
        <v>7</v>
      </c>
      <c r="AP416">
        <v>1.008354940939211E-3</v>
      </c>
      <c r="AQ416">
        <v>4.4585987261146487E-2</v>
      </c>
      <c r="AR416" t="s">
        <v>34</v>
      </c>
      <c r="AS416">
        <v>2</v>
      </c>
      <c r="AT416">
        <v>6.3673989175421842E-4</v>
      </c>
      <c r="AU416">
        <v>1.2738853503184711E-2</v>
      </c>
      <c r="AV416" t="s">
        <v>36</v>
      </c>
      <c r="AW416">
        <v>2</v>
      </c>
      <c r="AX416">
        <v>4.3205875999135877E-4</v>
      </c>
      <c r="AY416">
        <v>1.2738853503184711E-2</v>
      </c>
      <c r="AZ416" t="s">
        <v>47</v>
      </c>
      <c r="BA416">
        <v>11</v>
      </c>
      <c r="BB416">
        <v>4.2849908457013751E-4</v>
      </c>
      <c r="BC416">
        <v>7.0063694267515922E-2</v>
      </c>
      <c r="BD416" t="s">
        <v>35</v>
      </c>
      <c r="BE416">
        <v>4</v>
      </c>
      <c r="BF416">
        <v>4.0551500405515011E-4</v>
      </c>
      <c r="BG416">
        <v>2.5477707006369432E-2</v>
      </c>
      <c r="BH416" t="s">
        <v>44</v>
      </c>
      <c r="BI416">
        <v>3</v>
      </c>
      <c r="BJ416">
        <v>3.9877708361026179E-4</v>
      </c>
      <c r="BK416">
        <v>1.9108280254777069E-2</v>
      </c>
      <c r="BL416" t="s">
        <v>30</v>
      </c>
      <c r="BM416">
        <v>3</v>
      </c>
      <c r="BN416">
        <v>3.1762837480148231E-4</v>
      </c>
      <c r="BO416">
        <v>1.9108280254777069E-2</v>
      </c>
      <c r="BP416" t="s">
        <v>31</v>
      </c>
      <c r="BQ416">
        <v>7</v>
      </c>
      <c r="BR416">
        <v>2.8330904970050189E-4</v>
      </c>
      <c r="BS416">
        <v>4.4585987261146487E-2</v>
      </c>
      <c r="BT416" t="s">
        <v>45</v>
      </c>
      <c r="BU416">
        <v>2</v>
      </c>
      <c r="BV416">
        <v>2.5458248472505089E-4</v>
      </c>
      <c r="BW416">
        <v>1.2738853503184711E-2</v>
      </c>
      <c r="BX416" t="s">
        <v>33</v>
      </c>
      <c r="BY416">
        <v>6</v>
      </c>
      <c r="BZ416">
        <v>1.851966170751281E-4</v>
      </c>
      <c r="CA416">
        <v>3.8216560509554139E-2</v>
      </c>
      <c r="CB416" t="s">
        <v>29</v>
      </c>
      <c r="CC416">
        <v>3</v>
      </c>
      <c r="CD416">
        <v>1.1558466576767481E-4</v>
      </c>
      <c r="CE416">
        <v>1.9108280254777069E-2</v>
      </c>
      <c r="CF416" t="s">
        <v>28</v>
      </c>
      <c r="CG416">
        <v>1</v>
      </c>
      <c r="CH416">
        <v>4.5148765181272289E-5</v>
      </c>
      <c r="CI416">
        <v>6.369426751592357E-3</v>
      </c>
      <c r="CJ416" t="s">
        <v>43</v>
      </c>
      <c r="CK416">
        <v>1</v>
      </c>
      <c r="CL416">
        <v>3.7881657701341013E-5</v>
      </c>
      <c r="CM416">
        <v>6.369426751592357E-3</v>
      </c>
      <c r="CN416" t="s">
        <v>27</v>
      </c>
      <c r="CO416">
        <v>1</v>
      </c>
      <c r="CP416">
        <v>3.2608341213682462E-5</v>
      </c>
      <c r="CQ416">
        <v>6.369426751592357E-3</v>
      </c>
    </row>
    <row r="417" spans="1:103" x14ac:dyDescent="0.25">
      <c r="A417" t="s">
        <v>657</v>
      </c>
      <c r="B417" t="s">
        <v>23</v>
      </c>
      <c r="C417">
        <v>0</v>
      </c>
      <c r="E417">
        <v>122</v>
      </c>
      <c r="F417">
        <v>3.7363943182305409E-4</v>
      </c>
      <c r="G417">
        <v>294</v>
      </c>
      <c r="H417">
        <v>2.1842966898989651E-4</v>
      </c>
      <c r="I417">
        <v>0.41496598639455778</v>
      </c>
      <c r="J417">
        <v>19</v>
      </c>
      <c r="K417">
        <v>0.70370370370370372</v>
      </c>
      <c r="L417">
        <v>3.4207162136297702E-4</v>
      </c>
      <c r="M417" s="1">
        <v>1.851966170751281E-4</v>
      </c>
      <c r="Q417">
        <v>4.3920272195122789E-4</v>
      </c>
      <c r="R417">
        <v>3.7037037037037028E-2</v>
      </c>
      <c r="S417">
        <v>3.7037037037037028E-2</v>
      </c>
      <c r="T417">
        <v>1</v>
      </c>
      <c r="U417">
        <v>21</v>
      </c>
      <c r="V417">
        <v>1.3013413983740089E-4</v>
      </c>
      <c r="W417">
        <v>1</v>
      </c>
      <c r="X417" t="s">
        <v>46</v>
      </c>
      <c r="Y417">
        <v>25</v>
      </c>
      <c r="Z417">
        <v>1.8669255470091851E-3</v>
      </c>
      <c r="AA417">
        <v>0.20491803278688531</v>
      </c>
      <c r="AB417" t="s">
        <v>41</v>
      </c>
      <c r="AC417">
        <v>9</v>
      </c>
      <c r="AD417">
        <v>1.2964563526361281E-3</v>
      </c>
      <c r="AE417">
        <v>7.3770491803278687E-2</v>
      </c>
      <c r="AF417" t="s">
        <v>47</v>
      </c>
      <c r="AG417">
        <v>24</v>
      </c>
      <c r="AH417">
        <v>9.3490709360757277E-4</v>
      </c>
      <c r="AI417">
        <v>0.1967213114754098</v>
      </c>
      <c r="AJ417" t="s">
        <v>26</v>
      </c>
      <c r="AK417">
        <v>2</v>
      </c>
      <c r="AL417">
        <v>7.5103266992114157E-4</v>
      </c>
      <c r="AM417">
        <v>1.6393442622950821E-2</v>
      </c>
      <c r="AN417" t="s">
        <v>30</v>
      </c>
      <c r="AO417">
        <v>6</v>
      </c>
      <c r="AP417">
        <v>6.352567496029645E-4</v>
      </c>
      <c r="AQ417">
        <v>4.9180327868852458E-2</v>
      </c>
      <c r="AR417" t="s">
        <v>35</v>
      </c>
      <c r="AS417">
        <v>6</v>
      </c>
      <c r="AT417">
        <v>6.0827250608272508E-4</v>
      </c>
      <c r="AU417">
        <v>4.9180327868852458E-2</v>
      </c>
      <c r="AV417" t="s">
        <v>43</v>
      </c>
      <c r="AW417">
        <v>14</v>
      </c>
      <c r="AX417">
        <v>5.3034320781877419E-4</v>
      </c>
      <c r="AY417">
        <v>0.1147540983606557</v>
      </c>
      <c r="AZ417" t="s">
        <v>49</v>
      </c>
      <c r="BA417">
        <v>4</v>
      </c>
      <c r="BB417">
        <v>4.6056419113413928E-4</v>
      </c>
      <c r="BC417">
        <v>3.2786885245901641E-2</v>
      </c>
      <c r="BD417" t="s">
        <v>34</v>
      </c>
      <c r="BE417">
        <v>1</v>
      </c>
      <c r="BF417">
        <v>3.1836994587710921E-4</v>
      </c>
      <c r="BG417">
        <v>8.1967213114754103E-3</v>
      </c>
      <c r="BH417" t="s">
        <v>31</v>
      </c>
      <c r="BI417">
        <v>7</v>
      </c>
      <c r="BJ417">
        <v>2.8330904970050189E-4</v>
      </c>
      <c r="BK417">
        <v>5.737704918032787E-2</v>
      </c>
      <c r="BL417" t="s">
        <v>32</v>
      </c>
      <c r="BM417">
        <v>1</v>
      </c>
      <c r="BN417">
        <v>2.7210884353741501E-4</v>
      </c>
      <c r="BO417">
        <v>8.1967213114754103E-3</v>
      </c>
      <c r="BP417" t="s">
        <v>29</v>
      </c>
      <c r="BQ417">
        <v>7</v>
      </c>
      <c r="BR417">
        <v>2.6969755345790792E-4</v>
      </c>
      <c r="BS417">
        <v>5.737704918032787E-2</v>
      </c>
      <c r="BT417" t="s">
        <v>45</v>
      </c>
      <c r="BU417">
        <v>2</v>
      </c>
      <c r="BV417">
        <v>2.5458248472505089E-4</v>
      </c>
      <c r="BW417">
        <v>1.6393442622950821E-2</v>
      </c>
      <c r="BX417" t="s">
        <v>33</v>
      </c>
      <c r="BY417">
        <v>6</v>
      </c>
      <c r="BZ417">
        <v>1.851966170751281E-4</v>
      </c>
      <c r="CA417">
        <v>4.9180327868852458E-2</v>
      </c>
      <c r="CB417" t="s">
        <v>48</v>
      </c>
      <c r="CC417">
        <v>2</v>
      </c>
      <c r="CD417">
        <v>1.4007564084605689E-4</v>
      </c>
      <c r="CE417">
        <v>1.6393442622950821E-2</v>
      </c>
      <c r="CF417" t="s">
        <v>25</v>
      </c>
      <c r="CG417">
        <v>1</v>
      </c>
      <c r="CH417">
        <v>1.3361838588989841E-4</v>
      </c>
      <c r="CI417">
        <v>8.1967213114754103E-3</v>
      </c>
      <c r="CJ417" t="s">
        <v>44</v>
      </c>
      <c r="CK417">
        <v>1</v>
      </c>
      <c r="CL417">
        <v>1.3292569453675389E-4</v>
      </c>
      <c r="CM417">
        <v>8.1967213114754103E-3</v>
      </c>
      <c r="CN417" t="s">
        <v>27</v>
      </c>
      <c r="CO417">
        <v>3</v>
      </c>
      <c r="CP417">
        <v>9.7825023641047378E-5</v>
      </c>
      <c r="CQ417">
        <v>2.4590163934426229E-2</v>
      </c>
      <c r="CR417" t="s">
        <v>39</v>
      </c>
      <c r="CS417">
        <v>1</v>
      </c>
      <c r="CT417">
        <v>6.4466219700876743E-5</v>
      </c>
      <c r="CU417">
        <v>8.1967213114754103E-3</v>
      </c>
    </row>
    <row r="418" spans="1:103" x14ac:dyDescent="0.25">
      <c r="A418" t="s">
        <v>1136</v>
      </c>
      <c r="B418" t="s">
        <v>23</v>
      </c>
      <c r="C418">
        <v>0</v>
      </c>
      <c r="E418">
        <v>84</v>
      </c>
      <c r="F418">
        <v>2.572599366650537E-4</v>
      </c>
      <c r="G418">
        <v>166</v>
      </c>
      <c r="H418">
        <v>1.233310375929348E-4</v>
      </c>
      <c r="I418">
        <v>0.50602409638554213</v>
      </c>
      <c r="J418">
        <v>17</v>
      </c>
      <c r="K418">
        <v>0.62962962962962965</v>
      </c>
      <c r="L418">
        <v>2.8129638557086999E-4</v>
      </c>
      <c r="M418" s="1">
        <v>1.851966170751281E-4</v>
      </c>
      <c r="Q418">
        <v>3.7050477859356371E-4</v>
      </c>
      <c r="R418">
        <v>3.7037037037037028E-2</v>
      </c>
      <c r="S418">
        <v>3.7037037037037028E-2</v>
      </c>
      <c r="T418">
        <v>0</v>
      </c>
      <c r="U418">
        <v>21</v>
      </c>
      <c r="V418">
        <v>1.3722399207169019E-4</v>
      </c>
      <c r="W418">
        <v>1</v>
      </c>
      <c r="X418" t="s">
        <v>24</v>
      </c>
      <c r="Y418">
        <v>4</v>
      </c>
      <c r="Z418">
        <v>1.476014760147601E-3</v>
      </c>
      <c r="AA418">
        <v>4.7619047619047623E-2</v>
      </c>
      <c r="AB418" t="s">
        <v>25</v>
      </c>
      <c r="AC418">
        <v>8</v>
      </c>
      <c r="AD418">
        <v>1.0689470871191879E-3</v>
      </c>
      <c r="AE418">
        <v>9.5238095238095233E-2</v>
      </c>
      <c r="AF418" t="s">
        <v>38</v>
      </c>
      <c r="AG418">
        <v>1</v>
      </c>
      <c r="AH418">
        <v>8.3963056255247689E-4</v>
      </c>
      <c r="AI418">
        <v>1.1904761904761901E-2</v>
      </c>
      <c r="AJ418" t="s">
        <v>29</v>
      </c>
      <c r="AK418">
        <v>21</v>
      </c>
      <c r="AL418">
        <v>8.0909266037372377E-4</v>
      </c>
      <c r="AM418">
        <v>0.25</v>
      </c>
      <c r="AN418" t="s">
        <v>37</v>
      </c>
      <c r="AO418">
        <v>9</v>
      </c>
      <c r="AP418">
        <v>5.5415306939227875E-4</v>
      </c>
      <c r="AQ418">
        <v>0.1071428571428571</v>
      </c>
      <c r="AR418" t="s">
        <v>32</v>
      </c>
      <c r="AS418">
        <v>2</v>
      </c>
      <c r="AT418">
        <v>5.4421768707482992E-4</v>
      </c>
      <c r="AU418">
        <v>2.3809523809523812E-2</v>
      </c>
      <c r="AV418" t="s">
        <v>26</v>
      </c>
      <c r="AW418">
        <v>1</v>
      </c>
      <c r="AX418">
        <v>3.7551633496057078E-4</v>
      </c>
      <c r="AY418">
        <v>1.1904761904761901E-2</v>
      </c>
      <c r="AZ418" t="s">
        <v>39</v>
      </c>
      <c r="BA418">
        <v>5</v>
      </c>
      <c r="BB418">
        <v>3.2233109850438371E-4</v>
      </c>
      <c r="BC418">
        <v>5.9523809523809521E-2</v>
      </c>
      <c r="BD418" t="s">
        <v>31</v>
      </c>
      <c r="BE418">
        <v>6</v>
      </c>
      <c r="BF418">
        <v>2.428363283147159E-4</v>
      </c>
      <c r="BG418">
        <v>7.1428571428571425E-2</v>
      </c>
      <c r="BH418" t="s">
        <v>28</v>
      </c>
      <c r="BI418">
        <v>5</v>
      </c>
      <c r="BJ418">
        <v>2.2574382590636149E-4</v>
      </c>
      <c r="BK418">
        <v>5.9523809523809521E-2</v>
      </c>
      <c r="BL418" t="s">
        <v>46</v>
      </c>
      <c r="BM418">
        <v>3</v>
      </c>
      <c r="BN418">
        <v>2.240310656411022E-4</v>
      </c>
      <c r="BO418">
        <v>3.5714285714285712E-2</v>
      </c>
      <c r="BP418" t="s">
        <v>30</v>
      </c>
      <c r="BQ418">
        <v>2</v>
      </c>
      <c r="BR418">
        <v>2.1175224986765481E-4</v>
      </c>
      <c r="BS418">
        <v>2.3809523809523812E-2</v>
      </c>
      <c r="BT418" t="s">
        <v>43</v>
      </c>
      <c r="BU418">
        <v>5</v>
      </c>
      <c r="BV418">
        <v>1.8940828850670511E-4</v>
      </c>
      <c r="BW418">
        <v>5.9523809523809521E-2</v>
      </c>
      <c r="BX418" t="s">
        <v>33</v>
      </c>
      <c r="BY418">
        <v>6</v>
      </c>
      <c r="BZ418">
        <v>1.851966170751281E-4</v>
      </c>
      <c r="CA418">
        <v>7.1428571428571425E-2</v>
      </c>
      <c r="CB418" t="s">
        <v>41</v>
      </c>
      <c r="CC418">
        <v>1</v>
      </c>
      <c r="CD418">
        <v>1.4405070584845871E-4</v>
      </c>
      <c r="CE418">
        <v>1.1904761904761901E-2</v>
      </c>
      <c r="CF418" t="s">
        <v>47</v>
      </c>
      <c r="CG418">
        <v>3</v>
      </c>
      <c r="CH418">
        <v>1.168633867009466E-4</v>
      </c>
      <c r="CI418">
        <v>3.5714285714285712E-2</v>
      </c>
      <c r="CJ418" t="s">
        <v>27</v>
      </c>
      <c r="CK418">
        <v>2</v>
      </c>
      <c r="CL418">
        <v>6.5216682427364923E-5</v>
      </c>
      <c r="CM418">
        <v>2.3809523809523812E-2</v>
      </c>
    </row>
    <row r="419" spans="1:103" x14ac:dyDescent="0.25">
      <c r="A419" t="s">
        <v>324</v>
      </c>
      <c r="B419" t="s">
        <v>23</v>
      </c>
      <c r="C419">
        <v>1</v>
      </c>
      <c r="E419">
        <v>172</v>
      </c>
      <c r="F419">
        <v>5.2677034650463377E-4</v>
      </c>
      <c r="G419">
        <v>601</v>
      </c>
      <c r="H419">
        <v>4.4651779273104688E-4</v>
      </c>
      <c r="I419">
        <v>0.28618968386023302</v>
      </c>
      <c r="J419">
        <v>18</v>
      </c>
      <c r="K419">
        <v>0.66666666666666663</v>
      </c>
      <c r="L419">
        <v>4.8386923394327127E-4</v>
      </c>
      <c r="M419" s="1">
        <v>1.8471768979742631E-4</v>
      </c>
      <c r="Q419">
        <v>1.0066674368994571E-3</v>
      </c>
      <c r="R419">
        <v>3.7037037037037028E-2</v>
      </c>
      <c r="S419">
        <v>3.7037037037037028E-2</v>
      </c>
      <c r="T419">
        <v>1</v>
      </c>
      <c r="U419">
        <v>22</v>
      </c>
      <c r="V419">
        <v>3.3555581229981901E-4</v>
      </c>
      <c r="W419">
        <v>2</v>
      </c>
      <c r="X419" t="s">
        <v>39</v>
      </c>
      <c r="Y419">
        <v>80</v>
      </c>
      <c r="Z419">
        <v>5.1572975760701394E-3</v>
      </c>
      <c r="AA419">
        <v>0.46511627906976738</v>
      </c>
      <c r="AB419" t="s">
        <v>34</v>
      </c>
      <c r="AC419">
        <v>6</v>
      </c>
      <c r="AD419">
        <v>1.9102196752626549E-3</v>
      </c>
      <c r="AE419">
        <v>3.4883720930232558E-2</v>
      </c>
      <c r="AF419" t="s">
        <v>41</v>
      </c>
      <c r="AG419">
        <v>8</v>
      </c>
      <c r="AH419">
        <v>1.152405646787669E-3</v>
      </c>
      <c r="AI419">
        <v>4.6511627906976737E-2</v>
      </c>
      <c r="AJ419" t="s">
        <v>47</v>
      </c>
      <c r="AK419">
        <v>18</v>
      </c>
      <c r="AL419">
        <v>7.011803202056796E-4</v>
      </c>
      <c r="AM419">
        <v>0.10465116279069769</v>
      </c>
      <c r="AN419" t="s">
        <v>48</v>
      </c>
      <c r="AO419">
        <v>9</v>
      </c>
      <c r="AP419">
        <v>6.303403838072559E-4</v>
      </c>
      <c r="AQ419">
        <v>5.232558139534884E-2</v>
      </c>
      <c r="AR419" t="s">
        <v>46</v>
      </c>
      <c r="AS419">
        <v>7</v>
      </c>
      <c r="AT419">
        <v>5.2273915316257186E-4</v>
      </c>
      <c r="AU419">
        <v>4.0697674418604647E-2</v>
      </c>
      <c r="AV419" t="s">
        <v>31</v>
      </c>
      <c r="AW419">
        <v>12</v>
      </c>
      <c r="AX419">
        <v>4.8567265662943169E-4</v>
      </c>
      <c r="AY419">
        <v>6.9767441860465115E-2</v>
      </c>
      <c r="AZ419" t="s">
        <v>43</v>
      </c>
      <c r="BA419">
        <v>11</v>
      </c>
      <c r="BB419">
        <v>4.1669823471475112E-4</v>
      </c>
      <c r="BC419">
        <v>6.3953488372093026E-2</v>
      </c>
      <c r="BD419" t="s">
        <v>45</v>
      </c>
      <c r="BE419">
        <v>3</v>
      </c>
      <c r="BF419">
        <v>3.8187372708757642E-4</v>
      </c>
      <c r="BG419">
        <v>1.7441860465116279E-2</v>
      </c>
      <c r="BH419" t="s">
        <v>26</v>
      </c>
      <c r="BI419">
        <v>1</v>
      </c>
      <c r="BJ419">
        <v>3.7551633496057078E-4</v>
      </c>
      <c r="BK419">
        <v>5.8139534883720929E-3</v>
      </c>
      <c r="BL419" t="s">
        <v>32</v>
      </c>
      <c r="BM419">
        <v>1</v>
      </c>
      <c r="BN419">
        <v>2.7210884353741501E-4</v>
      </c>
      <c r="BO419">
        <v>5.8139534883720929E-3</v>
      </c>
      <c r="BP419" t="s">
        <v>49</v>
      </c>
      <c r="BQ419">
        <v>2</v>
      </c>
      <c r="BR419">
        <v>2.3028209556706969E-4</v>
      </c>
      <c r="BS419">
        <v>1.1627906976744189E-2</v>
      </c>
      <c r="BT419" t="s">
        <v>33</v>
      </c>
      <c r="BU419">
        <v>6</v>
      </c>
      <c r="BV419">
        <v>1.851966170751281E-4</v>
      </c>
      <c r="BW419">
        <v>3.4883720930232558E-2</v>
      </c>
      <c r="BX419" t="s">
        <v>37</v>
      </c>
      <c r="BY419">
        <v>3</v>
      </c>
      <c r="BZ419">
        <v>1.8471768979742631E-4</v>
      </c>
      <c r="CA419">
        <v>1.7441860465116279E-2</v>
      </c>
      <c r="CB419" t="s">
        <v>25</v>
      </c>
      <c r="CC419">
        <v>1</v>
      </c>
      <c r="CD419">
        <v>1.3361838588989841E-4</v>
      </c>
      <c r="CE419">
        <v>5.8139534883720929E-3</v>
      </c>
      <c r="CF419" t="s">
        <v>44</v>
      </c>
      <c r="CG419">
        <v>1</v>
      </c>
      <c r="CH419">
        <v>1.3292569453675389E-4</v>
      </c>
      <c r="CI419">
        <v>5.8139534883720929E-3</v>
      </c>
      <c r="CJ419" t="s">
        <v>35</v>
      </c>
      <c r="CK419">
        <v>1</v>
      </c>
      <c r="CL419">
        <v>1.013787510137875E-4</v>
      </c>
      <c r="CM419">
        <v>5.8139534883720929E-3</v>
      </c>
      <c r="CN419" t="s">
        <v>28</v>
      </c>
      <c r="CO419">
        <v>2</v>
      </c>
      <c r="CP419">
        <v>9.0297530362544578E-5</v>
      </c>
      <c r="CQ419">
        <v>1.1627906976744189E-2</v>
      </c>
    </row>
    <row r="420" spans="1:103" x14ac:dyDescent="0.25">
      <c r="A420" t="s">
        <v>426</v>
      </c>
      <c r="B420" t="s">
        <v>23</v>
      </c>
      <c r="C420">
        <v>0</v>
      </c>
      <c r="E420">
        <v>136</v>
      </c>
      <c r="F420">
        <v>4.1651608793389651E-4</v>
      </c>
      <c r="G420">
        <v>524</v>
      </c>
      <c r="H420">
        <v>3.8931002228131207E-4</v>
      </c>
      <c r="I420">
        <v>0.25954198473282442</v>
      </c>
      <c r="J420">
        <v>17</v>
      </c>
      <c r="K420">
        <v>0.62962962962962965</v>
      </c>
      <c r="L420">
        <v>4.0738666380377121E-4</v>
      </c>
      <c r="M420" s="1">
        <v>1.8471768979742631E-4</v>
      </c>
      <c r="Q420">
        <v>7.7470258857488051E-4</v>
      </c>
      <c r="R420">
        <v>3.7037037037037028E-2</v>
      </c>
      <c r="S420">
        <v>3.7037037037037028E-2</v>
      </c>
      <c r="T420">
        <v>1</v>
      </c>
      <c r="U420">
        <v>21</v>
      </c>
      <c r="V420">
        <v>2.8692688465736311E-4</v>
      </c>
      <c r="W420">
        <v>2</v>
      </c>
      <c r="X420" t="s">
        <v>48</v>
      </c>
      <c r="Y420">
        <v>55</v>
      </c>
      <c r="Z420">
        <v>3.852080123266564E-3</v>
      </c>
      <c r="AA420">
        <v>0.40441176470588241</v>
      </c>
      <c r="AB420" t="s">
        <v>45</v>
      </c>
      <c r="AC420">
        <v>12</v>
      </c>
      <c r="AD420">
        <v>1.527494908350305E-3</v>
      </c>
      <c r="AE420">
        <v>8.8235294117647065E-2</v>
      </c>
      <c r="AF420" t="s">
        <v>49</v>
      </c>
      <c r="AG420">
        <v>11</v>
      </c>
      <c r="AH420">
        <v>1.2665515256188829E-3</v>
      </c>
      <c r="AI420">
        <v>8.0882352941176475E-2</v>
      </c>
      <c r="AJ420" t="s">
        <v>44</v>
      </c>
      <c r="AK420">
        <v>7</v>
      </c>
      <c r="AL420">
        <v>9.3047986175727763E-4</v>
      </c>
      <c r="AM420">
        <v>5.1470588235294122E-2</v>
      </c>
      <c r="AN420" t="s">
        <v>31</v>
      </c>
      <c r="AO420">
        <v>11</v>
      </c>
      <c r="AP420">
        <v>4.4519993524364578E-4</v>
      </c>
      <c r="AQ420">
        <v>8.0882352941176475E-2</v>
      </c>
      <c r="AR420" t="s">
        <v>36</v>
      </c>
      <c r="AS420">
        <v>2</v>
      </c>
      <c r="AT420">
        <v>4.3205875999135877E-4</v>
      </c>
      <c r="AU420">
        <v>1.470588235294118E-2</v>
      </c>
      <c r="AV420" t="s">
        <v>26</v>
      </c>
      <c r="AW420">
        <v>1</v>
      </c>
      <c r="AX420">
        <v>3.7551633496057078E-4</v>
      </c>
      <c r="AY420">
        <v>7.3529411764705881E-3</v>
      </c>
      <c r="AZ420" t="s">
        <v>34</v>
      </c>
      <c r="BA420">
        <v>1</v>
      </c>
      <c r="BB420">
        <v>3.1836994587710921E-4</v>
      </c>
      <c r="BC420">
        <v>7.3529411764705881E-3</v>
      </c>
      <c r="BD420" t="s">
        <v>35</v>
      </c>
      <c r="BE420">
        <v>3</v>
      </c>
      <c r="BF420">
        <v>3.0413625304136248E-4</v>
      </c>
      <c r="BG420">
        <v>2.205882352941177E-2</v>
      </c>
      <c r="BH420" t="s">
        <v>33</v>
      </c>
      <c r="BI420">
        <v>9</v>
      </c>
      <c r="BJ420">
        <v>2.7779492561269211E-4</v>
      </c>
      <c r="BK420">
        <v>6.6176470588235295E-2</v>
      </c>
      <c r="BL420" t="s">
        <v>39</v>
      </c>
      <c r="BM420">
        <v>4</v>
      </c>
      <c r="BN420">
        <v>2.5786487880350703E-4</v>
      </c>
      <c r="BO420">
        <v>2.9411764705882349E-2</v>
      </c>
      <c r="BP420" t="s">
        <v>47</v>
      </c>
      <c r="BQ420">
        <v>6</v>
      </c>
      <c r="BR420">
        <v>2.3372677340189319E-4</v>
      </c>
      <c r="BS420">
        <v>4.4117647058823532E-2</v>
      </c>
      <c r="BT420" t="s">
        <v>43</v>
      </c>
      <c r="BU420">
        <v>5</v>
      </c>
      <c r="BV420">
        <v>1.8940828850670511E-4</v>
      </c>
      <c r="BW420">
        <v>3.6764705882352942E-2</v>
      </c>
      <c r="BX420" t="s">
        <v>37</v>
      </c>
      <c r="BY420">
        <v>3</v>
      </c>
      <c r="BZ420">
        <v>1.8471768979742631E-4</v>
      </c>
      <c r="CA420">
        <v>2.205882352941177E-2</v>
      </c>
      <c r="CB420" t="s">
        <v>29</v>
      </c>
      <c r="CC420">
        <v>4</v>
      </c>
      <c r="CD420">
        <v>1.5411288769023309E-4</v>
      </c>
      <c r="CE420">
        <v>2.9411764705882349E-2</v>
      </c>
      <c r="CF420" t="s">
        <v>41</v>
      </c>
      <c r="CG420">
        <v>1</v>
      </c>
      <c r="CH420">
        <v>1.4405070584845871E-4</v>
      </c>
      <c r="CI420">
        <v>7.3529411764705881E-3</v>
      </c>
      <c r="CJ420" t="s">
        <v>30</v>
      </c>
      <c r="CK420">
        <v>1</v>
      </c>
      <c r="CL420">
        <v>1.058761249338274E-4</v>
      </c>
      <c r="CM420">
        <v>7.3529411764705881E-3</v>
      </c>
    </row>
    <row r="421" spans="1:103" x14ac:dyDescent="0.25">
      <c r="A421" t="s">
        <v>495</v>
      </c>
      <c r="B421" t="s">
        <v>23</v>
      </c>
      <c r="C421">
        <v>1</v>
      </c>
      <c r="E421">
        <v>213</v>
      </c>
      <c r="F421">
        <v>6.5233769654352903E-4</v>
      </c>
      <c r="G421">
        <v>1173</v>
      </c>
      <c r="H421">
        <v>8.7148980178621981E-4</v>
      </c>
      <c r="I421">
        <v>0.1815856777493606</v>
      </c>
      <c r="J421">
        <v>19</v>
      </c>
      <c r="K421">
        <v>0.70370370370370372</v>
      </c>
      <c r="L421">
        <v>6.6905519272028797E-4</v>
      </c>
      <c r="M421" s="1">
        <v>1.8471768979742631E-4</v>
      </c>
      <c r="Q421">
        <v>9.7861614817222153E-4</v>
      </c>
      <c r="R421">
        <v>3.7037037037037028E-2</v>
      </c>
      <c r="S421">
        <v>3.7037037037037028E-2</v>
      </c>
      <c r="T421">
        <v>2</v>
      </c>
      <c r="U421">
        <v>25</v>
      </c>
      <c r="V421">
        <v>2.8996034019917669E-4</v>
      </c>
      <c r="W421">
        <v>2</v>
      </c>
      <c r="X421" t="s">
        <v>24</v>
      </c>
      <c r="Y421">
        <v>10</v>
      </c>
      <c r="Z421">
        <v>3.690036900369004E-3</v>
      </c>
      <c r="AA421">
        <v>4.6948356807511728E-2</v>
      </c>
      <c r="AB421" t="s">
        <v>38</v>
      </c>
      <c r="AC421">
        <v>3</v>
      </c>
      <c r="AD421">
        <v>2.5188916876574311E-3</v>
      </c>
      <c r="AE421">
        <v>1.408450704225352E-2</v>
      </c>
      <c r="AF421" t="s">
        <v>28</v>
      </c>
      <c r="AG421">
        <v>55</v>
      </c>
      <c r="AH421">
        <v>2.4831820849699759E-3</v>
      </c>
      <c r="AI421">
        <v>0.25821596244131462</v>
      </c>
      <c r="AJ421" t="s">
        <v>29</v>
      </c>
      <c r="AK421">
        <v>57</v>
      </c>
      <c r="AL421">
        <v>2.1961086495858222E-3</v>
      </c>
      <c r="AM421">
        <v>0.26760563380281688</v>
      </c>
      <c r="AN421" t="s">
        <v>40</v>
      </c>
      <c r="AO421">
        <v>1</v>
      </c>
      <c r="AP421">
        <v>2.0449897750511249E-3</v>
      </c>
      <c r="AQ421">
        <v>4.6948356807511738E-3</v>
      </c>
      <c r="AR421" t="s">
        <v>27</v>
      </c>
      <c r="AS421">
        <v>26</v>
      </c>
      <c r="AT421">
        <v>8.4781687155574396E-4</v>
      </c>
      <c r="AU421">
        <v>0.1220657276995305</v>
      </c>
      <c r="AV421" t="s">
        <v>25</v>
      </c>
      <c r="AW421">
        <v>5</v>
      </c>
      <c r="AX421">
        <v>6.680919294494923E-4</v>
      </c>
      <c r="AY421">
        <v>2.3474178403755871E-2</v>
      </c>
      <c r="AZ421" t="s">
        <v>31</v>
      </c>
      <c r="BA421">
        <v>15</v>
      </c>
      <c r="BB421">
        <v>6.0709082078678968E-4</v>
      </c>
      <c r="BC421">
        <v>7.0422535211267609E-2</v>
      </c>
      <c r="BD421" t="s">
        <v>41</v>
      </c>
      <c r="BE421">
        <v>4</v>
      </c>
      <c r="BF421">
        <v>5.7620282339383461E-4</v>
      </c>
      <c r="BG421">
        <v>1.8779342723004699E-2</v>
      </c>
      <c r="BH421" t="s">
        <v>33</v>
      </c>
      <c r="BI421">
        <v>18</v>
      </c>
      <c r="BJ421">
        <v>5.5558985122538423E-4</v>
      </c>
      <c r="BK421">
        <v>8.4507042253521125E-2</v>
      </c>
      <c r="BL421" t="s">
        <v>32</v>
      </c>
      <c r="BM421">
        <v>2</v>
      </c>
      <c r="BN421">
        <v>5.4421768707482992E-4</v>
      </c>
      <c r="BO421">
        <v>9.3896713615023476E-3</v>
      </c>
      <c r="BP421" t="s">
        <v>36</v>
      </c>
      <c r="BQ421">
        <v>2</v>
      </c>
      <c r="BR421">
        <v>4.3205875999135877E-4</v>
      </c>
      <c r="BS421">
        <v>9.3896713615023476E-3</v>
      </c>
      <c r="BT421" t="s">
        <v>47</v>
      </c>
      <c r="BU421">
        <v>7</v>
      </c>
      <c r="BV421">
        <v>2.7268123563554199E-4</v>
      </c>
      <c r="BW421">
        <v>3.2863849765258218E-2</v>
      </c>
      <c r="BX421" t="s">
        <v>37</v>
      </c>
      <c r="BY421">
        <v>3</v>
      </c>
      <c r="BZ421">
        <v>1.8471768979742631E-4</v>
      </c>
      <c r="CA421">
        <v>1.408450704225352E-2</v>
      </c>
      <c r="CB421" t="s">
        <v>44</v>
      </c>
      <c r="CC421">
        <v>1</v>
      </c>
      <c r="CD421">
        <v>1.3292569453675389E-4</v>
      </c>
      <c r="CE421">
        <v>4.6948356807511738E-3</v>
      </c>
      <c r="CF421" t="s">
        <v>45</v>
      </c>
      <c r="CG421">
        <v>1</v>
      </c>
      <c r="CH421">
        <v>1.2729124236252539E-4</v>
      </c>
      <c r="CI421">
        <v>4.6948356807511738E-3</v>
      </c>
      <c r="CJ421" t="s">
        <v>46</v>
      </c>
      <c r="CK421">
        <v>1</v>
      </c>
      <c r="CL421">
        <v>7.4677021880367408E-5</v>
      </c>
      <c r="CM421">
        <v>4.6948356807511738E-3</v>
      </c>
      <c r="CN421" t="s">
        <v>48</v>
      </c>
      <c r="CO421">
        <v>1</v>
      </c>
      <c r="CP421">
        <v>7.003782042302843E-5</v>
      </c>
      <c r="CQ421">
        <v>4.6948356807511738E-3</v>
      </c>
      <c r="CR421" t="s">
        <v>43</v>
      </c>
      <c r="CS421">
        <v>1</v>
      </c>
      <c r="CT421">
        <v>3.7881657701341013E-5</v>
      </c>
      <c r="CU421">
        <v>4.6948356807511738E-3</v>
      </c>
    </row>
    <row r="422" spans="1:103" x14ac:dyDescent="0.25">
      <c r="A422" t="s">
        <v>771</v>
      </c>
      <c r="B422" t="s">
        <v>23</v>
      </c>
      <c r="C422">
        <v>0</v>
      </c>
      <c r="E422">
        <v>98</v>
      </c>
      <c r="F422">
        <v>3.0013659277589602E-4</v>
      </c>
      <c r="G422">
        <v>272</v>
      </c>
      <c r="H422">
        <v>2.0208459171854371E-4</v>
      </c>
      <c r="I422">
        <v>0.36029411764705882</v>
      </c>
      <c r="J422">
        <v>18</v>
      </c>
      <c r="K422">
        <v>0.66666666666666663</v>
      </c>
      <c r="L422">
        <v>2.934397253910422E-4</v>
      </c>
      <c r="M422" s="1">
        <v>1.8471768979742631E-4</v>
      </c>
      <c r="Q422">
        <v>3.3690725817666191E-4</v>
      </c>
      <c r="R422">
        <v>3.7037037037037042E-2</v>
      </c>
      <c r="S422">
        <v>3.7037037037037042E-2</v>
      </c>
      <c r="T422">
        <v>1</v>
      </c>
      <c r="U422">
        <v>22</v>
      </c>
      <c r="V422">
        <v>1.123024193922207E-4</v>
      </c>
      <c r="W422">
        <v>1</v>
      </c>
      <c r="X422" t="s">
        <v>33</v>
      </c>
      <c r="Y422">
        <v>34</v>
      </c>
      <c r="Z422">
        <v>1.049447496759059E-3</v>
      </c>
      <c r="AA422">
        <v>0.34693877551020408</v>
      </c>
      <c r="AB422" t="s">
        <v>39</v>
      </c>
      <c r="AC422">
        <v>15</v>
      </c>
      <c r="AD422">
        <v>9.6699329551315114E-4</v>
      </c>
      <c r="AE422">
        <v>0.15306122448979589</v>
      </c>
      <c r="AF422" t="s">
        <v>38</v>
      </c>
      <c r="AG422">
        <v>1</v>
      </c>
      <c r="AH422">
        <v>8.3963056255247689E-4</v>
      </c>
      <c r="AI422">
        <v>1.020408163265306E-2</v>
      </c>
      <c r="AJ422" t="s">
        <v>35</v>
      </c>
      <c r="AK422">
        <v>8</v>
      </c>
      <c r="AL422">
        <v>8.110300081103001E-4</v>
      </c>
      <c r="AM422">
        <v>8.1632653061224483E-2</v>
      </c>
      <c r="AN422" t="s">
        <v>44</v>
      </c>
      <c r="AO422">
        <v>6</v>
      </c>
      <c r="AP422">
        <v>7.9755416722052368E-4</v>
      </c>
      <c r="AQ422">
        <v>6.1224489795918373E-2</v>
      </c>
      <c r="AR422" t="s">
        <v>26</v>
      </c>
      <c r="AS422">
        <v>2</v>
      </c>
      <c r="AT422">
        <v>7.5103266992114157E-4</v>
      </c>
      <c r="AU422">
        <v>2.0408163265306121E-2</v>
      </c>
      <c r="AV422" t="s">
        <v>36</v>
      </c>
      <c r="AW422">
        <v>2</v>
      </c>
      <c r="AX422">
        <v>4.3205875999135877E-4</v>
      </c>
      <c r="AY422">
        <v>2.0408163265306121E-2</v>
      </c>
      <c r="AZ422" t="s">
        <v>31</v>
      </c>
      <c r="BA422">
        <v>10</v>
      </c>
      <c r="BB422">
        <v>4.0472721385785982E-4</v>
      </c>
      <c r="BC422">
        <v>0.1020408163265306</v>
      </c>
      <c r="BD422" t="s">
        <v>34</v>
      </c>
      <c r="BE422">
        <v>1</v>
      </c>
      <c r="BF422">
        <v>3.1836994587710921E-4</v>
      </c>
      <c r="BG422">
        <v>1.020408163265306E-2</v>
      </c>
      <c r="BH422" t="s">
        <v>41</v>
      </c>
      <c r="BI422">
        <v>2</v>
      </c>
      <c r="BJ422">
        <v>2.8810141169691731E-4</v>
      </c>
      <c r="BK422">
        <v>2.0408163265306121E-2</v>
      </c>
      <c r="BL422" t="s">
        <v>25</v>
      </c>
      <c r="BM422">
        <v>2</v>
      </c>
      <c r="BN422">
        <v>2.6723677177979688E-4</v>
      </c>
      <c r="BO422">
        <v>2.0408163265306121E-2</v>
      </c>
      <c r="BP422" t="s">
        <v>45</v>
      </c>
      <c r="BQ422">
        <v>2</v>
      </c>
      <c r="BR422">
        <v>2.5458248472505089E-4</v>
      </c>
      <c r="BS422">
        <v>2.0408163265306121E-2</v>
      </c>
      <c r="BT422" t="s">
        <v>47</v>
      </c>
      <c r="BU422">
        <v>6</v>
      </c>
      <c r="BV422">
        <v>2.3372677340189319E-4</v>
      </c>
      <c r="BW422">
        <v>6.1224489795918373E-2</v>
      </c>
      <c r="BX422" t="s">
        <v>37</v>
      </c>
      <c r="BY422">
        <v>3</v>
      </c>
      <c r="BZ422">
        <v>1.8471768979742631E-4</v>
      </c>
      <c r="CA422">
        <v>3.0612244897959179E-2</v>
      </c>
      <c r="CB422" t="s">
        <v>49</v>
      </c>
      <c r="CC422">
        <v>1</v>
      </c>
      <c r="CD422">
        <v>1.1514104778353481E-4</v>
      </c>
      <c r="CE422">
        <v>1.020408163265306E-2</v>
      </c>
      <c r="CF422" t="s">
        <v>30</v>
      </c>
      <c r="CG422">
        <v>1</v>
      </c>
      <c r="CH422">
        <v>1.058761249338274E-4</v>
      </c>
      <c r="CI422">
        <v>1.020408163265306E-2</v>
      </c>
      <c r="CJ422" t="s">
        <v>48</v>
      </c>
      <c r="CK422">
        <v>1</v>
      </c>
      <c r="CL422">
        <v>7.003782042302843E-5</v>
      </c>
      <c r="CM422">
        <v>1.020408163265306E-2</v>
      </c>
      <c r="CN422" t="s">
        <v>27</v>
      </c>
      <c r="CO422">
        <v>1</v>
      </c>
      <c r="CP422">
        <v>3.2608341213682462E-5</v>
      </c>
      <c r="CQ422">
        <v>1.020408163265306E-2</v>
      </c>
    </row>
    <row r="423" spans="1:103" x14ac:dyDescent="0.25">
      <c r="A423" t="s">
        <v>1070</v>
      </c>
      <c r="B423" t="s">
        <v>23</v>
      </c>
      <c r="C423">
        <v>0</v>
      </c>
      <c r="E423">
        <v>119</v>
      </c>
      <c r="F423">
        <v>3.6445157694215942E-4</v>
      </c>
      <c r="G423">
        <v>289</v>
      </c>
      <c r="H423">
        <v>2.147148787009527E-4</v>
      </c>
      <c r="I423">
        <v>0.41176470588235292</v>
      </c>
      <c r="J423">
        <v>17</v>
      </c>
      <c r="K423">
        <v>0.62962962962962965</v>
      </c>
      <c r="L423">
        <v>3.4574040174219543E-4</v>
      </c>
      <c r="M423" s="1">
        <v>1.8471768979742631E-4</v>
      </c>
      <c r="Q423">
        <v>5.4521644382558171E-4</v>
      </c>
      <c r="R423">
        <v>3.7037037037037028E-2</v>
      </c>
      <c r="S423">
        <v>3.7037037037037028E-2</v>
      </c>
      <c r="T423">
        <v>1</v>
      </c>
      <c r="U423">
        <v>23</v>
      </c>
      <c r="V423">
        <v>2.0193201623169691E-4</v>
      </c>
      <c r="W423">
        <v>1</v>
      </c>
      <c r="X423" t="s">
        <v>38</v>
      </c>
      <c r="Y423">
        <v>3</v>
      </c>
      <c r="Z423">
        <v>2.5188916876574311E-3</v>
      </c>
      <c r="AA423">
        <v>2.5210084033613449E-2</v>
      </c>
      <c r="AB423" t="s">
        <v>43</v>
      </c>
      <c r="AC423">
        <v>42</v>
      </c>
      <c r="AD423">
        <v>1.591029623456322E-3</v>
      </c>
      <c r="AE423">
        <v>0.35294117647058831</v>
      </c>
      <c r="AF423" t="s">
        <v>47</v>
      </c>
      <c r="AG423">
        <v>18</v>
      </c>
      <c r="AH423">
        <v>7.011803202056796E-4</v>
      </c>
      <c r="AI423">
        <v>0.15126050420168069</v>
      </c>
      <c r="AJ423" t="s">
        <v>36</v>
      </c>
      <c r="AK423">
        <v>3</v>
      </c>
      <c r="AL423">
        <v>6.4808813998703824E-4</v>
      </c>
      <c r="AM423">
        <v>2.5210084033613449E-2</v>
      </c>
      <c r="AN423" t="s">
        <v>35</v>
      </c>
      <c r="AO423">
        <v>6</v>
      </c>
      <c r="AP423">
        <v>6.0827250608272508E-4</v>
      </c>
      <c r="AQ423">
        <v>5.0420168067226892E-2</v>
      </c>
      <c r="AR423" t="s">
        <v>49</v>
      </c>
      <c r="AS423">
        <v>4</v>
      </c>
      <c r="AT423">
        <v>4.6056419113413928E-4</v>
      </c>
      <c r="AU423">
        <v>3.3613445378151259E-2</v>
      </c>
      <c r="AV423" t="s">
        <v>41</v>
      </c>
      <c r="AW423">
        <v>3</v>
      </c>
      <c r="AX423">
        <v>4.3215211754537599E-4</v>
      </c>
      <c r="AY423">
        <v>2.5210084033613449E-2</v>
      </c>
      <c r="AZ423" t="s">
        <v>33</v>
      </c>
      <c r="BA423">
        <v>14</v>
      </c>
      <c r="BB423">
        <v>4.3212543984196548E-4</v>
      </c>
      <c r="BC423">
        <v>0.1176470588235294</v>
      </c>
      <c r="BD423" t="s">
        <v>48</v>
      </c>
      <c r="BE423">
        <v>5</v>
      </c>
      <c r="BF423">
        <v>3.5018910211514218E-4</v>
      </c>
      <c r="BG423">
        <v>4.2016806722689079E-2</v>
      </c>
      <c r="BH423" t="s">
        <v>31</v>
      </c>
      <c r="BI423">
        <v>8</v>
      </c>
      <c r="BJ423">
        <v>3.2378177108628779E-4</v>
      </c>
      <c r="BK423">
        <v>6.7226890756302518E-2</v>
      </c>
      <c r="BL423" t="s">
        <v>34</v>
      </c>
      <c r="BM423">
        <v>1</v>
      </c>
      <c r="BN423">
        <v>3.1836994587710921E-4</v>
      </c>
      <c r="BO423">
        <v>8.4033613445378148E-3</v>
      </c>
      <c r="BP423" t="s">
        <v>44</v>
      </c>
      <c r="BQ423">
        <v>2</v>
      </c>
      <c r="BR423">
        <v>2.6585138907350789E-4</v>
      </c>
      <c r="BS423">
        <v>1.680672268907563E-2</v>
      </c>
      <c r="BT423" t="s">
        <v>30</v>
      </c>
      <c r="BU423">
        <v>2</v>
      </c>
      <c r="BV423">
        <v>2.1175224986765481E-4</v>
      </c>
      <c r="BW423">
        <v>1.680672268907563E-2</v>
      </c>
      <c r="BX423" t="s">
        <v>37</v>
      </c>
      <c r="BY423">
        <v>3</v>
      </c>
      <c r="BZ423">
        <v>1.8471768979742631E-4</v>
      </c>
      <c r="CA423">
        <v>2.5210084033613449E-2</v>
      </c>
      <c r="CB423" t="s">
        <v>45</v>
      </c>
      <c r="CC423">
        <v>1</v>
      </c>
      <c r="CD423">
        <v>1.2729124236252539E-4</v>
      </c>
      <c r="CE423">
        <v>8.4033613445378148E-3</v>
      </c>
      <c r="CF423" t="s">
        <v>29</v>
      </c>
      <c r="CG423">
        <v>3</v>
      </c>
      <c r="CH423">
        <v>1.1558466576767481E-4</v>
      </c>
      <c r="CI423">
        <v>2.5210084033613449E-2</v>
      </c>
      <c r="CJ423" t="s">
        <v>28</v>
      </c>
      <c r="CK423">
        <v>1</v>
      </c>
      <c r="CL423">
        <v>4.5148765181272289E-5</v>
      </c>
      <c r="CM423">
        <v>8.4033613445378148E-3</v>
      </c>
    </row>
    <row r="424" spans="1:103" x14ac:dyDescent="0.25">
      <c r="A424" t="s">
        <v>692</v>
      </c>
      <c r="B424" t="s">
        <v>23</v>
      </c>
      <c r="C424">
        <v>0</v>
      </c>
      <c r="E424">
        <v>176</v>
      </c>
      <c r="F424">
        <v>5.3902081967916013E-4</v>
      </c>
      <c r="G424">
        <v>1050</v>
      </c>
      <c r="H424">
        <v>7.8010596067820182E-4</v>
      </c>
      <c r="I424">
        <v>0.16761904761904761</v>
      </c>
      <c r="J424">
        <v>18</v>
      </c>
      <c r="K424">
        <v>0.66666666666666663</v>
      </c>
      <c r="L424">
        <v>5.1968512624121549E-4</v>
      </c>
      <c r="M424" s="1">
        <v>1.8059506072508921E-4</v>
      </c>
      <c r="Q424">
        <v>8.7452362152439823E-4</v>
      </c>
      <c r="R424">
        <v>3.7037037037037028E-2</v>
      </c>
      <c r="S424">
        <v>3.7037037037037028E-2</v>
      </c>
      <c r="T424">
        <v>2</v>
      </c>
      <c r="U424">
        <v>26</v>
      </c>
      <c r="V424">
        <v>2.9150787384146608E-4</v>
      </c>
      <c r="W424">
        <v>2</v>
      </c>
      <c r="X424" t="s">
        <v>40</v>
      </c>
      <c r="Y424">
        <v>2</v>
      </c>
      <c r="Z424">
        <v>4.0899795501022499E-3</v>
      </c>
      <c r="AA424">
        <v>1.136363636363636E-2</v>
      </c>
      <c r="AB424" t="s">
        <v>43</v>
      </c>
      <c r="AC424">
        <v>53</v>
      </c>
      <c r="AD424">
        <v>2.0077278581710741E-3</v>
      </c>
      <c r="AE424">
        <v>0.30113636363636359</v>
      </c>
      <c r="AF424" t="s">
        <v>37</v>
      </c>
      <c r="AG424">
        <v>28</v>
      </c>
      <c r="AH424">
        <v>1.724031771442645E-3</v>
      </c>
      <c r="AI424">
        <v>0.15909090909090909</v>
      </c>
      <c r="AJ424" t="s">
        <v>35</v>
      </c>
      <c r="AK424">
        <v>13</v>
      </c>
      <c r="AL424">
        <v>1.317923763179238E-3</v>
      </c>
      <c r="AM424">
        <v>7.3863636363636367E-2</v>
      </c>
      <c r="AN424" t="s">
        <v>38</v>
      </c>
      <c r="AO424">
        <v>1</v>
      </c>
      <c r="AP424">
        <v>8.3963056255247689E-4</v>
      </c>
      <c r="AQ424">
        <v>5.681818181818182E-3</v>
      </c>
      <c r="AR424" t="s">
        <v>33</v>
      </c>
      <c r="AS424">
        <v>26</v>
      </c>
      <c r="AT424">
        <v>8.0251867399222174E-4</v>
      </c>
      <c r="AU424">
        <v>0.14772727272727271</v>
      </c>
      <c r="AV424" t="s">
        <v>29</v>
      </c>
      <c r="AW424">
        <v>13</v>
      </c>
      <c r="AX424">
        <v>5.0086688499325759E-4</v>
      </c>
      <c r="AY424">
        <v>7.3863636363636367E-2</v>
      </c>
      <c r="AZ424" t="s">
        <v>31</v>
      </c>
      <c r="BA424">
        <v>11</v>
      </c>
      <c r="BB424">
        <v>4.4519993524364578E-4</v>
      </c>
      <c r="BC424">
        <v>6.25E-2</v>
      </c>
      <c r="BD424" t="s">
        <v>36</v>
      </c>
      <c r="BE424">
        <v>2</v>
      </c>
      <c r="BF424">
        <v>4.3205875999135877E-4</v>
      </c>
      <c r="BG424">
        <v>1.136363636363636E-2</v>
      </c>
      <c r="BH424" t="s">
        <v>27</v>
      </c>
      <c r="BI424">
        <v>12</v>
      </c>
      <c r="BJ424">
        <v>3.9130009456418951E-4</v>
      </c>
      <c r="BK424">
        <v>6.8181818181818177E-2</v>
      </c>
      <c r="BL424" t="s">
        <v>24</v>
      </c>
      <c r="BM424">
        <v>1</v>
      </c>
      <c r="BN424">
        <v>3.6900369003690041E-4</v>
      </c>
      <c r="BO424">
        <v>5.681818181818182E-3</v>
      </c>
      <c r="BP424" t="s">
        <v>25</v>
      </c>
      <c r="BQ424">
        <v>2</v>
      </c>
      <c r="BR424">
        <v>2.6723677177979688E-4</v>
      </c>
      <c r="BS424">
        <v>1.136363636363636E-2</v>
      </c>
      <c r="BT424" t="s">
        <v>39</v>
      </c>
      <c r="BU424">
        <v>3</v>
      </c>
      <c r="BV424">
        <v>1.933986591026302E-4</v>
      </c>
      <c r="BW424">
        <v>1.7045454545454541E-2</v>
      </c>
      <c r="BX424" t="s">
        <v>28</v>
      </c>
      <c r="BY424">
        <v>4</v>
      </c>
      <c r="BZ424">
        <v>1.8059506072508921E-4</v>
      </c>
      <c r="CA424">
        <v>2.2727272727272731E-2</v>
      </c>
      <c r="CB424" t="s">
        <v>41</v>
      </c>
      <c r="CC424">
        <v>1</v>
      </c>
      <c r="CD424">
        <v>1.4405070584845871E-4</v>
      </c>
      <c r="CE424">
        <v>5.681818181818182E-3</v>
      </c>
      <c r="CF424" t="s">
        <v>44</v>
      </c>
      <c r="CG424">
        <v>1</v>
      </c>
      <c r="CH424">
        <v>1.3292569453675389E-4</v>
      </c>
      <c r="CI424">
        <v>5.681818181818182E-3</v>
      </c>
      <c r="CJ424" t="s">
        <v>49</v>
      </c>
      <c r="CK424">
        <v>1</v>
      </c>
      <c r="CL424">
        <v>1.1514104778353481E-4</v>
      </c>
      <c r="CM424">
        <v>5.681818181818182E-3</v>
      </c>
      <c r="CN424" t="s">
        <v>47</v>
      </c>
      <c r="CO424">
        <v>2</v>
      </c>
      <c r="CP424">
        <v>7.7908924467297731E-5</v>
      </c>
      <c r="CQ424">
        <v>1.136363636363636E-2</v>
      </c>
    </row>
    <row r="425" spans="1:103" x14ac:dyDescent="0.25">
      <c r="A425" t="s">
        <v>758</v>
      </c>
      <c r="B425" t="s">
        <v>23</v>
      </c>
      <c r="C425">
        <v>0</v>
      </c>
      <c r="E425">
        <v>162</v>
      </c>
      <c r="F425">
        <v>4.9614416356831787E-4</v>
      </c>
      <c r="G425">
        <v>404</v>
      </c>
      <c r="H425">
        <v>3.001550553466605E-4</v>
      </c>
      <c r="I425">
        <v>0.40099009900990101</v>
      </c>
      <c r="J425">
        <v>19</v>
      </c>
      <c r="K425">
        <v>0.70370370370370372</v>
      </c>
      <c r="L425">
        <v>6.8472368977468955E-4</v>
      </c>
      <c r="M425" s="1">
        <v>1.8059506072508921E-4</v>
      </c>
      <c r="Q425">
        <v>1.8415172848100831E-3</v>
      </c>
      <c r="R425">
        <v>3.7037037037037028E-2</v>
      </c>
      <c r="S425">
        <v>3.7037037037037028E-2</v>
      </c>
      <c r="T425">
        <v>1</v>
      </c>
      <c r="U425">
        <v>21</v>
      </c>
      <c r="V425">
        <v>5.4563475105483944E-4</v>
      </c>
      <c r="W425">
        <v>2</v>
      </c>
      <c r="X425" t="s">
        <v>41</v>
      </c>
      <c r="Y425">
        <v>68</v>
      </c>
      <c r="Z425">
        <v>9.7954479976951891E-3</v>
      </c>
      <c r="AA425">
        <v>0.41975308641975312</v>
      </c>
      <c r="AB425" t="s">
        <v>40</v>
      </c>
      <c r="AC425">
        <v>1</v>
      </c>
      <c r="AD425">
        <v>2.0449897750511249E-3</v>
      </c>
      <c r="AE425">
        <v>6.1728395061728392E-3</v>
      </c>
      <c r="AF425" t="s">
        <v>45</v>
      </c>
      <c r="AG425">
        <v>10</v>
      </c>
      <c r="AH425">
        <v>1.2729124236252551E-3</v>
      </c>
      <c r="AI425">
        <v>6.1728395061728392E-2</v>
      </c>
      <c r="AJ425" t="s">
        <v>31</v>
      </c>
      <c r="AK425">
        <v>18</v>
      </c>
      <c r="AL425">
        <v>7.2850898494414762E-4</v>
      </c>
      <c r="AM425">
        <v>0.1111111111111111</v>
      </c>
      <c r="AN425" t="s">
        <v>44</v>
      </c>
      <c r="AO425">
        <v>5</v>
      </c>
      <c r="AP425">
        <v>6.6462847268376974E-4</v>
      </c>
      <c r="AQ425">
        <v>3.0864197530864199E-2</v>
      </c>
      <c r="AR425" t="s">
        <v>30</v>
      </c>
      <c r="AS425">
        <v>6</v>
      </c>
      <c r="AT425">
        <v>6.352567496029645E-4</v>
      </c>
      <c r="AU425">
        <v>3.7037037037037028E-2</v>
      </c>
      <c r="AV425" t="s">
        <v>49</v>
      </c>
      <c r="AW425">
        <v>4</v>
      </c>
      <c r="AX425">
        <v>4.6056419113413928E-4</v>
      </c>
      <c r="AY425">
        <v>2.469135802469136E-2</v>
      </c>
      <c r="AZ425" t="s">
        <v>33</v>
      </c>
      <c r="BA425">
        <v>14</v>
      </c>
      <c r="BB425">
        <v>4.3212543984196548E-4</v>
      </c>
      <c r="BC425">
        <v>8.6419753086419748E-2</v>
      </c>
      <c r="BD425" t="s">
        <v>36</v>
      </c>
      <c r="BE425">
        <v>2</v>
      </c>
      <c r="BF425">
        <v>4.3205875999135877E-4</v>
      </c>
      <c r="BG425">
        <v>1.234567901234568E-2</v>
      </c>
      <c r="BH425" t="s">
        <v>47</v>
      </c>
      <c r="BI425">
        <v>9</v>
      </c>
      <c r="BJ425">
        <v>3.505901601028398E-4</v>
      </c>
      <c r="BK425">
        <v>5.5555555555555552E-2</v>
      </c>
      <c r="BL425" t="s">
        <v>48</v>
      </c>
      <c r="BM425">
        <v>5</v>
      </c>
      <c r="BN425">
        <v>3.5018910211514218E-4</v>
      </c>
      <c r="BO425">
        <v>3.0864197530864199E-2</v>
      </c>
      <c r="BP425" t="s">
        <v>34</v>
      </c>
      <c r="BQ425">
        <v>1</v>
      </c>
      <c r="BR425">
        <v>3.1836994587710921E-4</v>
      </c>
      <c r="BS425">
        <v>6.1728395061728392E-3</v>
      </c>
      <c r="BT425" t="s">
        <v>29</v>
      </c>
      <c r="BU425">
        <v>6</v>
      </c>
      <c r="BV425">
        <v>2.3116933153534961E-4</v>
      </c>
      <c r="BW425">
        <v>3.7037037037037028E-2</v>
      </c>
      <c r="BX425" t="s">
        <v>28</v>
      </c>
      <c r="BY425">
        <v>4</v>
      </c>
      <c r="BZ425">
        <v>1.8059506072508921E-4</v>
      </c>
      <c r="CA425">
        <v>2.469135802469136E-2</v>
      </c>
      <c r="CB425" t="s">
        <v>43</v>
      </c>
      <c r="CC425">
        <v>4</v>
      </c>
      <c r="CD425">
        <v>1.5152663080536411E-4</v>
      </c>
      <c r="CE425">
        <v>2.469135802469136E-2</v>
      </c>
      <c r="CF425" t="s">
        <v>25</v>
      </c>
      <c r="CG425">
        <v>1</v>
      </c>
      <c r="CH425">
        <v>1.3361838588989841E-4</v>
      </c>
      <c r="CI425">
        <v>6.1728395061728392E-3</v>
      </c>
      <c r="CJ425" t="s">
        <v>39</v>
      </c>
      <c r="CK425">
        <v>2</v>
      </c>
      <c r="CL425">
        <v>1.2893243940175351E-4</v>
      </c>
      <c r="CM425">
        <v>1.234567901234568E-2</v>
      </c>
      <c r="CN425" t="s">
        <v>35</v>
      </c>
      <c r="CO425">
        <v>1</v>
      </c>
      <c r="CP425">
        <v>1.013787510137875E-4</v>
      </c>
      <c r="CQ425">
        <v>6.1728395061728392E-3</v>
      </c>
      <c r="CR425" t="s">
        <v>46</v>
      </c>
      <c r="CS425">
        <v>1</v>
      </c>
      <c r="CT425">
        <v>7.4677021880367408E-5</v>
      </c>
      <c r="CU425">
        <v>6.1728395061728392E-3</v>
      </c>
    </row>
    <row r="426" spans="1:103" x14ac:dyDescent="0.25">
      <c r="A426" t="s">
        <v>526</v>
      </c>
      <c r="B426" t="s">
        <v>23</v>
      </c>
      <c r="C426">
        <v>0</v>
      </c>
      <c r="E426">
        <v>79</v>
      </c>
      <c r="F426">
        <v>2.419468451968957E-4</v>
      </c>
      <c r="G426">
        <v>156</v>
      </c>
      <c r="H426">
        <v>1.159014570150471E-4</v>
      </c>
      <c r="I426">
        <v>0.50641025641025639</v>
      </c>
      <c r="J426">
        <v>18</v>
      </c>
      <c r="K426">
        <v>0.66666666666666663</v>
      </c>
      <c r="L426">
        <v>3.3783284711152062E-4</v>
      </c>
      <c r="M426" s="1">
        <v>1.6304170606841229E-4</v>
      </c>
      <c r="Q426">
        <v>5.9695536519594351E-4</v>
      </c>
      <c r="R426">
        <v>3.7037037037037028E-2</v>
      </c>
      <c r="S426">
        <v>3.7037037037037028E-2</v>
      </c>
      <c r="T426">
        <v>0</v>
      </c>
      <c r="U426">
        <v>21</v>
      </c>
      <c r="V426">
        <v>1.989851217319812E-4</v>
      </c>
      <c r="W426">
        <v>2</v>
      </c>
      <c r="X426" t="s">
        <v>32</v>
      </c>
      <c r="Y426">
        <v>11</v>
      </c>
      <c r="Z426">
        <v>2.9931972789115648E-3</v>
      </c>
      <c r="AA426">
        <v>0.13924050632911389</v>
      </c>
      <c r="AB426" t="s">
        <v>46</v>
      </c>
      <c r="AC426">
        <v>13</v>
      </c>
      <c r="AD426">
        <v>9.708012844447763E-4</v>
      </c>
      <c r="AE426">
        <v>0.16455696202531639</v>
      </c>
      <c r="AF426" t="s">
        <v>25</v>
      </c>
      <c r="AG426">
        <v>7</v>
      </c>
      <c r="AH426">
        <v>9.3532870122928918E-4</v>
      </c>
      <c r="AI426">
        <v>8.8607594936708861E-2</v>
      </c>
      <c r="AJ426" t="s">
        <v>38</v>
      </c>
      <c r="AK426">
        <v>1</v>
      </c>
      <c r="AL426">
        <v>8.3963056255247689E-4</v>
      </c>
      <c r="AM426">
        <v>1.2658227848101271E-2</v>
      </c>
      <c r="AN426" t="s">
        <v>24</v>
      </c>
      <c r="AO426">
        <v>2</v>
      </c>
      <c r="AP426">
        <v>7.3800738007380072E-4</v>
      </c>
      <c r="AQ426">
        <v>2.5316455696202531E-2</v>
      </c>
      <c r="AR426" t="s">
        <v>41</v>
      </c>
      <c r="AS426">
        <v>3</v>
      </c>
      <c r="AT426">
        <v>4.3215211754537599E-4</v>
      </c>
      <c r="AU426">
        <v>3.7974683544303799E-2</v>
      </c>
      <c r="AV426" t="s">
        <v>47</v>
      </c>
      <c r="AW426">
        <v>9</v>
      </c>
      <c r="AX426">
        <v>3.505901601028398E-4</v>
      </c>
      <c r="AY426">
        <v>0.1139240506329114</v>
      </c>
      <c r="AZ426" t="s">
        <v>28</v>
      </c>
      <c r="BA426">
        <v>6</v>
      </c>
      <c r="BB426">
        <v>2.7089259108763382E-4</v>
      </c>
      <c r="BC426">
        <v>7.5949367088607597E-2</v>
      </c>
      <c r="BD426" t="s">
        <v>31</v>
      </c>
      <c r="BE426">
        <v>6</v>
      </c>
      <c r="BF426">
        <v>2.428363283147159E-4</v>
      </c>
      <c r="BG426">
        <v>7.5949367088607597E-2</v>
      </c>
      <c r="BH426" t="s">
        <v>49</v>
      </c>
      <c r="BI426">
        <v>2</v>
      </c>
      <c r="BJ426">
        <v>2.3028209556706969E-4</v>
      </c>
      <c r="BK426">
        <v>2.5316455696202531E-2</v>
      </c>
      <c r="BL426" t="s">
        <v>36</v>
      </c>
      <c r="BM426">
        <v>1</v>
      </c>
      <c r="BN426">
        <v>2.1602937999567939E-4</v>
      </c>
      <c r="BO426">
        <v>1.2658227848101271E-2</v>
      </c>
      <c r="BP426" t="s">
        <v>33</v>
      </c>
      <c r="BQ426">
        <v>6</v>
      </c>
      <c r="BR426">
        <v>1.851966170751281E-4</v>
      </c>
      <c r="BS426">
        <v>7.5949367088607597E-2</v>
      </c>
      <c r="BT426" t="s">
        <v>37</v>
      </c>
      <c r="BU426">
        <v>3</v>
      </c>
      <c r="BV426">
        <v>1.8471768979742631E-4</v>
      </c>
      <c r="BW426">
        <v>3.7974683544303799E-2</v>
      </c>
      <c r="BX426" t="s">
        <v>27</v>
      </c>
      <c r="BY426">
        <v>5</v>
      </c>
      <c r="BZ426">
        <v>1.6304170606841229E-4</v>
      </c>
      <c r="CA426">
        <v>6.3291139240506333E-2</v>
      </c>
      <c r="CB426" t="s">
        <v>44</v>
      </c>
      <c r="CC426">
        <v>1</v>
      </c>
      <c r="CD426">
        <v>1.3292569453675389E-4</v>
      </c>
      <c r="CE426">
        <v>1.2658227848101271E-2</v>
      </c>
      <c r="CF426" t="s">
        <v>45</v>
      </c>
      <c r="CG426">
        <v>1</v>
      </c>
      <c r="CH426">
        <v>1.2729124236252539E-4</v>
      </c>
      <c r="CI426">
        <v>1.2658227848101271E-2</v>
      </c>
      <c r="CJ426" t="s">
        <v>48</v>
      </c>
      <c r="CK426">
        <v>1</v>
      </c>
      <c r="CL426">
        <v>7.003782042302843E-5</v>
      </c>
      <c r="CM426">
        <v>1.2658227848101271E-2</v>
      </c>
      <c r="CN426" t="s">
        <v>29</v>
      </c>
      <c r="CO426">
        <v>1</v>
      </c>
      <c r="CP426">
        <v>3.8528221922558273E-5</v>
      </c>
      <c r="CQ426">
        <v>1.2658227848101271E-2</v>
      </c>
    </row>
    <row r="427" spans="1:103" x14ac:dyDescent="0.25">
      <c r="A427" t="s">
        <v>126</v>
      </c>
      <c r="B427" t="s">
        <v>23</v>
      </c>
      <c r="C427">
        <v>0</v>
      </c>
      <c r="E427">
        <v>92</v>
      </c>
      <c r="F427">
        <v>2.8176088301410637E-4</v>
      </c>
      <c r="G427">
        <v>295</v>
      </c>
      <c r="H427">
        <v>2.191726270476853E-4</v>
      </c>
      <c r="I427">
        <v>0.31186440677966099</v>
      </c>
      <c r="J427">
        <v>20</v>
      </c>
      <c r="K427">
        <v>0.7407407407407407</v>
      </c>
      <c r="L427">
        <v>2.7469511860875621E-4</v>
      </c>
      <c r="M427" s="1">
        <v>1.618908855431439E-4</v>
      </c>
      <c r="Q427">
        <v>3.1977019573921632E-4</v>
      </c>
      <c r="R427">
        <v>3.7037037037037042E-2</v>
      </c>
      <c r="S427">
        <v>3.7037037037037042E-2</v>
      </c>
      <c r="T427">
        <v>0</v>
      </c>
      <c r="U427">
        <v>22</v>
      </c>
      <c r="V427">
        <v>8.2903384080537572E-5</v>
      </c>
      <c r="W427">
        <v>1</v>
      </c>
      <c r="X427" t="s">
        <v>30</v>
      </c>
      <c r="Y427">
        <v>11</v>
      </c>
      <c r="Z427">
        <v>1.1646373742721021E-3</v>
      </c>
      <c r="AA427">
        <v>0.11956521739130439</v>
      </c>
      <c r="AB427" t="s">
        <v>38</v>
      </c>
      <c r="AC427">
        <v>1</v>
      </c>
      <c r="AD427">
        <v>8.3963056255247689E-4</v>
      </c>
      <c r="AE427">
        <v>1.0869565217391301E-2</v>
      </c>
      <c r="AF427" t="s">
        <v>32</v>
      </c>
      <c r="AG427">
        <v>3</v>
      </c>
      <c r="AH427">
        <v>8.1632653061224493E-4</v>
      </c>
      <c r="AI427">
        <v>3.2608695652173912E-2</v>
      </c>
      <c r="AJ427" t="s">
        <v>41</v>
      </c>
      <c r="AK427">
        <v>5</v>
      </c>
      <c r="AL427">
        <v>7.2025352924229324E-4</v>
      </c>
      <c r="AM427">
        <v>5.434782608695652E-2</v>
      </c>
      <c r="AN427" t="s">
        <v>33</v>
      </c>
      <c r="AO427">
        <v>22</v>
      </c>
      <c r="AP427">
        <v>6.7905426260880298E-4</v>
      </c>
      <c r="AQ427">
        <v>0.2391304347826087</v>
      </c>
      <c r="AR427" t="s">
        <v>37</v>
      </c>
      <c r="AS427">
        <v>9</v>
      </c>
      <c r="AT427">
        <v>5.5415306939227875E-4</v>
      </c>
      <c r="AU427">
        <v>9.7826086956521743E-2</v>
      </c>
      <c r="AV427" t="s">
        <v>29</v>
      </c>
      <c r="AW427">
        <v>14</v>
      </c>
      <c r="AX427">
        <v>5.3939510691581585E-4</v>
      </c>
      <c r="AY427">
        <v>0.1521739130434783</v>
      </c>
      <c r="AZ427" t="s">
        <v>44</v>
      </c>
      <c r="BA427">
        <v>3</v>
      </c>
      <c r="BB427">
        <v>3.9877708361026179E-4</v>
      </c>
      <c r="BC427">
        <v>3.2608695652173912E-2</v>
      </c>
      <c r="BD427" t="s">
        <v>35</v>
      </c>
      <c r="BE427">
        <v>3</v>
      </c>
      <c r="BF427">
        <v>3.0413625304136248E-4</v>
      </c>
      <c r="BG427">
        <v>3.2608695652173912E-2</v>
      </c>
      <c r="BH427" t="s">
        <v>45</v>
      </c>
      <c r="BI427">
        <v>2</v>
      </c>
      <c r="BJ427">
        <v>2.5458248472505089E-4</v>
      </c>
      <c r="BK427">
        <v>2.1739130434782612E-2</v>
      </c>
      <c r="BL427" t="s">
        <v>36</v>
      </c>
      <c r="BM427">
        <v>1</v>
      </c>
      <c r="BN427">
        <v>2.1602937999567939E-4</v>
      </c>
      <c r="BO427">
        <v>1.0869565217391301E-2</v>
      </c>
      <c r="BP427" t="s">
        <v>48</v>
      </c>
      <c r="BQ427">
        <v>3</v>
      </c>
      <c r="BR427">
        <v>2.1011346126908529E-4</v>
      </c>
      <c r="BS427">
        <v>3.2608695652173912E-2</v>
      </c>
      <c r="BT427" t="s">
        <v>27</v>
      </c>
      <c r="BU427">
        <v>5</v>
      </c>
      <c r="BV427">
        <v>1.6304170606841229E-4</v>
      </c>
      <c r="BW427">
        <v>5.434782608695652E-2</v>
      </c>
      <c r="BX427" t="s">
        <v>31</v>
      </c>
      <c r="BY427">
        <v>4</v>
      </c>
      <c r="BZ427">
        <v>1.618908855431439E-4</v>
      </c>
      <c r="CA427">
        <v>4.3478260869565223E-2</v>
      </c>
      <c r="CB427" t="s">
        <v>25</v>
      </c>
      <c r="CC427">
        <v>1</v>
      </c>
      <c r="CD427">
        <v>1.3361838588989841E-4</v>
      </c>
      <c r="CE427">
        <v>1.0869565217391301E-2</v>
      </c>
      <c r="CF427" t="s">
        <v>46</v>
      </c>
      <c r="CG427">
        <v>1</v>
      </c>
      <c r="CH427">
        <v>7.4677021880367408E-5</v>
      </c>
      <c r="CI427">
        <v>1.0869565217391301E-2</v>
      </c>
      <c r="CJ427" t="s">
        <v>39</v>
      </c>
      <c r="CK427">
        <v>1</v>
      </c>
      <c r="CL427">
        <v>6.4466219700876743E-5</v>
      </c>
      <c r="CM427">
        <v>1.0869565217391301E-2</v>
      </c>
      <c r="CN427" t="s">
        <v>28</v>
      </c>
      <c r="CO427">
        <v>1</v>
      </c>
      <c r="CP427">
        <v>4.5148765181272289E-5</v>
      </c>
      <c r="CQ427">
        <v>1.0869565217391301E-2</v>
      </c>
      <c r="CR427" t="s">
        <v>47</v>
      </c>
      <c r="CS427">
        <v>1</v>
      </c>
      <c r="CT427">
        <v>3.8954462233648872E-5</v>
      </c>
      <c r="CU427">
        <v>1.0869565217391301E-2</v>
      </c>
      <c r="CV427" t="s">
        <v>43</v>
      </c>
      <c r="CW427">
        <v>1</v>
      </c>
      <c r="CX427">
        <v>3.7881657701341013E-5</v>
      </c>
      <c r="CY427">
        <v>1.0869565217391301E-2</v>
      </c>
    </row>
    <row r="428" spans="1:103" x14ac:dyDescent="0.25">
      <c r="A428" t="s">
        <v>389</v>
      </c>
      <c r="B428" t="s">
        <v>23</v>
      </c>
      <c r="C428">
        <v>1</v>
      </c>
      <c r="E428">
        <v>124</v>
      </c>
      <c r="F428">
        <v>3.7976466841031737E-4</v>
      </c>
      <c r="G428">
        <v>355</v>
      </c>
      <c r="H428">
        <v>2.6375011051501108E-4</v>
      </c>
      <c r="I428">
        <v>0.3492957746478873</v>
      </c>
      <c r="J428">
        <v>19</v>
      </c>
      <c r="K428">
        <v>0.70370370370370372</v>
      </c>
      <c r="L428">
        <v>3.9342856177833932E-4</v>
      </c>
      <c r="M428" s="1">
        <v>1.618908855431439E-4</v>
      </c>
      <c r="Q428">
        <v>5.4797474190714174E-4</v>
      </c>
      <c r="R428">
        <v>3.7037037037037028E-2</v>
      </c>
      <c r="S428">
        <v>3.7037037037037028E-2</v>
      </c>
      <c r="T428">
        <v>1</v>
      </c>
      <c r="U428">
        <v>25</v>
      </c>
      <c r="V428">
        <v>1.6236288649100491E-4</v>
      </c>
      <c r="W428">
        <v>1</v>
      </c>
      <c r="X428" t="s">
        <v>42</v>
      </c>
      <c r="Y428">
        <v>6</v>
      </c>
      <c r="Z428">
        <v>2.185792349726776E-3</v>
      </c>
      <c r="AA428">
        <v>4.8387096774193547E-2</v>
      </c>
      <c r="AB428" t="s">
        <v>34</v>
      </c>
      <c r="AC428">
        <v>5</v>
      </c>
      <c r="AD428">
        <v>1.5918497293855461E-3</v>
      </c>
      <c r="AE428">
        <v>4.0322580645161289E-2</v>
      </c>
      <c r="AF428" t="s">
        <v>46</v>
      </c>
      <c r="AG428">
        <v>19</v>
      </c>
      <c r="AH428">
        <v>1.4188634157269811E-3</v>
      </c>
      <c r="AI428">
        <v>0.15322580645161291</v>
      </c>
      <c r="AJ428" t="s">
        <v>39</v>
      </c>
      <c r="AK428">
        <v>17</v>
      </c>
      <c r="AL428">
        <v>1.095925734914905E-3</v>
      </c>
      <c r="AM428">
        <v>0.1370967741935484</v>
      </c>
      <c r="AN428" t="s">
        <v>28</v>
      </c>
      <c r="AO428">
        <v>16</v>
      </c>
      <c r="AP428">
        <v>7.2238024290035663E-4</v>
      </c>
      <c r="AQ428">
        <v>0.1290322580645161</v>
      </c>
      <c r="AR428" t="s">
        <v>27</v>
      </c>
      <c r="AS428">
        <v>21</v>
      </c>
      <c r="AT428">
        <v>6.8477516548733162E-4</v>
      </c>
      <c r="AU428">
        <v>0.16935483870967741</v>
      </c>
      <c r="AV428" t="s">
        <v>26</v>
      </c>
      <c r="AW428">
        <v>1</v>
      </c>
      <c r="AX428">
        <v>3.7551633496057078E-4</v>
      </c>
      <c r="AY428">
        <v>8.0645161290322578E-3</v>
      </c>
      <c r="AZ428" t="s">
        <v>37</v>
      </c>
      <c r="BA428">
        <v>6</v>
      </c>
      <c r="BB428">
        <v>3.6943537959485261E-4</v>
      </c>
      <c r="BC428">
        <v>4.8387096774193547E-2</v>
      </c>
      <c r="BD428" t="s">
        <v>49</v>
      </c>
      <c r="BE428">
        <v>3</v>
      </c>
      <c r="BF428">
        <v>3.4542314335060447E-4</v>
      </c>
      <c r="BG428">
        <v>2.419354838709677E-2</v>
      </c>
      <c r="BH428" t="s">
        <v>29</v>
      </c>
      <c r="BI428">
        <v>7</v>
      </c>
      <c r="BJ428">
        <v>2.6969755345790792E-4</v>
      </c>
      <c r="BK428">
        <v>5.6451612903225798E-2</v>
      </c>
      <c r="BL428" t="s">
        <v>25</v>
      </c>
      <c r="BM428">
        <v>2</v>
      </c>
      <c r="BN428">
        <v>2.6723677177979688E-4</v>
      </c>
      <c r="BO428">
        <v>1.6129032258064519E-2</v>
      </c>
      <c r="BP428" t="s">
        <v>44</v>
      </c>
      <c r="BQ428">
        <v>2</v>
      </c>
      <c r="BR428">
        <v>2.6585138907350789E-4</v>
      </c>
      <c r="BS428">
        <v>1.6129032258064519E-2</v>
      </c>
      <c r="BT428" t="s">
        <v>30</v>
      </c>
      <c r="BU428">
        <v>2</v>
      </c>
      <c r="BV428">
        <v>2.1175224986765481E-4</v>
      </c>
      <c r="BW428">
        <v>1.6129032258064519E-2</v>
      </c>
      <c r="BX428" t="s">
        <v>31</v>
      </c>
      <c r="BY428">
        <v>4</v>
      </c>
      <c r="BZ428">
        <v>1.618908855431439E-4</v>
      </c>
      <c r="CA428">
        <v>3.2258064516129031E-2</v>
      </c>
      <c r="CB428" t="s">
        <v>33</v>
      </c>
      <c r="CC428">
        <v>5</v>
      </c>
      <c r="CD428">
        <v>1.5433051422927339E-4</v>
      </c>
      <c r="CE428">
        <v>4.0322580645161289E-2</v>
      </c>
      <c r="CF428" t="s">
        <v>41</v>
      </c>
      <c r="CG428">
        <v>1</v>
      </c>
      <c r="CH428">
        <v>1.4405070584845871E-4</v>
      </c>
      <c r="CI428">
        <v>8.0645161290322578E-3</v>
      </c>
      <c r="CJ428" t="s">
        <v>45</v>
      </c>
      <c r="CK428">
        <v>1</v>
      </c>
      <c r="CL428">
        <v>1.2729124236252539E-4</v>
      </c>
      <c r="CM428">
        <v>8.0645161290322578E-3</v>
      </c>
      <c r="CN428" t="s">
        <v>47</v>
      </c>
      <c r="CO428">
        <v>3</v>
      </c>
      <c r="CP428">
        <v>1.168633867009466E-4</v>
      </c>
      <c r="CQ428">
        <v>2.419354838709677E-2</v>
      </c>
      <c r="CR428" t="s">
        <v>43</v>
      </c>
      <c r="CS428">
        <v>3</v>
      </c>
      <c r="CT428">
        <v>1.13644973104023E-4</v>
      </c>
      <c r="CU428">
        <v>2.419354838709677E-2</v>
      </c>
    </row>
    <row r="429" spans="1:103" x14ac:dyDescent="0.25">
      <c r="A429" t="s">
        <v>891</v>
      </c>
      <c r="B429" t="s">
        <v>23</v>
      </c>
      <c r="C429">
        <v>0</v>
      </c>
      <c r="E429">
        <v>111</v>
      </c>
      <c r="F429">
        <v>3.3995063059310659E-4</v>
      </c>
      <c r="G429">
        <v>377</v>
      </c>
      <c r="H429">
        <v>2.8009518778636389E-4</v>
      </c>
      <c r="I429">
        <v>0.29442970822281173</v>
      </c>
      <c r="J429">
        <v>20</v>
      </c>
      <c r="K429">
        <v>0.7407407407407407</v>
      </c>
      <c r="L429">
        <v>4.2931123853056741E-4</v>
      </c>
      <c r="M429" s="1">
        <v>1.618908855431439E-4</v>
      </c>
      <c r="Q429">
        <v>7.8596493351112734E-4</v>
      </c>
      <c r="R429">
        <v>3.7037037037037028E-2</v>
      </c>
      <c r="S429">
        <v>3.7037037037037028E-2</v>
      </c>
      <c r="T429">
        <v>1</v>
      </c>
      <c r="U429">
        <v>24</v>
      </c>
      <c r="V429">
        <v>2.0376868646584779E-4</v>
      </c>
      <c r="W429">
        <v>2</v>
      </c>
      <c r="X429" t="s">
        <v>40</v>
      </c>
      <c r="Y429">
        <v>2</v>
      </c>
      <c r="Z429">
        <v>4.0899795501022499E-3</v>
      </c>
      <c r="AA429">
        <v>1.8018018018018021E-2</v>
      </c>
      <c r="AB429" t="s">
        <v>43</v>
      </c>
      <c r="AC429">
        <v>29</v>
      </c>
      <c r="AD429">
        <v>1.0985680733388891E-3</v>
      </c>
      <c r="AE429">
        <v>0.26126126126126131</v>
      </c>
      <c r="AF429" t="s">
        <v>42</v>
      </c>
      <c r="AG429">
        <v>3</v>
      </c>
      <c r="AH429">
        <v>1.092896174863388E-3</v>
      </c>
      <c r="AI429">
        <v>2.7027027027027029E-2</v>
      </c>
      <c r="AJ429" t="s">
        <v>34</v>
      </c>
      <c r="AK429">
        <v>3</v>
      </c>
      <c r="AL429">
        <v>9.5510983763132757E-4</v>
      </c>
      <c r="AM429">
        <v>2.7027027027027029E-2</v>
      </c>
      <c r="AN429" t="s">
        <v>33</v>
      </c>
      <c r="AO429">
        <v>22</v>
      </c>
      <c r="AP429">
        <v>6.7905426260880298E-4</v>
      </c>
      <c r="AQ429">
        <v>0.1981981981981982</v>
      </c>
      <c r="AR429" t="s">
        <v>29</v>
      </c>
      <c r="AS429">
        <v>12</v>
      </c>
      <c r="AT429">
        <v>4.6233866307069928E-4</v>
      </c>
      <c r="AU429">
        <v>0.1081081081081081</v>
      </c>
      <c r="AV429" t="s">
        <v>35</v>
      </c>
      <c r="AW429">
        <v>4</v>
      </c>
      <c r="AX429">
        <v>4.0551500405515011E-4</v>
      </c>
      <c r="AY429">
        <v>3.6036036036036043E-2</v>
      </c>
      <c r="AZ429" t="s">
        <v>27</v>
      </c>
      <c r="BA429">
        <v>12</v>
      </c>
      <c r="BB429">
        <v>3.9130009456418951E-4</v>
      </c>
      <c r="BC429">
        <v>0.1081081081081081</v>
      </c>
      <c r="BD429" t="s">
        <v>26</v>
      </c>
      <c r="BE429">
        <v>1</v>
      </c>
      <c r="BF429">
        <v>3.7551633496057078E-4</v>
      </c>
      <c r="BG429">
        <v>9.0090090090090089E-3</v>
      </c>
      <c r="BH429" t="s">
        <v>24</v>
      </c>
      <c r="BI429">
        <v>1</v>
      </c>
      <c r="BJ429">
        <v>3.6900369003690041E-4</v>
      </c>
      <c r="BK429">
        <v>9.0090090090090089E-3</v>
      </c>
      <c r="BL429" t="s">
        <v>37</v>
      </c>
      <c r="BM429">
        <v>5</v>
      </c>
      <c r="BN429">
        <v>3.0786281632904381E-4</v>
      </c>
      <c r="BO429">
        <v>4.5045045045045043E-2</v>
      </c>
      <c r="BP429" t="s">
        <v>32</v>
      </c>
      <c r="BQ429">
        <v>1</v>
      </c>
      <c r="BR429">
        <v>2.7210884353741501E-4</v>
      </c>
      <c r="BS429">
        <v>9.0090090090090089E-3</v>
      </c>
      <c r="BT429" t="s">
        <v>39</v>
      </c>
      <c r="BU429">
        <v>4</v>
      </c>
      <c r="BV429">
        <v>2.5786487880350703E-4</v>
      </c>
      <c r="BW429">
        <v>3.6036036036036043E-2</v>
      </c>
      <c r="BX429" t="s">
        <v>31</v>
      </c>
      <c r="BY429">
        <v>4</v>
      </c>
      <c r="BZ429">
        <v>1.618908855431439E-4</v>
      </c>
      <c r="CA429">
        <v>3.6036036036036043E-2</v>
      </c>
      <c r="CB429" t="s">
        <v>41</v>
      </c>
      <c r="CC429">
        <v>1</v>
      </c>
      <c r="CD429">
        <v>1.4405070584845871E-4</v>
      </c>
      <c r="CE429">
        <v>9.0090090090090089E-3</v>
      </c>
      <c r="CF429" t="s">
        <v>28</v>
      </c>
      <c r="CG429">
        <v>3</v>
      </c>
      <c r="CH429">
        <v>1.3544629554381691E-4</v>
      </c>
      <c r="CI429">
        <v>2.7027027027027029E-2</v>
      </c>
      <c r="CJ429" t="s">
        <v>44</v>
      </c>
      <c r="CK429">
        <v>1</v>
      </c>
      <c r="CL429">
        <v>1.3292569453675389E-4</v>
      </c>
      <c r="CM429">
        <v>9.0090090090090089E-3</v>
      </c>
      <c r="CN429" t="s">
        <v>49</v>
      </c>
      <c r="CO429">
        <v>1</v>
      </c>
      <c r="CP429">
        <v>1.1514104778353481E-4</v>
      </c>
      <c r="CQ429">
        <v>9.0090090090090089E-3</v>
      </c>
      <c r="CR429" t="s">
        <v>30</v>
      </c>
      <c r="CS429">
        <v>1</v>
      </c>
      <c r="CT429">
        <v>1.058761249338274E-4</v>
      </c>
      <c r="CU429">
        <v>9.0090090090090089E-3</v>
      </c>
      <c r="CV429" t="s">
        <v>47</v>
      </c>
      <c r="CW429">
        <v>1</v>
      </c>
      <c r="CX429">
        <v>3.8954462233648872E-5</v>
      </c>
      <c r="CY429">
        <v>9.0090090090090089E-3</v>
      </c>
    </row>
    <row r="430" spans="1:103" x14ac:dyDescent="0.25">
      <c r="A430" t="s">
        <v>742</v>
      </c>
      <c r="B430" t="s">
        <v>23</v>
      </c>
      <c r="C430">
        <v>1</v>
      </c>
      <c r="E430">
        <v>123</v>
      </c>
      <c r="F430">
        <v>3.7670205011668568E-4</v>
      </c>
      <c r="G430">
        <v>421</v>
      </c>
      <c r="H430">
        <v>3.1278534232906949E-4</v>
      </c>
      <c r="I430">
        <v>0.29216152019002373</v>
      </c>
      <c r="J430">
        <v>16</v>
      </c>
      <c r="K430">
        <v>0.59259259259259256</v>
      </c>
      <c r="L430">
        <v>2.5519166069064173E-4</v>
      </c>
      <c r="M430" s="1">
        <v>1.5581784893459549E-4</v>
      </c>
      <c r="Q430">
        <v>3.2008104976565281E-4</v>
      </c>
      <c r="R430">
        <v>3.7037037037037028E-2</v>
      </c>
      <c r="S430">
        <v>3.7037037037037028E-2</v>
      </c>
      <c r="T430">
        <v>1</v>
      </c>
      <c r="U430">
        <v>23</v>
      </c>
      <c r="V430">
        <v>1.3040339064526591E-4</v>
      </c>
      <c r="W430">
        <v>1</v>
      </c>
      <c r="X430" t="s">
        <v>43</v>
      </c>
      <c r="Y430">
        <v>36</v>
      </c>
      <c r="Z430">
        <v>1.363739677248276E-3</v>
      </c>
      <c r="AA430">
        <v>0.29268292682926828</v>
      </c>
      <c r="AB430" t="s">
        <v>35</v>
      </c>
      <c r="AC430">
        <v>9</v>
      </c>
      <c r="AD430">
        <v>9.1240875912408756E-4</v>
      </c>
      <c r="AE430">
        <v>7.3170731707317069E-2</v>
      </c>
      <c r="AF430" t="s">
        <v>27</v>
      </c>
      <c r="AG430">
        <v>17</v>
      </c>
      <c r="AH430">
        <v>5.5434180063260185E-4</v>
      </c>
      <c r="AI430">
        <v>0.13821138211382111</v>
      </c>
      <c r="AJ430" t="s">
        <v>44</v>
      </c>
      <c r="AK430">
        <v>4</v>
      </c>
      <c r="AL430">
        <v>5.3170277814701579E-4</v>
      </c>
      <c r="AM430">
        <v>3.2520325203252043E-2</v>
      </c>
      <c r="AN430" t="s">
        <v>33</v>
      </c>
      <c r="AO430">
        <v>17</v>
      </c>
      <c r="AP430">
        <v>5.2472374837952962E-4</v>
      </c>
      <c r="AQ430">
        <v>0.13821138211382111</v>
      </c>
      <c r="AR430" t="s">
        <v>41</v>
      </c>
      <c r="AS430">
        <v>3</v>
      </c>
      <c r="AT430">
        <v>4.3215211754537599E-4</v>
      </c>
      <c r="AU430">
        <v>2.4390243902439029E-2</v>
      </c>
      <c r="AV430" t="s">
        <v>29</v>
      </c>
      <c r="AW430">
        <v>11</v>
      </c>
      <c r="AX430">
        <v>4.2381044114814102E-4</v>
      </c>
      <c r="AY430">
        <v>8.943089430894309E-2</v>
      </c>
      <c r="AZ430" t="s">
        <v>45</v>
      </c>
      <c r="BA430">
        <v>3</v>
      </c>
      <c r="BB430">
        <v>3.8187372708757642E-4</v>
      </c>
      <c r="BC430">
        <v>2.4390243902439029E-2</v>
      </c>
      <c r="BD430" t="s">
        <v>42</v>
      </c>
      <c r="BE430">
        <v>1</v>
      </c>
      <c r="BF430">
        <v>3.6429872495446271E-4</v>
      </c>
      <c r="BG430">
        <v>8.130081300813009E-3</v>
      </c>
      <c r="BH430" t="s">
        <v>34</v>
      </c>
      <c r="BI430">
        <v>1</v>
      </c>
      <c r="BJ430">
        <v>3.1836994587710921E-4</v>
      </c>
      <c r="BK430">
        <v>8.130081300813009E-3</v>
      </c>
      <c r="BL430" t="s">
        <v>48</v>
      </c>
      <c r="BM430">
        <v>4</v>
      </c>
      <c r="BN430">
        <v>2.8015128169211372E-4</v>
      </c>
      <c r="BO430">
        <v>3.2520325203252043E-2</v>
      </c>
      <c r="BP430" t="s">
        <v>31</v>
      </c>
      <c r="BQ430">
        <v>6</v>
      </c>
      <c r="BR430">
        <v>2.428363283147159E-4</v>
      </c>
      <c r="BS430">
        <v>4.878048780487805E-2</v>
      </c>
      <c r="BT430" t="s">
        <v>37</v>
      </c>
      <c r="BU430">
        <v>3</v>
      </c>
      <c r="BV430">
        <v>1.8471768979742631E-4</v>
      </c>
      <c r="BW430">
        <v>2.4390243902439029E-2</v>
      </c>
      <c r="BX430" t="s">
        <v>47</v>
      </c>
      <c r="BY430">
        <v>4</v>
      </c>
      <c r="BZ430">
        <v>1.5581784893459549E-4</v>
      </c>
      <c r="CA430">
        <v>3.2520325203252043E-2</v>
      </c>
      <c r="CB430" t="s">
        <v>39</v>
      </c>
      <c r="CC430">
        <v>2</v>
      </c>
      <c r="CD430">
        <v>1.2893243940175351E-4</v>
      </c>
      <c r="CE430">
        <v>1.6260162601626021E-2</v>
      </c>
      <c r="CF430" t="s">
        <v>28</v>
      </c>
      <c r="CG430">
        <v>2</v>
      </c>
      <c r="CH430">
        <v>9.0297530362544578E-5</v>
      </c>
      <c r="CI430">
        <v>1.6260162601626021E-2</v>
      </c>
    </row>
    <row r="431" spans="1:103" x14ac:dyDescent="0.25">
      <c r="A431" t="s">
        <v>862</v>
      </c>
      <c r="B431" t="s">
        <v>23</v>
      </c>
      <c r="C431">
        <v>0</v>
      </c>
      <c r="E431">
        <v>84</v>
      </c>
      <c r="F431">
        <v>2.572599366650537E-4</v>
      </c>
      <c r="G431">
        <v>251</v>
      </c>
      <c r="H431">
        <v>1.8648247250497969E-4</v>
      </c>
      <c r="I431">
        <v>0.33466135458167329</v>
      </c>
      <c r="J431">
        <v>18</v>
      </c>
      <c r="K431">
        <v>0.66666666666666663</v>
      </c>
      <c r="L431">
        <v>2.319809104489395E-4</v>
      </c>
      <c r="M431" s="1">
        <v>1.5581784893459549E-4</v>
      </c>
      <c r="Q431">
        <v>2.6749051865886759E-4</v>
      </c>
      <c r="R431">
        <v>3.7037037037037028E-2</v>
      </c>
      <c r="S431">
        <v>3.7037037037037028E-2</v>
      </c>
      <c r="T431">
        <v>0</v>
      </c>
      <c r="U431">
        <v>22</v>
      </c>
      <c r="V431">
        <v>8.9163506219622562E-5</v>
      </c>
      <c r="W431">
        <v>1</v>
      </c>
      <c r="X431" t="s">
        <v>36</v>
      </c>
      <c r="Y431">
        <v>5</v>
      </c>
      <c r="Z431">
        <v>1.0801468999783971E-3</v>
      </c>
      <c r="AA431">
        <v>5.9523809523809521E-2</v>
      </c>
      <c r="AB431" t="s">
        <v>38</v>
      </c>
      <c r="AC431">
        <v>1</v>
      </c>
      <c r="AD431">
        <v>8.3963056255247689E-4</v>
      </c>
      <c r="AE431">
        <v>1.1904761904761901E-2</v>
      </c>
      <c r="AF431" t="s">
        <v>33</v>
      </c>
      <c r="AG431">
        <v>21</v>
      </c>
      <c r="AH431">
        <v>6.4818815976294838E-4</v>
      </c>
      <c r="AI431">
        <v>0.25</v>
      </c>
      <c r="AJ431" t="s">
        <v>29</v>
      </c>
      <c r="AK431">
        <v>11</v>
      </c>
      <c r="AL431">
        <v>4.2381044114814102E-4</v>
      </c>
      <c r="AM431">
        <v>0.13095238095238099</v>
      </c>
      <c r="AN431" t="s">
        <v>25</v>
      </c>
      <c r="AO431">
        <v>3</v>
      </c>
      <c r="AP431">
        <v>4.0085515766969543E-4</v>
      </c>
      <c r="AQ431">
        <v>3.5714285714285712E-2</v>
      </c>
      <c r="AR431" t="s">
        <v>43</v>
      </c>
      <c r="AS431">
        <v>10</v>
      </c>
      <c r="AT431">
        <v>3.7881657701341012E-4</v>
      </c>
      <c r="AU431">
        <v>0.119047619047619</v>
      </c>
      <c r="AV431" t="s">
        <v>26</v>
      </c>
      <c r="AW431">
        <v>1</v>
      </c>
      <c r="AX431">
        <v>3.7551633496057078E-4</v>
      </c>
      <c r="AY431">
        <v>1.1904761904761901E-2</v>
      </c>
      <c r="AZ431" t="s">
        <v>49</v>
      </c>
      <c r="BA431">
        <v>3</v>
      </c>
      <c r="BB431">
        <v>3.4542314335060447E-4</v>
      </c>
      <c r="BC431">
        <v>3.5714285714285712E-2</v>
      </c>
      <c r="BD431" t="s">
        <v>48</v>
      </c>
      <c r="BE431">
        <v>4</v>
      </c>
      <c r="BF431">
        <v>2.8015128169211372E-4</v>
      </c>
      <c r="BG431">
        <v>4.7619047619047623E-2</v>
      </c>
      <c r="BH431" t="s">
        <v>39</v>
      </c>
      <c r="BI431">
        <v>4</v>
      </c>
      <c r="BJ431">
        <v>2.5786487880350703E-4</v>
      </c>
      <c r="BK431">
        <v>4.7619047619047623E-2</v>
      </c>
      <c r="BL431" t="s">
        <v>35</v>
      </c>
      <c r="BM431">
        <v>2</v>
      </c>
      <c r="BN431">
        <v>2.02757502027575E-4</v>
      </c>
      <c r="BO431">
        <v>2.3809523809523812E-2</v>
      </c>
      <c r="BP431" t="s">
        <v>31</v>
      </c>
      <c r="BQ431">
        <v>5</v>
      </c>
      <c r="BR431">
        <v>2.0236360692892991E-4</v>
      </c>
      <c r="BS431">
        <v>5.9523809523809521E-2</v>
      </c>
      <c r="BT431" t="s">
        <v>28</v>
      </c>
      <c r="BU431">
        <v>4</v>
      </c>
      <c r="BV431">
        <v>1.8059506072508921E-4</v>
      </c>
      <c r="BW431">
        <v>4.7619047619047623E-2</v>
      </c>
      <c r="BX431" t="s">
        <v>47</v>
      </c>
      <c r="BY431">
        <v>4</v>
      </c>
      <c r="BZ431">
        <v>1.5581784893459549E-4</v>
      </c>
      <c r="CA431">
        <v>4.7619047619047623E-2</v>
      </c>
      <c r="CB431" t="s">
        <v>46</v>
      </c>
      <c r="CC431">
        <v>2</v>
      </c>
      <c r="CD431">
        <v>1.4935404376073479E-4</v>
      </c>
      <c r="CE431">
        <v>2.3809523809523812E-2</v>
      </c>
      <c r="CF431" t="s">
        <v>41</v>
      </c>
      <c r="CG431">
        <v>1</v>
      </c>
      <c r="CH431">
        <v>1.4405070584845871E-4</v>
      </c>
      <c r="CI431">
        <v>1.1904761904761901E-2</v>
      </c>
      <c r="CJ431" t="s">
        <v>44</v>
      </c>
      <c r="CK431">
        <v>1</v>
      </c>
      <c r="CL431">
        <v>1.3292569453675389E-4</v>
      </c>
      <c r="CM431">
        <v>1.1904761904761901E-2</v>
      </c>
      <c r="CN431" t="s">
        <v>27</v>
      </c>
      <c r="CO431">
        <v>2</v>
      </c>
      <c r="CP431">
        <v>6.5216682427364923E-5</v>
      </c>
      <c r="CQ431">
        <v>2.3809523809523812E-2</v>
      </c>
    </row>
    <row r="432" spans="1:103" x14ac:dyDescent="0.25">
      <c r="A432" t="s">
        <v>520</v>
      </c>
      <c r="B432" t="s">
        <v>23</v>
      </c>
      <c r="C432">
        <v>1</v>
      </c>
      <c r="E432">
        <v>120</v>
      </c>
      <c r="F432">
        <v>3.6751419523579101E-4</v>
      </c>
      <c r="G432">
        <v>1167</v>
      </c>
      <c r="H432">
        <v>8.6703205343948721E-4</v>
      </c>
      <c r="I432">
        <v>0.102827763496144</v>
      </c>
      <c r="J432">
        <v>19</v>
      </c>
      <c r="K432">
        <v>0.70370370370370372</v>
      </c>
      <c r="L432">
        <v>3.7826812779480048E-4</v>
      </c>
      <c r="M432" s="1">
        <v>1.5433051422927339E-4</v>
      </c>
      <c r="Q432">
        <v>4.5110691351104058E-4</v>
      </c>
      <c r="R432">
        <v>3.7037037037037042E-2</v>
      </c>
      <c r="S432">
        <v>3.7037037037037042E-2</v>
      </c>
      <c r="T432">
        <v>1</v>
      </c>
      <c r="U432">
        <v>26</v>
      </c>
      <c r="V432">
        <v>1.3366130770697501E-4</v>
      </c>
      <c r="W432">
        <v>1</v>
      </c>
      <c r="X432" t="s">
        <v>38</v>
      </c>
      <c r="Y432">
        <v>2</v>
      </c>
      <c r="Z432">
        <v>1.679261125104954E-3</v>
      </c>
      <c r="AA432">
        <v>1.666666666666667E-2</v>
      </c>
      <c r="AB432" t="s">
        <v>27</v>
      </c>
      <c r="AC432">
        <v>47</v>
      </c>
      <c r="AD432">
        <v>1.532592037043076E-3</v>
      </c>
      <c r="AE432">
        <v>0.39166666666666672</v>
      </c>
      <c r="AF432" t="s">
        <v>30</v>
      </c>
      <c r="AG432">
        <v>8</v>
      </c>
      <c r="AH432">
        <v>8.4700899947061934E-4</v>
      </c>
      <c r="AI432">
        <v>6.6666666666666666E-2</v>
      </c>
      <c r="AJ432" t="s">
        <v>32</v>
      </c>
      <c r="AK432">
        <v>3</v>
      </c>
      <c r="AL432">
        <v>8.1632653061224493E-4</v>
      </c>
      <c r="AM432">
        <v>2.5000000000000001E-2</v>
      </c>
      <c r="AN432" t="s">
        <v>25</v>
      </c>
      <c r="AO432">
        <v>6</v>
      </c>
      <c r="AP432">
        <v>8.0171031533939074E-4</v>
      </c>
      <c r="AQ432">
        <v>0.05</v>
      </c>
      <c r="AR432" t="s">
        <v>42</v>
      </c>
      <c r="AS432">
        <v>2</v>
      </c>
      <c r="AT432">
        <v>7.2859744990892532E-4</v>
      </c>
      <c r="AU432">
        <v>1.666666666666667E-2</v>
      </c>
      <c r="AV432" t="s">
        <v>39</v>
      </c>
      <c r="AW432">
        <v>11</v>
      </c>
      <c r="AX432">
        <v>7.0912841670964417E-4</v>
      </c>
      <c r="AY432">
        <v>9.166666666666666E-2</v>
      </c>
      <c r="AZ432" t="s">
        <v>46</v>
      </c>
      <c r="BA432">
        <v>8</v>
      </c>
      <c r="BB432">
        <v>5.9741617504293926E-4</v>
      </c>
      <c r="BC432">
        <v>6.6666666666666666E-2</v>
      </c>
      <c r="BD432" t="s">
        <v>28</v>
      </c>
      <c r="BE432">
        <v>10</v>
      </c>
      <c r="BF432">
        <v>4.5148765181272292E-4</v>
      </c>
      <c r="BG432">
        <v>8.3333333333333329E-2</v>
      </c>
      <c r="BH432" t="s">
        <v>44</v>
      </c>
      <c r="BI432">
        <v>3</v>
      </c>
      <c r="BJ432">
        <v>3.9877708361026179E-4</v>
      </c>
      <c r="BK432">
        <v>2.5000000000000001E-2</v>
      </c>
      <c r="BL432" t="s">
        <v>26</v>
      </c>
      <c r="BM432">
        <v>1</v>
      </c>
      <c r="BN432">
        <v>3.7551633496057078E-4</v>
      </c>
      <c r="BO432">
        <v>8.3333333333333332E-3</v>
      </c>
      <c r="BP432" t="s">
        <v>34</v>
      </c>
      <c r="BQ432">
        <v>1</v>
      </c>
      <c r="BR432">
        <v>3.1836994587710921E-4</v>
      </c>
      <c r="BS432">
        <v>8.3333333333333332E-3</v>
      </c>
      <c r="BT432" t="s">
        <v>41</v>
      </c>
      <c r="BU432">
        <v>2</v>
      </c>
      <c r="BV432">
        <v>2.8810141169691731E-4</v>
      </c>
      <c r="BW432">
        <v>1.666666666666667E-2</v>
      </c>
      <c r="BX432" t="s">
        <v>33</v>
      </c>
      <c r="BY432">
        <v>5</v>
      </c>
      <c r="BZ432">
        <v>1.5433051422927339E-4</v>
      </c>
      <c r="CA432">
        <v>4.1666666666666657E-2</v>
      </c>
      <c r="CB432" t="s">
        <v>29</v>
      </c>
      <c r="CC432">
        <v>4</v>
      </c>
      <c r="CD432">
        <v>1.5411288769023309E-4</v>
      </c>
      <c r="CE432">
        <v>3.3333333333333333E-2</v>
      </c>
      <c r="CF432" t="s">
        <v>48</v>
      </c>
      <c r="CG432">
        <v>2</v>
      </c>
      <c r="CH432">
        <v>1.4007564084605689E-4</v>
      </c>
      <c r="CI432">
        <v>1.666666666666667E-2</v>
      </c>
      <c r="CJ432" t="s">
        <v>31</v>
      </c>
      <c r="CK432">
        <v>2</v>
      </c>
      <c r="CL432">
        <v>8.0945442771571962E-5</v>
      </c>
      <c r="CM432">
        <v>1.666666666666667E-2</v>
      </c>
      <c r="CN432" t="s">
        <v>47</v>
      </c>
      <c r="CO432">
        <v>2</v>
      </c>
      <c r="CP432">
        <v>7.7908924467297731E-5</v>
      </c>
      <c r="CQ432">
        <v>1.666666666666667E-2</v>
      </c>
      <c r="CR432" t="s">
        <v>37</v>
      </c>
      <c r="CS432">
        <v>1</v>
      </c>
      <c r="CT432">
        <v>6.157256326580875E-5</v>
      </c>
      <c r="CU432">
        <v>8.3333333333333332E-3</v>
      </c>
    </row>
    <row r="433" spans="1:103" x14ac:dyDescent="0.25">
      <c r="A433" t="s">
        <v>650</v>
      </c>
      <c r="B433" t="s">
        <v>23</v>
      </c>
      <c r="C433">
        <v>0</v>
      </c>
      <c r="E433">
        <v>70</v>
      </c>
      <c r="F433">
        <v>2.1438328055421141E-4</v>
      </c>
      <c r="G433">
        <v>202</v>
      </c>
      <c r="H433">
        <v>1.5007752767333019E-4</v>
      </c>
      <c r="I433">
        <v>0.34653465346534651</v>
      </c>
      <c r="J433">
        <v>19</v>
      </c>
      <c r="K433">
        <v>0.70370370370370372</v>
      </c>
      <c r="L433">
        <v>2.9399164927335422E-4</v>
      </c>
      <c r="M433" s="1">
        <v>1.5433051422927339E-4</v>
      </c>
      <c r="Q433">
        <v>4.3367981548776539E-4</v>
      </c>
      <c r="R433">
        <v>3.7037037037037028E-2</v>
      </c>
      <c r="S433">
        <v>3.7037037037037028E-2</v>
      </c>
      <c r="T433">
        <v>0</v>
      </c>
      <c r="U433">
        <v>24</v>
      </c>
      <c r="V433">
        <v>1.2849772310748601E-4</v>
      </c>
      <c r="W433">
        <v>1</v>
      </c>
      <c r="X433" t="s">
        <v>40</v>
      </c>
      <c r="Y433">
        <v>1</v>
      </c>
      <c r="Z433">
        <v>2.0449897750511249E-3</v>
      </c>
      <c r="AA433">
        <v>1.428571428571429E-2</v>
      </c>
      <c r="AB433" t="s">
        <v>26</v>
      </c>
      <c r="AC433">
        <v>3</v>
      </c>
      <c r="AD433">
        <v>1.1265490048817119E-3</v>
      </c>
      <c r="AE433">
        <v>4.2857142857142858E-2</v>
      </c>
      <c r="AF433" t="s">
        <v>29</v>
      </c>
      <c r="AG433">
        <v>18</v>
      </c>
      <c r="AH433">
        <v>6.9350799460604889E-4</v>
      </c>
      <c r="AI433">
        <v>0.25714285714285712</v>
      </c>
      <c r="AJ433" t="s">
        <v>32</v>
      </c>
      <c r="AK433">
        <v>2</v>
      </c>
      <c r="AL433">
        <v>5.4421768707482992E-4</v>
      </c>
      <c r="AM433">
        <v>2.8571428571428571E-2</v>
      </c>
      <c r="AN433" t="s">
        <v>25</v>
      </c>
      <c r="AO433">
        <v>4</v>
      </c>
      <c r="AP433">
        <v>5.3447354355959376E-4</v>
      </c>
      <c r="AQ433">
        <v>5.7142857142857141E-2</v>
      </c>
      <c r="AR433" t="s">
        <v>30</v>
      </c>
      <c r="AS433">
        <v>5</v>
      </c>
      <c r="AT433">
        <v>5.2938062466913714E-4</v>
      </c>
      <c r="AU433">
        <v>7.1428571428571425E-2</v>
      </c>
      <c r="AV433" t="s">
        <v>41</v>
      </c>
      <c r="AW433">
        <v>3</v>
      </c>
      <c r="AX433">
        <v>4.3215211754537599E-4</v>
      </c>
      <c r="AY433">
        <v>4.2857142857142858E-2</v>
      </c>
      <c r="AZ433" t="s">
        <v>45</v>
      </c>
      <c r="BA433">
        <v>3</v>
      </c>
      <c r="BB433">
        <v>3.8187372708757642E-4</v>
      </c>
      <c r="BC433">
        <v>4.2857142857142858E-2</v>
      </c>
      <c r="BD433" t="s">
        <v>49</v>
      </c>
      <c r="BE433">
        <v>2</v>
      </c>
      <c r="BF433">
        <v>2.3028209556706969E-4</v>
      </c>
      <c r="BG433">
        <v>2.8571428571428571E-2</v>
      </c>
      <c r="BH433" t="s">
        <v>28</v>
      </c>
      <c r="BI433">
        <v>5</v>
      </c>
      <c r="BJ433">
        <v>2.2574382590636149E-4</v>
      </c>
      <c r="BK433">
        <v>7.1428571428571425E-2</v>
      </c>
      <c r="BL433" t="s">
        <v>39</v>
      </c>
      <c r="BM433">
        <v>3</v>
      </c>
      <c r="BN433">
        <v>1.933986591026302E-4</v>
      </c>
      <c r="BO433">
        <v>4.2857142857142858E-2</v>
      </c>
      <c r="BP433" t="s">
        <v>37</v>
      </c>
      <c r="BQ433">
        <v>3</v>
      </c>
      <c r="BR433">
        <v>1.8471768979742631E-4</v>
      </c>
      <c r="BS433">
        <v>4.2857142857142858E-2</v>
      </c>
      <c r="BT433" t="s">
        <v>31</v>
      </c>
      <c r="BU433">
        <v>4</v>
      </c>
      <c r="BV433">
        <v>1.618908855431439E-4</v>
      </c>
      <c r="BW433">
        <v>5.7142857142857141E-2</v>
      </c>
      <c r="BX433" t="s">
        <v>33</v>
      </c>
      <c r="BY433">
        <v>5</v>
      </c>
      <c r="BZ433">
        <v>1.5433051422927339E-4</v>
      </c>
      <c r="CA433">
        <v>7.1428571428571425E-2</v>
      </c>
      <c r="CB433" t="s">
        <v>43</v>
      </c>
      <c r="CC433">
        <v>4</v>
      </c>
      <c r="CD433">
        <v>1.5152663080536411E-4</v>
      </c>
      <c r="CE433">
        <v>5.7142857142857141E-2</v>
      </c>
      <c r="CF433" t="s">
        <v>48</v>
      </c>
      <c r="CG433">
        <v>2</v>
      </c>
      <c r="CH433">
        <v>1.4007564084605689E-4</v>
      </c>
      <c r="CI433">
        <v>2.8571428571428571E-2</v>
      </c>
      <c r="CJ433" t="s">
        <v>35</v>
      </c>
      <c r="CK433">
        <v>1</v>
      </c>
      <c r="CL433">
        <v>1.013787510137875E-4</v>
      </c>
      <c r="CM433">
        <v>1.428571428571429E-2</v>
      </c>
      <c r="CN433" t="s">
        <v>46</v>
      </c>
      <c r="CO433">
        <v>1</v>
      </c>
      <c r="CP433">
        <v>7.4677021880367408E-5</v>
      </c>
      <c r="CQ433">
        <v>1.428571428571429E-2</v>
      </c>
      <c r="CR433" t="s">
        <v>27</v>
      </c>
      <c r="CS433">
        <v>1</v>
      </c>
      <c r="CT433">
        <v>3.2608341213682462E-5</v>
      </c>
      <c r="CU433">
        <v>1.428571428571429E-2</v>
      </c>
    </row>
    <row r="434" spans="1:103" x14ac:dyDescent="0.25">
      <c r="A434" t="s">
        <v>659</v>
      </c>
      <c r="B434" t="s">
        <v>23</v>
      </c>
      <c r="C434">
        <v>1</v>
      </c>
      <c r="E434">
        <v>90</v>
      </c>
      <c r="F434">
        <v>2.7563564642684319E-4</v>
      </c>
      <c r="G434">
        <v>262</v>
      </c>
      <c r="H434">
        <v>1.9465501114065609E-4</v>
      </c>
      <c r="I434">
        <v>0.34351145038167941</v>
      </c>
      <c r="J434">
        <v>17</v>
      </c>
      <c r="K434">
        <v>0.62962962962962965</v>
      </c>
      <c r="L434">
        <v>2.499834541511092E-4</v>
      </c>
      <c r="M434" s="1">
        <v>1.5433051422927339E-4</v>
      </c>
      <c r="Q434">
        <v>3.1369227406701628E-4</v>
      </c>
      <c r="R434">
        <v>3.7037037037037028E-2</v>
      </c>
      <c r="S434">
        <v>3.7037037037037028E-2</v>
      </c>
      <c r="T434">
        <v>0</v>
      </c>
      <c r="U434">
        <v>25</v>
      </c>
      <c r="V434">
        <v>1.161823237285245E-4</v>
      </c>
      <c r="W434">
        <v>1</v>
      </c>
      <c r="X434" t="s">
        <v>25</v>
      </c>
      <c r="Y434">
        <v>9</v>
      </c>
      <c r="Z434">
        <v>1.202565473009086E-3</v>
      </c>
      <c r="AA434">
        <v>0.1</v>
      </c>
      <c r="AB434" t="s">
        <v>28</v>
      </c>
      <c r="AC434">
        <v>21</v>
      </c>
      <c r="AD434">
        <v>9.4812406880671809E-4</v>
      </c>
      <c r="AE434">
        <v>0.23333333333333331</v>
      </c>
      <c r="AF434" t="s">
        <v>38</v>
      </c>
      <c r="AG434">
        <v>1</v>
      </c>
      <c r="AH434">
        <v>8.3963056255247689E-4</v>
      </c>
      <c r="AI434">
        <v>1.111111111111111E-2</v>
      </c>
      <c r="AJ434" t="s">
        <v>32</v>
      </c>
      <c r="AK434">
        <v>2</v>
      </c>
      <c r="AL434">
        <v>5.4421768707482992E-4</v>
      </c>
      <c r="AM434">
        <v>2.222222222222222E-2</v>
      </c>
      <c r="AN434" t="s">
        <v>30</v>
      </c>
      <c r="AO434">
        <v>4</v>
      </c>
      <c r="AP434">
        <v>4.2350449973530972E-4</v>
      </c>
      <c r="AQ434">
        <v>4.4444444444444453E-2</v>
      </c>
      <c r="AR434" t="s">
        <v>27</v>
      </c>
      <c r="AS434">
        <v>12</v>
      </c>
      <c r="AT434">
        <v>3.9130009456418951E-4</v>
      </c>
      <c r="AU434">
        <v>0.1333333333333333</v>
      </c>
      <c r="AV434" t="s">
        <v>39</v>
      </c>
      <c r="AW434">
        <v>6</v>
      </c>
      <c r="AX434">
        <v>3.8679731820526051E-4</v>
      </c>
      <c r="AY434">
        <v>6.6666666666666666E-2</v>
      </c>
      <c r="AZ434" t="s">
        <v>42</v>
      </c>
      <c r="BA434">
        <v>1</v>
      </c>
      <c r="BB434">
        <v>3.6429872495446271E-4</v>
      </c>
      <c r="BC434">
        <v>1.111111111111111E-2</v>
      </c>
      <c r="BD434" t="s">
        <v>49</v>
      </c>
      <c r="BE434">
        <v>3</v>
      </c>
      <c r="BF434">
        <v>3.4542314335060447E-4</v>
      </c>
      <c r="BG434">
        <v>3.3333333333333333E-2</v>
      </c>
      <c r="BH434" t="s">
        <v>43</v>
      </c>
      <c r="BI434">
        <v>8</v>
      </c>
      <c r="BJ434">
        <v>3.030532616107281E-4</v>
      </c>
      <c r="BK434">
        <v>8.8888888888888892E-2</v>
      </c>
      <c r="BL434" t="s">
        <v>29</v>
      </c>
      <c r="BM434">
        <v>7</v>
      </c>
      <c r="BN434">
        <v>2.6969755345790792E-4</v>
      </c>
      <c r="BO434">
        <v>7.7777777777777779E-2</v>
      </c>
      <c r="BP434" t="s">
        <v>31</v>
      </c>
      <c r="BQ434">
        <v>4</v>
      </c>
      <c r="BR434">
        <v>1.618908855431439E-4</v>
      </c>
      <c r="BS434">
        <v>4.4444444444444453E-2</v>
      </c>
      <c r="BT434" t="s">
        <v>47</v>
      </c>
      <c r="BU434">
        <v>4</v>
      </c>
      <c r="BV434">
        <v>1.5581784893459549E-4</v>
      </c>
      <c r="BW434">
        <v>4.4444444444444453E-2</v>
      </c>
      <c r="BX434" t="s">
        <v>33</v>
      </c>
      <c r="BY434">
        <v>5</v>
      </c>
      <c r="BZ434">
        <v>1.5433051422927339E-4</v>
      </c>
      <c r="CA434">
        <v>5.5555555555555552E-2</v>
      </c>
      <c r="CB434" t="s">
        <v>45</v>
      </c>
      <c r="CC434">
        <v>1</v>
      </c>
      <c r="CD434">
        <v>1.2729124236252539E-4</v>
      </c>
      <c r="CE434">
        <v>1.111111111111111E-2</v>
      </c>
      <c r="CF434" t="s">
        <v>48</v>
      </c>
      <c r="CG434">
        <v>1</v>
      </c>
      <c r="CH434">
        <v>7.003782042302843E-5</v>
      </c>
      <c r="CI434">
        <v>1.111111111111111E-2</v>
      </c>
      <c r="CJ434" t="s">
        <v>37</v>
      </c>
      <c r="CK434">
        <v>1</v>
      </c>
      <c r="CL434">
        <v>6.157256326580875E-5</v>
      </c>
      <c r="CM434">
        <v>1.111111111111111E-2</v>
      </c>
    </row>
    <row r="435" spans="1:103" x14ac:dyDescent="0.25">
      <c r="A435" t="s">
        <v>870</v>
      </c>
      <c r="B435" t="s">
        <v>23</v>
      </c>
      <c r="C435">
        <v>1</v>
      </c>
      <c r="E435">
        <v>159</v>
      </c>
      <c r="F435">
        <v>4.8695630868742299E-4</v>
      </c>
      <c r="G435">
        <v>536</v>
      </c>
      <c r="H435">
        <v>3.9822551897477731E-4</v>
      </c>
      <c r="I435">
        <v>0.29664179104477612</v>
      </c>
      <c r="J435">
        <v>18</v>
      </c>
      <c r="K435">
        <v>0.66666666666666663</v>
      </c>
      <c r="L435">
        <v>6.6997625187386733E-4</v>
      </c>
      <c r="M435" s="1">
        <v>1.5433051422927339E-4</v>
      </c>
      <c r="Q435">
        <v>1.1565363306557459E-3</v>
      </c>
      <c r="R435">
        <v>3.7037037037037028E-2</v>
      </c>
      <c r="S435">
        <v>3.7037037037037028E-2</v>
      </c>
      <c r="T435">
        <v>2</v>
      </c>
      <c r="U435">
        <v>25</v>
      </c>
      <c r="V435">
        <v>3.85512110218582E-4</v>
      </c>
      <c r="W435">
        <v>3</v>
      </c>
      <c r="X435" t="s">
        <v>34</v>
      </c>
      <c r="Y435">
        <v>16</v>
      </c>
      <c r="Z435">
        <v>5.0939191340337473E-3</v>
      </c>
      <c r="AA435">
        <v>0.1006289308176101</v>
      </c>
      <c r="AB435" t="s">
        <v>39</v>
      </c>
      <c r="AC435">
        <v>49</v>
      </c>
      <c r="AD435">
        <v>3.1588447653429601E-3</v>
      </c>
      <c r="AE435">
        <v>0.3081761006289308</v>
      </c>
      <c r="AF435" t="s">
        <v>40</v>
      </c>
      <c r="AG435">
        <v>1</v>
      </c>
      <c r="AH435">
        <v>2.0449897750511249E-3</v>
      </c>
      <c r="AI435">
        <v>6.2893081761006293E-3</v>
      </c>
      <c r="AJ435" t="s">
        <v>26</v>
      </c>
      <c r="AK435">
        <v>5</v>
      </c>
      <c r="AL435">
        <v>1.8775816748028539E-3</v>
      </c>
      <c r="AM435">
        <v>3.1446540880503138E-2</v>
      </c>
      <c r="AN435" t="s">
        <v>37</v>
      </c>
      <c r="AO435">
        <v>24</v>
      </c>
      <c r="AP435">
        <v>1.47774151837941E-3</v>
      </c>
      <c r="AQ435">
        <v>0.15094339622641509</v>
      </c>
      <c r="AR435" t="s">
        <v>32</v>
      </c>
      <c r="AS435">
        <v>4</v>
      </c>
      <c r="AT435">
        <v>1.08843537414966E-3</v>
      </c>
      <c r="AU435">
        <v>2.5157232704402521E-2</v>
      </c>
      <c r="AV435" t="s">
        <v>28</v>
      </c>
      <c r="AW435">
        <v>13</v>
      </c>
      <c r="AX435">
        <v>5.8693394735653977E-4</v>
      </c>
      <c r="AY435">
        <v>8.1761006289308172E-2</v>
      </c>
      <c r="AZ435" t="s">
        <v>31</v>
      </c>
      <c r="BA435">
        <v>11</v>
      </c>
      <c r="BB435">
        <v>4.4519993524364578E-4</v>
      </c>
      <c r="BC435">
        <v>6.9182389937106917E-2</v>
      </c>
      <c r="BD435" t="s">
        <v>36</v>
      </c>
      <c r="BE435">
        <v>2</v>
      </c>
      <c r="BF435">
        <v>4.3205875999135877E-4</v>
      </c>
      <c r="BG435">
        <v>1.257861635220126E-2</v>
      </c>
      <c r="BH435" t="s">
        <v>30</v>
      </c>
      <c r="BI435">
        <v>4</v>
      </c>
      <c r="BJ435">
        <v>4.2350449973530972E-4</v>
      </c>
      <c r="BK435">
        <v>2.5157232704402521E-2</v>
      </c>
      <c r="BL435" t="s">
        <v>46</v>
      </c>
      <c r="BM435">
        <v>4</v>
      </c>
      <c r="BN435">
        <v>2.9870808752146958E-4</v>
      </c>
      <c r="BO435">
        <v>2.5157232704402521E-2</v>
      </c>
      <c r="BP435" t="s">
        <v>27</v>
      </c>
      <c r="BQ435">
        <v>9</v>
      </c>
      <c r="BR435">
        <v>2.9347507092314221E-4</v>
      </c>
      <c r="BS435">
        <v>5.6603773584905662E-2</v>
      </c>
      <c r="BT435" t="s">
        <v>25</v>
      </c>
      <c r="BU435">
        <v>2</v>
      </c>
      <c r="BV435">
        <v>2.6723677177979688E-4</v>
      </c>
      <c r="BW435">
        <v>1.257861635220126E-2</v>
      </c>
      <c r="BX435" t="s">
        <v>33</v>
      </c>
      <c r="BY435">
        <v>5</v>
      </c>
      <c r="BZ435">
        <v>1.5433051422927339E-4</v>
      </c>
      <c r="CA435">
        <v>3.1446540880503138E-2</v>
      </c>
      <c r="CB435" t="s">
        <v>43</v>
      </c>
      <c r="CC435">
        <v>4</v>
      </c>
      <c r="CD435">
        <v>1.5152663080536411E-4</v>
      </c>
      <c r="CE435">
        <v>2.5157232704402521E-2</v>
      </c>
      <c r="CF435" t="s">
        <v>29</v>
      </c>
      <c r="CG435">
        <v>3</v>
      </c>
      <c r="CH435">
        <v>1.1558466576767481E-4</v>
      </c>
      <c r="CI435">
        <v>1.886792452830189E-2</v>
      </c>
      <c r="CJ435" t="s">
        <v>35</v>
      </c>
      <c r="CK435">
        <v>1</v>
      </c>
      <c r="CL435">
        <v>1.013787510137875E-4</v>
      </c>
      <c r="CM435">
        <v>6.2893081761006293E-3</v>
      </c>
      <c r="CN435" t="s">
        <v>47</v>
      </c>
      <c r="CO435">
        <v>2</v>
      </c>
      <c r="CP435">
        <v>7.7908924467297731E-5</v>
      </c>
      <c r="CQ435">
        <v>1.257861635220126E-2</v>
      </c>
    </row>
    <row r="436" spans="1:103" x14ac:dyDescent="0.25">
      <c r="A436" t="s">
        <v>294</v>
      </c>
      <c r="B436" t="s">
        <v>23</v>
      </c>
      <c r="C436">
        <v>0</v>
      </c>
      <c r="E436">
        <v>161</v>
      </c>
      <c r="F436">
        <v>4.9308154527468622E-4</v>
      </c>
      <c r="G436">
        <v>1221</v>
      </c>
      <c r="H436">
        <v>9.0715178856008044E-4</v>
      </c>
      <c r="I436">
        <v>0.1318591318591319</v>
      </c>
      <c r="J436">
        <v>18</v>
      </c>
      <c r="K436">
        <v>0.66666666666666663</v>
      </c>
      <c r="L436">
        <v>4.7768594309861411E-4</v>
      </c>
      <c r="M436" s="1">
        <v>1.5411288769023309E-4</v>
      </c>
      <c r="Q436">
        <v>6.2062234406446706E-4</v>
      </c>
      <c r="R436">
        <v>3.7037037037037028E-2</v>
      </c>
      <c r="S436">
        <v>3.7037037037037028E-2</v>
      </c>
      <c r="T436">
        <v>2</v>
      </c>
      <c r="U436">
        <v>24</v>
      </c>
      <c r="V436">
        <v>2.0687411468815571E-4</v>
      </c>
      <c r="W436">
        <v>1</v>
      </c>
      <c r="X436" t="s">
        <v>34</v>
      </c>
      <c r="Y436">
        <v>7</v>
      </c>
      <c r="Z436">
        <v>2.2285896211397642E-3</v>
      </c>
      <c r="AA436">
        <v>4.3478260869565223E-2</v>
      </c>
      <c r="AB436" t="s">
        <v>48</v>
      </c>
      <c r="AC436">
        <v>27</v>
      </c>
      <c r="AD436">
        <v>1.891021151421768E-3</v>
      </c>
      <c r="AE436">
        <v>0.16770186335403731</v>
      </c>
      <c r="AF436" t="s">
        <v>47</v>
      </c>
      <c r="AG436">
        <v>34</v>
      </c>
      <c r="AH436">
        <v>1.3244517159440609E-3</v>
      </c>
      <c r="AI436">
        <v>0.21118012422360249</v>
      </c>
      <c r="AJ436" t="s">
        <v>39</v>
      </c>
      <c r="AK436">
        <v>18</v>
      </c>
      <c r="AL436">
        <v>1.1603919546157809E-3</v>
      </c>
      <c r="AM436">
        <v>0.11180124223602481</v>
      </c>
      <c r="AN436" t="s">
        <v>49</v>
      </c>
      <c r="AO436">
        <v>10</v>
      </c>
      <c r="AP436">
        <v>1.151410477835348E-3</v>
      </c>
      <c r="AQ436">
        <v>6.2111801242236017E-2</v>
      </c>
      <c r="AR436" t="s">
        <v>45</v>
      </c>
      <c r="AS436">
        <v>9</v>
      </c>
      <c r="AT436">
        <v>1.1456211812627291E-3</v>
      </c>
      <c r="AU436">
        <v>5.5900621118012417E-2</v>
      </c>
      <c r="AV436" t="s">
        <v>30</v>
      </c>
      <c r="AW436">
        <v>9</v>
      </c>
      <c r="AX436">
        <v>9.5288512440444681E-4</v>
      </c>
      <c r="AY436">
        <v>5.5900621118012417E-2</v>
      </c>
      <c r="AZ436" t="s">
        <v>46</v>
      </c>
      <c r="BA436">
        <v>12</v>
      </c>
      <c r="BB436">
        <v>8.961242625644089E-4</v>
      </c>
      <c r="BC436">
        <v>7.4534161490683232E-2</v>
      </c>
      <c r="BD436" t="s">
        <v>35</v>
      </c>
      <c r="BE436">
        <v>4</v>
      </c>
      <c r="BF436">
        <v>4.0551500405515011E-4</v>
      </c>
      <c r="BG436">
        <v>2.4844720496894412E-2</v>
      </c>
      <c r="BH436" t="s">
        <v>31</v>
      </c>
      <c r="BI436">
        <v>9</v>
      </c>
      <c r="BJ436">
        <v>3.6425449247207381E-4</v>
      </c>
      <c r="BK436">
        <v>5.5900621118012417E-2</v>
      </c>
      <c r="BL436" t="s">
        <v>32</v>
      </c>
      <c r="BM436">
        <v>1</v>
      </c>
      <c r="BN436">
        <v>2.7210884353741501E-4</v>
      </c>
      <c r="BO436">
        <v>6.2111801242236021E-3</v>
      </c>
      <c r="BP436" t="s">
        <v>43</v>
      </c>
      <c r="BQ436">
        <v>7</v>
      </c>
      <c r="BR436">
        <v>2.651716039093871E-4</v>
      </c>
      <c r="BS436">
        <v>4.3478260869565223E-2</v>
      </c>
      <c r="BT436" t="s">
        <v>36</v>
      </c>
      <c r="BU436">
        <v>1</v>
      </c>
      <c r="BV436">
        <v>2.1602937999567939E-4</v>
      </c>
      <c r="BW436">
        <v>6.2111801242236021E-3</v>
      </c>
      <c r="BX436" t="s">
        <v>29</v>
      </c>
      <c r="BY436">
        <v>4</v>
      </c>
      <c r="BZ436">
        <v>1.5411288769023309E-4</v>
      </c>
      <c r="CA436">
        <v>2.4844720496894412E-2</v>
      </c>
      <c r="CB436" t="s">
        <v>44</v>
      </c>
      <c r="CC436">
        <v>1</v>
      </c>
      <c r="CD436">
        <v>1.3292569453675389E-4</v>
      </c>
      <c r="CE436">
        <v>6.2111801242236021E-3</v>
      </c>
      <c r="CF436" t="s">
        <v>33</v>
      </c>
      <c r="CG436">
        <v>4</v>
      </c>
      <c r="CH436">
        <v>1.234644113834187E-4</v>
      </c>
      <c r="CI436">
        <v>2.4844720496894412E-2</v>
      </c>
      <c r="CJ436" t="s">
        <v>37</v>
      </c>
      <c r="CK436">
        <v>2</v>
      </c>
      <c r="CL436">
        <v>1.231451265316175E-4</v>
      </c>
      <c r="CM436">
        <v>1.2422360248447201E-2</v>
      </c>
      <c r="CN436" t="s">
        <v>28</v>
      </c>
      <c r="CO436">
        <v>2</v>
      </c>
      <c r="CP436">
        <v>9.0297530362544578E-5</v>
      </c>
      <c r="CQ436">
        <v>1.2422360248447201E-2</v>
      </c>
    </row>
    <row r="437" spans="1:103" x14ac:dyDescent="0.25">
      <c r="A437" t="s">
        <v>306</v>
      </c>
      <c r="B437" t="s">
        <v>23</v>
      </c>
      <c r="C437">
        <v>1</v>
      </c>
      <c r="E437">
        <v>82</v>
      </c>
      <c r="F437">
        <v>2.5113470007779052E-4</v>
      </c>
      <c r="G437">
        <v>1263</v>
      </c>
      <c r="H437">
        <v>9.3835602698720847E-4</v>
      </c>
      <c r="I437">
        <v>6.4924782264449726E-2</v>
      </c>
      <c r="J437">
        <v>18</v>
      </c>
      <c r="K437">
        <v>0.66666666666666663</v>
      </c>
      <c r="L437">
        <v>3.0498028691906901E-4</v>
      </c>
      <c r="M437" s="1">
        <v>1.5411288769023309E-4</v>
      </c>
      <c r="Q437">
        <v>3.7884851955715288E-4</v>
      </c>
      <c r="R437">
        <v>3.7037037037037042E-2</v>
      </c>
      <c r="S437">
        <v>3.7037037037037042E-2</v>
      </c>
      <c r="T437">
        <v>0</v>
      </c>
      <c r="U437">
        <v>26</v>
      </c>
      <c r="V437">
        <v>1.262828398523843E-4</v>
      </c>
      <c r="W437">
        <v>1</v>
      </c>
      <c r="X437" t="s">
        <v>34</v>
      </c>
      <c r="Y437">
        <v>4</v>
      </c>
      <c r="Z437">
        <v>1.2734797835084371E-3</v>
      </c>
      <c r="AA437">
        <v>4.878048780487805E-2</v>
      </c>
      <c r="AB437" t="s">
        <v>36</v>
      </c>
      <c r="AC437">
        <v>5</v>
      </c>
      <c r="AD437">
        <v>1.0801468999783971E-3</v>
      </c>
      <c r="AE437">
        <v>6.097560975609756E-2</v>
      </c>
      <c r="AF437" t="s">
        <v>25</v>
      </c>
      <c r="AG437">
        <v>7</v>
      </c>
      <c r="AH437">
        <v>9.3532870122928918E-4</v>
      </c>
      <c r="AI437">
        <v>8.5365853658536592E-2</v>
      </c>
      <c r="AJ437" t="s">
        <v>38</v>
      </c>
      <c r="AK437">
        <v>1</v>
      </c>
      <c r="AL437">
        <v>8.3963056255247689E-4</v>
      </c>
      <c r="AM437">
        <v>1.2195121951219509E-2</v>
      </c>
      <c r="AN437" t="s">
        <v>33</v>
      </c>
      <c r="AO437">
        <v>27</v>
      </c>
      <c r="AP437">
        <v>8.3338477683807645E-4</v>
      </c>
      <c r="AQ437">
        <v>0.32926829268292679</v>
      </c>
      <c r="AR437" t="s">
        <v>26</v>
      </c>
      <c r="AS437">
        <v>2</v>
      </c>
      <c r="AT437">
        <v>7.5103266992114157E-4</v>
      </c>
      <c r="AU437">
        <v>2.4390243902439029E-2</v>
      </c>
      <c r="AV437" t="s">
        <v>41</v>
      </c>
      <c r="AW437">
        <v>4</v>
      </c>
      <c r="AX437">
        <v>5.7620282339383461E-4</v>
      </c>
      <c r="AY437">
        <v>4.878048780487805E-2</v>
      </c>
      <c r="AZ437" t="s">
        <v>42</v>
      </c>
      <c r="BA437">
        <v>1</v>
      </c>
      <c r="BB437">
        <v>3.6429872495446271E-4</v>
      </c>
      <c r="BC437">
        <v>1.2195121951219509E-2</v>
      </c>
      <c r="BD437" t="s">
        <v>39</v>
      </c>
      <c r="BE437">
        <v>4</v>
      </c>
      <c r="BF437">
        <v>2.5786487880350703E-4</v>
      </c>
      <c r="BG437">
        <v>4.878048780487805E-2</v>
      </c>
      <c r="BH437" t="s">
        <v>45</v>
      </c>
      <c r="BI437">
        <v>2</v>
      </c>
      <c r="BJ437">
        <v>2.5458248472505089E-4</v>
      </c>
      <c r="BK437">
        <v>2.4390243902439029E-2</v>
      </c>
      <c r="BL437" t="s">
        <v>27</v>
      </c>
      <c r="BM437">
        <v>7</v>
      </c>
      <c r="BN437">
        <v>2.282583884957772E-4</v>
      </c>
      <c r="BO437">
        <v>8.5365853658536592E-2</v>
      </c>
      <c r="BP437" t="s">
        <v>31</v>
      </c>
      <c r="BQ437">
        <v>4</v>
      </c>
      <c r="BR437">
        <v>1.618908855431439E-4</v>
      </c>
      <c r="BS437">
        <v>4.878048780487805E-2</v>
      </c>
      <c r="BT437" t="s">
        <v>47</v>
      </c>
      <c r="BU437">
        <v>4</v>
      </c>
      <c r="BV437">
        <v>1.5581784893459549E-4</v>
      </c>
      <c r="BW437">
        <v>4.878048780487805E-2</v>
      </c>
      <c r="BX437" t="s">
        <v>29</v>
      </c>
      <c r="BY437">
        <v>4</v>
      </c>
      <c r="BZ437">
        <v>1.5411288769023309E-4</v>
      </c>
      <c r="CA437">
        <v>4.878048780487805E-2</v>
      </c>
      <c r="CB437" t="s">
        <v>28</v>
      </c>
      <c r="CC437">
        <v>3</v>
      </c>
      <c r="CD437">
        <v>1.3544629554381691E-4</v>
      </c>
      <c r="CE437">
        <v>3.6585365853658527E-2</v>
      </c>
      <c r="CF437" t="s">
        <v>35</v>
      </c>
      <c r="CG437">
        <v>1</v>
      </c>
      <c r="CH437">
        <v>1.013787510137875E-4</v>
      </c>
      <c r="CI437">
        <v>1.2195121951219509E-2</v>
      </c>
      <c r="CJ437" t="s">
        <v>48</v>
      </c>
      <c r="CK437">
        <v>1</v>
      </c>
      <c r="CL437">
        <v>7.003782042302843E-5</v>
      </c>
      <c r="CM437">
        <v>1.2195121951219509E-2</v>
      </c>
      <c r="CN437" t="s">
        <v>37</v>
      </c>
      <c r="CO437">
        <v>1</v>
      </c>
      <c r="CP437">
        <v>6.157256326580875E-5</v>
      </c>
      <c r="CQ437">
        <v>1.2195121951219509E-2</v>
      </c>
    </row>
    <row r="438" spans="1:103" x14ac:dyDescent="0.25">
      <c r="A438" t="s">
        <v>689</v>
      </c>
      <c r="B438" t="s">
        <v>23</v>
      </c>
      <c r="C438">
        <v>1</v>
      </c>
      <c r="E438">
        <v>174</v>
      </c>
      <c r="F438">
        <v>5.3289558309189695E-4</v>
      </c>
      <c r="G438">
        <v>737</v>
      </c>
      <c r="H438">
        <v>5.4756008859031878E-4</v>
      </c>
      <c r="I438">
        <v>0.23609226594301219</v>
      </c>
      <c r="J438">
        <v>20</v>
      </c>
      <c r="K438">
        <v>0.7407407407407407</v>
      </c>
      <c r="L438">
        <v>3.4032116636846321E-4</v>
      </c>
      <c r="M438" s="1">
        <v>1.5411288769023309E-4</v>
      </c>
      <c r="Q438">
        <v>6.8418367566873883E-4</v>
      </c>
      <c r="R438">
        <v>3.7037037037037063E-2</v>
      </c>
      <c r="S438">
        <v>3.7037037037037063E-2</v>
      </c>
      <c r="T438">
        <v>1</v>
      </c>
      <c r="U438">
        <v>24</v>
      </c>
      <c r="V438">
        <v>1.773809529511546E-4</v>
      </c>
      <c r="W438">
        <v>2</v>
      </c>
      <c r="X438" t="s">
        <v>43</v>
      </c>
      <c r="Y438">
        <v>97</v>
      </c>
      <c r="Z438">
        <v>3.6745207970300779E-3</v>
      </c>
      <c r="AA438">
        <v>0.55747126436781613</v>
      </c>
      <c r="AB438" t="s">
        <v>42</v>
      </c>
      <c r="AC438">
        <v>2</v>
      </c>
      <c r="AD438">
        <v>7.2859744990892532E-4</v>
      </c>
      <c r="AE438">
        <v>1.149425287356322E-2</v>
      </c>
      <c r="AF438" t="s">
        <v>37</v>
      </c>
      <c r="AG438">
        <v>10</v>
      </c>
      <c r="AH438">
        <v>6.157256326580875E-4</v>
      </c>
      <c r="AI438">
        <v>5.7471264367816091E-2</v>
      </c>
      <c r="AJ438" t="s">
        <v>39</v>
      </c>
      <c r="AK438">
        <v>9</v>
      </c>
      <c r="AL438">
        <v>5.8019597730789069E-4</v>
      </c>
      <c r="AM438">
        <v>5.1724137931034482E-2</v>
      </c>
      <c r="AN438" t="s">
        <v>41</v>
      </c>
      <c r="AO438">
        <v>3</v>
      </c>
      <c r="AP438">
        <v>4.3215211754537599E-4</v>
      </c>
      <c r="AQ438">
        <v>1.7241379310344831E-2</v>
      </c>
      <c r="AR438" t="s">
        <v>28</v>
      </c>
      <c r="AS438">
        <v>9</v>
      </c>
      <c r="AT438">
        <v>4.0633888663145062E-4</v>
      </c>
      <c r="AU438">
        <v>5.1724137931034482E-2</v>
      </c>
      <c r="AV438" t="s">
        <v>27</v>
      </c>
      <c r="AW438">
        <v>12</v>
      </c>
      <c r="AX438">
        <v>3.9130009456418951E-4</v>
      </c>
      <c r="AY438">
        <v>6.8965517241379309E-2</v>
      </c>
      <c r="AZ438" t="s">
        <v>31</v>
      </c>
      <c r="BA438">
        <v>9</v>
      </c>
      <c r="BB438">
        <v>3.6425449247207381E-4</v>
      </c>
      <c r="BC438">
        <v>5.1724137931034482E-2</v>
      </c>
      <c r="BD438" t="s">
        <v>32</v>
      </c>
      <c r="BE438">
        <v>1</v>
      </c>
      <c r="BF438">
        <v>2.7210884353741501E-4</v>
      </c>
      <c r="BG438">
        <v>5.7471264367816091E-3</v>
      </c>
      <c r="BH438" t="s">
        <v>44</v>
      </c>
      <c r="BI438">
        <v>2</v>
      </c>
      <c r="BJ438">
        <v>2.6585138907350789E-4</v>
      </c>
      <c r="BK438">
        <v>1.149425287356322E-2</v>
      </c>
      <c r="BL438" t="s">
        <v>36</v>
      </c>
      <c r="BM438">
        <v>1</v>
      </c>
      <c r="BN438">
        <v>2.1602937999567939E-4</v>
      </c>
      <c r="BO438">
        <v>5.7471264367816091E-3</v>
      </c>
      <c r="BP438" t="s">
        <v>30</v>
      </c>
      <c r="BQ438">
        <v>2</v>
      </c>
      <c r="BR438">
        <v>2.1175224986765481E-4</v>
      </c>
      <c r="BS438">
        <v>1.149425287356322E-2</v>
      </c>
      <c r="BT438" t="s">
        <v>35</v>
      </c>
      <c r="BU438">
        <v>2</v>
      </c>
      <c r="BV438">
        <v>2.02757502027575E-4</v>
      </c>
      <c r="BW438">
        <v>1.149425287356322E-2</v>
      </c>
      <c r="BX438" t="s">
        <v>29</v>
      </c>
      <c r="BY438">
        <v>4</v>
      </c>
      <c r="BZ438">
        <v>1.5411288769023309E-4</v>
      </c>
      <c r="CA438">
        <v>2.298850574712644E-2</v>
      </c>
      <c r="CB438" t="s">
        <v>48</v>
      </c>
      <c r="CC438">
        <v>2</v>
      </c>
      <c r="CD438">
        <v>1.4007564084605689E-4</v>
      </c>
      <c r="CE438">
        <v>1.149425287356322E-2</v>
      </c>
      <c r="CF438" t="s">
        <v>25</v>
      </c>
      <c r="CG438">
        <v>1</v>
      </c>
      <c r="CH438">
        <v>1.3361838588989841E-4</v>
      </c>
      <c r="CI438">
        <v>5.7471264367816091E-3</v>
      </c>
      <c r="CJ438" t="s">
        <v>47</v>
      </c>
      <c r="CK438">
        <v>3</v>
      </c>
      <c r="CL438">
        <v>1.168633867009466E-4</v>
      </c>
      <c r="CM438">
        <v>1.7241379310344831E-2</v>
      </c>
      <c r="CN438" t="s">
        <v>49</v>
      </c>
      <c r="CO438">
        <v>1</v>
      </c>
      <c r="CP438">
        <v>1.1514104778353481E-4</v>
      </c>
      <c r="CQ438">
        <v>5.7471264367816091E-3</v>
      </c>
      <c r="CR438" t="s">
        <v>33</v>
      </c>
      <c r="CS438">
        <v>3</v>
      </c>
      <c r="CT438">
        <v>9.2598308537564052E-5</v>
      </c>
      <c r="CU438">
        <v>1.7241379310344831E-2</v>
      </c>
      <c r="CV438" t="s">
        <v>46</v>
      </c>
      <c r="CW438">
        <v>1</v>
      </c>
      <c r="CX438">
        <v>7.4677021880367408E-5</v>
      </c>
      <c r="CY438">
        <v>5.7471264367816091E-3</v>
      </c>
    </row>
    <row r="439" spans="1:103" x14ac:dyDescent="0.25">
      <c r="A439" t="s">
        <v>996</v>
      </c>
      <c r="B439" t="s">
        <v>23</v>
      </c>
      <c r="C439">
        <v>0</v>
      </c>
      <c r="E439">
        <v>96</v>
      </c>
      <c r="F439">
        <v>2.9401135618863279E-4</v>
      </c>
      <c r="G439">
        <v>296</v>
      </c>
      <c r="H439">
        <v>2.1991558510547411E-4</v>
      </c>
      <c r="I439">
        <v>0.32432432432432429</v>
      </c>
      <c r="J439">
        <v>19</v>
      </c>
      <c r="K439">
        <v>0.70370370370370372</v>
      </c>
      <c r="L439">
        <v>2.6835784120608362E-4</v>
      </c>
      <c r="M439" s="1">
        <v>1.5411288769023309E-4</v>
      </c>
      <c r="Q439">
        <v>3.5974593542112502E-4</v>
      </c>
      <c r="R439">
        <v>3.7037037037037028E-2</v>
      </c>
      <c r="S439">
        <v>3.7037037037037028E-2</v>
      </c>
      <c r="T439">
        <v>0</v>
      </c>
      <c r="U439">
        <v>22</v>
      </c>
      <c r="V439">
        <v>1.0659138827292591E-4</v>
      </c>
      <c r="W439">
        <v>1</v>
      </c>
      <c r="X439" t="s">
        <v>38</v>
      </c>
      <c r="Y439">
        <v>2</v>
      </c>
      <c r="Z439">
        <v>1.679261125104954E-3</v>
      </c>
      <c r="AA439">
        <v>2.0833333333333329E-2</v>
      </c>
      <c r="AB439" t="s">
        <v>48</v>
      </c>
      <c r="AC439">
        <v>14</v>
      </c>
      <c r="AD439">
        <v>9.8052948592239819E-4</v>
      </c>
      <c r="AE439">
        <v>0.14583333333333329</v>
      </c>
      <c r="AF439" t="s">
        <v>47</v>
      </c>
      <c r="AG439">
        <v>15</v>
      </c>
      <c r="AH439">
        <v>5.8431693350473302E-4</v>
      </c>
      <c r="AI439">
        <v>0.15625</v>
      </c>
      <c r="AJ439" t="s">
        <v>37</v>
      </c>
      <c r="AK439">
        <v>9</v>
      </c>
      <c r="AL439">
        <v>5.5415306939227875E-4</v>
      </c>
      <c r="AM439">
        <v>9.375E-2</v>
      </c>
      <c r="AN439" t="s">
        <v>49</v>
      </c>
      <c r="AO439">
        <v>4</v>
      </c>
      <c r="AP439">
        <v>4.6056419113413928E-4</v>
      </c>
      <c r="AQ439">
        <v>4.1666666666666657E-2</v>
      </c>
      <c r="AR439" t="s">
        <v>25</v>
      </c>
      <c r="AS439">
        <v>3</v>
      </c>
      <c r="AT439">
        <v>4.0085515766969543E-4</v>
      </c>
      <c r="AU439">
        <v>3.125E-2</v>
      </c>
      <c r="AV439" t="s">
        <v>46</v>
      </c>
      <c r="AW439">
        <v>5</v>
      </c>
      <c r="AX439">
        <v>3.7338510940183699E-4</v>
      </c>
      <c r="AY439">
        <v>5.2083333333333343E-2</v>
      </c>
      <c r="AZ439" t="s">
        <v>43</v>
      </c>
      <c r="BA439">
        <v>9</v>
      </c>
      <c r="BB439">
        <v>3.4093491931206911E-4</v>
      </c>
      <c r="BC439">
        <v>9.375E-2</v>
      </c>
      <c r="BD439" t="s">
        <v>28</v>
      </c>
      <c r="BE439">
        <v>7</v>
      </c>
      <c r="BF439">
        <v>3.1604135626890612E-4</v>
      </c>
      <c r="BG439">
        <v>7.2916666666666671E-2</v>
      </c>
      <c r="BH439" t="s">
        <v>41</v>
      </c>
      <c r="BI439">
        <v>2</v>
      </c>
      <c r="BJ439">
        <v>2.8810141169691731E-4</v>
      </c>
      <c r="BK439">
        <v>2.0833333333333329E-2</v>
      </c>
      <c r="BL439" t="s">
        <v>33</v>
      </c>
      <c r="BM439">
        <v>7</v>
      </c>
      <c r="BN439">
        <v>2.1606271992098279E-4</v>
      </c>
      <c r="BO439">
        <v>7.2916666666666671E-2</v>
      </c>
      <c r="BP439" t="s">
        <v>31</v>
      </c>
      <c r="BQ439">
        <v>5</v>
      </c>
      <c r="BR439">
        <v>2.0236360692892991E-4</v>
      </c>
      <c r="BS439">
        <v>5.2083333333333343E-2</v>
      </c>
      <c r="BT439" t="s">
        <v>27</v>
      </c>
      <c r="BU439">
        <v>5</v>
      </c>
      <c r="BV439">
        <v>1.6304170606841229E-4</v>
      </c>
      <c r="BW439">
        <v>5.2083333333333343E-2</v>
      </c>
      <c r="BX439" t="s">
        <v>29</v>
      </c>
      <c r="BY439">
        <v>4</v>
      </c>
      <c r="BZ439">
        <v>1.5411288769023309E-4</v>
      </c>
      <c r="CA439">
        <v>4.1666666666666657E-2</v>
      </c>
      <c r="CB439" t="s">
        <v>44</v>
      </c>
      <c r="CC439">
        <v>1</v>
      </c>
      <c r="CD439">
        <v>1.3292569453675389E-4</v>
      </c>
      <c r="CE439">
        <v>1.041666666666667E-2</v>
      </c>
      <c r="CF439" t="s">
        <v>45</v>
      </c>
      <c r="CG439">
        <v>1</v>
      </c>
      <c r="CH439">
        <v>1.2729124236252539E-4</v>
      </c>
      <c r="CI439">
        <v>1.041666666666667E-2</v>
      </c>
      <c r="CJ439" t="s">
        <v>30</v>
      </c>
      <c r="CK439">
        <v>1</v>
      </c>
      <c r="CL439">
        <v>1.058761249338274E-4</v>
      </c>
      <c r="CM439">
        <v>1.041666666666667E-2</v>
      </c>
      <c r="CN439" t="s">
        <v>35</v>
      </c>
      <c r="CO439">
        <v>1</v>
      </c>
      <c r="CP439">
        <v>1.013787510137875E-4</v>
      </c>
      <c r="CQ439">
        <v>1.041666666666667E-2</v>
      </c>
      <c r="CR439" t="s">
        <v>39</v>
      </c>
      <c r="CS439">
        <v>1</v>
      </c>
      <c r="CT439">
        <v>6.4466219700876743E-5</v>
      </c>
      <c r="CU439">
        <v>1.041666666666667E-2</v>
      </c>
    </row>
    <row r="440" spans="1:103" x14ac:dyDescent="0.25">
      <c r="A440" t="s">
        <v>1015</v>
      </c>
      <c r="B440" t="s">
        <v>23</v>
      </c>
      <c r="C440">
        <v>1</v>
      </c>
      <c r="E440">
        <v>105</v>
      </c>
      <c r="F440">
        <v>3.215749208313171E-4</v>
      </c>
      <c r="G440">
        <v>266</v>
      </c>
      <c r="H440">
        <v>1.9762684337181109E-4</v>
      </c>
      <c r="I440">
        <v>0.39473684210526322</v>
      </c>
      <c r="J440">
        <v>17</v>
      </c>
      <c r="K440">
        <v>0.62962962962962965</v>
      </c>
      <c r="L440">
        <v>3.2934080195091308E-4</v>
      </c>
      <c r="M440" s="1">
        <v>1.5411288769023309E-4</v>
      </c>
      <c r="Q440">
        <v>4.7980178012073621E-4</v>
      </c>
      <c r="R440">
        <v>3.7037037037037028E-2</v>
      </c>
      <c r="S440">
        <v>3.7037037037037028E-2</v>
      </c>
      <c r="T440">
        <v>1</v>
      </c>
      <c r="U440">
        <v>23</v>
      </c>
      <c r="V440">
        <v>1.7770436300768011E-4</v>
      </c>
      <c r="W440">
        <v>1</v>
      </c>
      <c r="X440" t="s">
        <v>42</v>
      </c>
      <c r="Y440">
        <v>5</v>
      </c>
      <c r="Z440">
        <v>1.8214936247723131E-3</v>
      </c>
      <c r="AA440">
        <v>4.7619047619047623E-2</v>
      </c>
      <c r="AB440" t="s">
        <v>26</v>
      </c>
      <c r="AC440">
        <v>4</v>
      </c>
      <c r="AD440">
        <v>1.5020653398422829E-3</v>
      </c>
      <c r="AE440">
        <v>3.8095238095238099E-2</v>
      </c>
      <c r="AF440" t="s">
        <v>37</v>
      </c>
      <c r="AG440">
        <v>21</v>
      </c>
      <c r="AH440">
        <v>1.293023828581984E-3</v>
      </c>
      <c r="AI440">
        <v>0.2</v>
      </c>
      <c r="AJ440" t="s">
        <v>27</v>
      </c>
      <c r="AK440">
        <v>24</v>
      </c>
      <c r="AL440">
        <v>7.8260018912837902E-4</v>
      </c>
      <c r="AM440">
        <v>0.22857142857142859</v>
      </c>
      <c r="AN440" t="s">
        <v>36</v>
      </c>
      <c r="AO440">
        <v>3</v>
      </c>
      <c r="AP440">
        <v>6.4808813998703824E-4</v>
      </c>
      <c r="AQ440">
        <v>2.8571428571428571E-2</v>
      </c>
      <c r="AR440" t="s">
        <v>30</v>
      </c>
      <c r="AS440">
        <v>5</v>
      </c>
      <c r="AT440">
        <v>5.2938062466913714E-4</v>
      </c>
      <c r="AU440">
        <v>4.7619047619047623E-2</v>
      </c>
      <c r="AV440" t="s">
        <v>33</v>
      </c>
      <c r="AW440">
        <v>12</v>
      </c>
      <c r="AX440">
        <v>3.7039323415025621E-4</v>
      </c>
      <c r="AY440">
        <v>0.1142857142857143</v>
      </c>
      <c r="AZ440" t="s">
        <v>39</v>
      </c>
      <c r="BA440">
        <v>5</v>
      </c>
      <c r="BB440">
        <v>3.2233109850438371E-4</v>
      </c>
      <c r="BC440">
        <v>4.7619047619047623E-2</v>
      </c>
      <c r="BD440" t="s">
        <v>34</v>
      </c>
      <c r="BE440">
        <v>1</v>
      </c>
      <c r="BF440">
        <v>3.1836994587710921E-4</v>
      </c>
      <c r="BG440">
        <v>9.5238095238095247E-3</v>
      </c>
      <c r="BH440" t="s">
        <v>45</v>
      </c>
      <c r="BI440">
        <v>2</v>
      </c>
      <c r="BJ440">
        <v>2.5458248472505089E-4</v>
      </c>
      <c r="BK440">
        <v>1.9047619047619049E-2</v>
      </c>
      <c r="BL440" t="s">
        <v>43</v>
      </c>
      <c r="BM440">
        <v>6</v>
      </c>
      <c r="BN440">
        <v>2.2728994620804609E-4</v>
      </c>
      <c r="BO440">
        <v>5.7142857142857141E-2</v>
      </c>
      <c r="BP440" t="s">
        <v>31</v>
      </c>
      <c r="BQ440">
        <v>5</v>
      </c>
      <c r="BR440">
        <v>2.0236360692892991E-4</v>
      </c>
      <c r="BS440">
        <v>4.7619047619047623E-2</v>
      </c>
      <c r="BT440" t="s">
        <v>28</v>
      </c>
      <c r="BU440">
        <v>4</v>
      </c>
      <c r="BV440">
        <v>1.8059506072508921E-4</v>
      </c>
      <c r="BW440">
        <v>3.8095238095238099E-2</v>
      </c>
      <c r="BX440" t="s">
        <v>29</v>
      </c>
      <c r="BY440">
        <v>4</v>
      </c>
      <c r="BZ440">
        <v>1.5411288769023309E-4</v>
      </c>
      <c r="CA440">
        <v>3.8095238095238099E-2</v>
      </c>
      <c r="CB440" t="s">
        <v>44</v>
      </c>
      <c r="CC440">
        <v>1</v>
      </c>
      <c r="CD440">
        <v>1.3292569453675389E-4</v>
      </c>
      <c r="CE440">
        <v>9.5238095238095247E-3</v>
      </c>
      <c r="CF440" t="s">
        <v>47</v>
      </c>
      <c r="CG440">
        <v>2</v>
      </c>
      <c r="CH440">
        <v>7.7908924467297731E-5</v>
      </c>
      <c r="CI440">
        <v>1.9047619047619049E-2</v>
      </c>
      <c r="CJ440" t="s">
        <v>46</v>
      </c>
      <c r="CK440">
        <v>1</v>
      </c>
      <c r="CL440">
        <v>7.4677021880367408E-5</v>
      </c>
      <c r="CM440">
        <v>9.5238095238095247E-3</v>
      </c>
    </row>
    <row r="441" spans="1:103" x14ac:dyDescent="0.25">
      <c r="A441" t="s">
        <v>1050</v>
      </c>
      <c r="B441" t="s">
        <v>23</v>
      </c>
      <c r="C441">
        <v>0</v>
      </c>
      <c r="E441">
        <v>96</v>
      </c>
      <c r="F441">
        <v>2.9401135618863279E-4</v>
      </c>
      <c r="G441">
        <v>225</v>
      </c>
      <c r="H441">
        <v>1.6716556300247181E-4</v>
      </c>
      <c r="I441">
        <v>0.42666666666666669</v>
      </c>
      <c r="J441">
        <v>17</v>
      </c>
      <c r="K441">
        <v>0.62962962962962965</v>
      </c>
      <c r="L441">
        <v>2.7832346981627629E-4</v>
      </c>
      <c r="M441" s="1">
        <v>1.5411288769023309E-4</v>
      </c>
      <c r="Q441">
        <v>3.506765965910994E-4</v>
      </c>
      <c r="R441">
        <v>3.7037037037037028E-2</v>
      </c>
      <c r="S441">
        <v>3.7037037037037028E-2</v>
      </c>
      <c r="T441">
        <v>1</v>
      </c>
      <c r="U441">
        <v>22</v>
      </c>
      <c r="V441">
        <v>1.2988022095966641E-4</v>
      </c>
      <c r="W441">
        <v>1</v>
      </c>
      <c r="X441" t="s">
        <v>46</v>
      </c>
      <c r="Y441">
        <v>18</v>
      </c>
      <c r="Z441">
        <v>1.3441863938466129E-3</v>
      </c>
      <c r="AA441">
        <v>0.1875</v>
      </c>
      <c r="AB441" t="s">
        <v>42</v>
      </c>
      <c r="AC441">
        <v>3</v>
      </c>
      <c r="AD441">
        <v>1.092896174863388E-3</v>
      </c>
      <c r="AE441">
        <v>3.125E-2</v>
      </c>
      <c r="AF441" t="s">
        <v>36</v>
      </c>
      <c r="AG441">
        <v>4</v>
      </c>
      <c r="AH441">
        <v>8.6411751998271766E-4</v>
      </c>
      <c r="AI441">
        <v>4.1666666666666657E-2</v>
      </c>
      <c r="AJ441" t="s">
        <v>37</v>
      </c>
      <c r="AK441">
        <v>9</v>
      </c>
      <c r="AL441">
        <v>5.5415306939227875E-4</v>
      </c>
      <c r="AM441">
        <v>9.375E-2</v>
      </c>
      <c r="AN441" t="s">
        <v>47</v>
      </c>
      <c r="AO441">
        <v>14</v>
      </c>
      <c r="AP441">
        <v>5.4536247127108409E-4</v>
      </c>
      <c r="AQ441">
        <v>0.14583333333333329</v>
      </c>
      <c r="AR441" t="s">
        <v>49</v>
      </c>
      <c r="AS441">
        <v>4</v>
      </c>
      <c r="AT441">
        <v>4.6056419113413928E-4</v>
      </c>
      <c r="AU441">
        <v>4.1666666666666657E-2</v>
      </c>
      <c r="AV441" t="s">
        <v>39</v>
      </c>
      <c r="AW441">
        <v>7</v>
      </c>
      <c r="AX441">
        <v>4.512635379061372E-4</v>
      </c>
      <c r="AY441">
        <v>7.2916666666666671E-2</v>
      </c>
      <c r="AZ441" t="s">
        <v>41</v>
      </c>
      <c r="BA441">
        <v>3</v>
      </c>
      <c r="BB441">
        <v>4.3215211754537599E-4</v>
      </c>
      <c r="BC441">
        <v>3.125E-2</v>
      </c>
      <c r="BD441" t="s">
        <v>48</v>
      </c>
      <c r="BE441">
        <v>6</v>
      </c>
      <c r="BF441">
        <v>4.2022692253817058E-4</v>
      </c>
      <c r="BG441">
        <v>6.25E-2</v>
      </c>
      <c r="BH441" t="s">
        <v>33</v>
      </c>
      <c r="BI441">
        <v>9</v>
      </c>
      <c r="BJ441">
        <v>2.7779492561269211E-4</v>
      </c>
      <c r="BK441">
        <v>9.375E-2</v>
      </c>
      <c r="BL441" t="s">
        <v>25</v>
      </c>
      <c r="BM441">
        <v>2</v>
      </c>
      <c r="BN441">
        <v>2.6723677177979688E-4</v>
      </c>
      <c r="BO441">
        <v>2.0833333333333329E-2</v>
      </c>
      <c r="BP441" t="s">
        <v>30</v>
      </c>
      <c r="BQ441">
        <v>2</v>
      </c>
      <c r="BR441">
        <v>2.1175224986765481E-4</v>
      </c>
      <c r="BS441">
        <v>2.0833333333333329E-2</v>
      </c>
      <c r="BT441" t="s">
        <v>31</v>
      </c>
      <c r="BU441">
        <v>5</v>
      </c>
      <c r="BV441">
        <v>2.0236360692892991E-4</v>
      </c>
      <c r="BW441">
        <v>5.2083333333333343E-2</v>
      </c>
      <c r="BX441" t="s">
        <v>29</v>
      </c>
      <c r="BY441">
        <v>4</v>
      </c>
      <c r="BZ441">
        <v>1.5411288769023309E-4</v>
      </c>
      <c r="CA441">
        <v>4.1666666666666657E-2</v>
      </c>
      <c r="CB441" t="s">
        <v>43</v>
      </c>
      <c r="CC441">
        <v>3</v>
      </c>
      <c r="CD441">
        <v>1.13644973104023E-4</v>
      </c>
      <c r="CE441">
        <v>3.125E-2</v>
      </c>
      <c r="CF441" t="s">
        <v>28</v>
      </c>
      <c r="CG441">
        <v>2</v>
      </c>
      <c r="CH441">
        <v>9.0297530362544578E-5</v>
      </c>
      <c r="CI441">
        <v>2.0833333333333329E-2</v>
      </c>
      <c r="CJ441" t="s">
        <v>27</v>
      </c>
      <c r="CK441">
        <v>1</v>
      </c>
      <c r="CL441">
        <v>3.2608341213682462E-5</v>
      </c>
      <c r="CM441">
        <v>1.041666666666667E-2</v>
      </c>
    </row>
    <row r="442" spans="1:103" x14ac:dyDescent="0.25">
      <c r="A442" t="s">
        <v>297</v>
      </c>
      <c r="B442" t="s">
        <v>23</v>
      </c>
      <c r="C442">
        <v>0</v>
      </c>
      <c r="E442">
        <v>67</v>
      </c>
      <c r="F442">
        <v>2.0519542567331661E-4</v>
      </c>
      <c r="G442">
        <v>137</v>
      </c>
      <c r="H442">
        <v>1.017852539170606E-4</v>
      </c>
      <c r="I442">
        <v>0.48905109489051102</v>
      </c>
      <c r="J442">
        <v>19</v>
      </c>
      <c r="K442">
        <v>0.70370370370370372</v>
      </c>
      <c r="L442">
        <v>2.1285236216281021E-4</v>
      </c>
      <c r="M442" s="1">
        <v>1.5152663080536411E-4</v>
      </c>
      <c r="Q442">
        <v>2.8398485263605392E-4</v>
      </c>
      <c r="R442">
        <v>3.7037037037037028E-2</v>
      </c>
      <c r="S442">
        <v>3.7037037037037028E-2</v>
      </c>
      <c r="T442">
        <v>0</v>
      </c>
      <c r="U442">
        <v>21</v>
      </c>
      <c r="V442">
        <v>8.4143660040312252E-5</v>
      </c>
      <c r="W442">
        <v>1</v>
      </c>
      <c r="X442" t="s">
        <v>24</v>
      </c>
      <c r="Y442">
        <v>4</v>
      </c>
      <c r="Z442">
        <v>1.476014760147601E-3</v>
      </c>
      <c r="AA442">
        <v>5.9701492537313432E-2</v>
      </c>
      <c r="AB442" t="s">
        <v>25</v>
      </c>
      <c r="AC442">
        <v>4</v>
      </c>
      <c r="AD442">
        <v>5.3447354355959376E-4</v>
      </c>
      <c r="AE442">
        <v>5.9701492537313432E-2</v>
      </c>
      <c r="AF442" t="s">
        <v>45</v>
      </c>
      <c r="AG442">
        <v>3</v>
      </c>
      <c r="AH442">
        <v>3.8187372708757642E-4</v>
      </c>
      <c r="AI442">
        <v>4.4776119402985072E-2</v>
      </c>
      <c r="AJ442" t="s">
        <v>37</v>
      </c>
      <c r="AK442">
        <v>6</v>
      </c>
      <c r="AL442">
        <v>3.6943537959485261E-4</v>
      </c>
      <c r="AM442">
        <v>8.9552238805970144E-2</v>
      </c>
      <c r="AN442" t="s">
        <v>33</v>
      </c>
      <c r="AO442">
        <v>11</v>
      </c>
      <c r="AP442">
        <v>3.3952713130440149E-4</v>
      </c>
      <c r="AQ442">
        <v>0.16417910447761189</v>
      </c>
      <c r="AR442" t="s">
        <v>47</v>
      </c>
      <c r="AS442">
        <v>7</v>
      </c>
      <c r="AT442">
        <v>2.7268123563554199E-4</v>
      </c>
      <c r="AU442">
        <v>0.1044776119402985</v>
      </c>
      <c r="AV442" t="s">
        <v>32</v>
      </c>
      <c r="AW442">
        <v>1</v>
      </c>
      <c r="AX442">
        <v>2.7210884353741501E-4</v>
      </c>
      <c r="AY442">
        <v>1.492537313432836E-2</v>
      </c>
      <c r="AZ442" t="s">
        <v>49</v>
      </c>
      <c r="BA442">
        <v>2</v>
      </c>
      <c r="BB442">
        <v>2.3028209556706969E-4</v>
      </c>
      <c r="BC442">
        <v>2.9850746268656719E-2</v>
      </c>
      <c r="BD442" t="s">
        <v>28</v>
      </c>
      <c r="BE442">
        <v>5</v>
      </c>
      <c r="BF442">
        <v>2.2574382590636149E-4</v>
      </c>
      <c r="BG442">
        <v>7.4626865671641784E-2</v>
      </c>
      <c r="BH442" t="s">
        <v>36</v>
      </c>
      <c r="BI442">
        <v>1</v>
      </c>
      <c r="BJ442">
        <v>2.1602937999567939E-4</v>
      </c>
      <c r="BK442">
        <v>1.492537313432836E-2</v>
      </c>
      <c r="BL442" t="s">
        <v>30</v>
      </c>
      <c r="BM442">
        <v>2</v>
      </c>
      <c r="BN442">
        <v>2.1175224986765481E-4</v>
      </c>
      <c r="BO442">
        <v>2.9850746268656719E-2</v>
      </c>
      <c r="BP442" t="s">
        <v>48</v>
      </c>
      <c r="BQ442">
        <v>3</v>
      </c>
      <c r="BR442">
        <v>2.1011346126908529E-4</v>
      </c>
      <c r="BS442">
        <v>4.4776119402985072E-2</v>
      </c>
      <c r="BT442" t="s">
        <v>31</v>
      </c>
      <c r="BU442">
        <v>5</v>
      </c>
      <c r="BV442">
        <v>2.0236360692892991E-4</v>
      </c>
      <c r="BW442">
        <v>7.4626865671641784E-2</v>
      </c>
      <c r="BX442" t="s">
        <v>43</v>
      </c>
      <c r="BY442">
        <v>4</v>
      </c>
      <c r="BZ442">
        <v>1.5152663080536411E-4</v>
      </c>
      <c r="CA442">
        <v>5.9701492537313432E-2</v>
      </c>
      <c r="CB442" t="s">
        <v>46</v>
      </c>
      <c r="CC442">
        <v>2</v>
      </c>
      <c r="CD442">
        <v>1.4935404376073479E-4</v>
      </c>
      <c r="CE442">
        <v>2.9850746268656719E-2</v>
      </c>
      <c r="CF442" t="s">
        <v>41</v>
      </c>
      <c r="CG442">
        <v>1</v>
      </c>
      <c r="CH442">
        <v>1.4405070584845871E-4</v>
      </c>
      <c r="CI442">
        <v>1.492537313432836E-2</v>
      </c>
      <c r="CJ442" t="s">
        <v>44</v>
      </c>
      <c r="CK442">
        <v>1</v>
      </c>
      <c r="CL442">
        <v>1.3292569453675389E-4</v>
      </c>
      <c r="CM442">
        <v>1.492537313432836E-2</v>
      </c>
      <c r="CN442" t="s">
        <v>39</v>
      </c>
      <c r="CO442">
        <v>2</v>
      </c>
      <c r="CP442">
        <v>1.2893243940175351E-4</v>
      </c>
      <c r="CQ442">
        <v>2.9850746268656719E-2</v>
      </c>
      <c r="CR442" t="s">
        <v>27</v>
      </c>
      <c r="CS442">
        <v>3</v>
      </c>
      <c r="CT442">
        <v>9.7825023641047378E-5</v>
      </c>
      <c r="CU442">
        <v>4.4776119402985072E-2</v>
      </c>
    </row>
    <row r="443" spans="1:103" x14ac:dyDescent="0.25">
      <c r="A443" t="s">
        <v>1080</v>
      </c>
      <c r="B443" t="s">
        <v>23</v>
      </c>
      <c r="C443">
        <v>0</v>
      </c>
      <c r="E443">
        <v>94</v>
      </c>
      <c r="F443">
        <v>2.8788611960136961E-4</v>
      </c>
      <c r="G443">
        <v>209</v>
      </c>
      <c r="H443">
        <v>1.552782340778516E-4</v>
      </c>
      <c r="I443">
        <v>0.44976076555023919</v>
      </c>
      <c r="J443">
        <v>20</v>
      </c>
      <c r="K443">
        <v>0.7407407407407407</v>
      </c>
      <c r="L443">
        <v>3.0884704652318098E-4</v>
      </c>
      <c r="M443" s="1">
        <v>1.5152663080536411E-4</v>
      </c>
      <c r="Q443">
        <v>3.9241773429265218E-4</v>
      </c>
      <c r="R443">
        <v>3.7037037037037028E-2</v>
      </c>
      <c r="S443">
        <v>3.7037037037037028E-2</v>
      </c>
      <c r="T443">
        <v>0</v>
      </c>
      <c r="U443">
        <v>21</v>
      </c>
      <c r="V443">
        <v>1.017379311129098E-4</v>
      </c>
      <c r="W443">
        <v>1</v>
      </c>
      <c r="X443" t="s">
        <v>38</v>
      </c>
      <c r="Y443">
        <v>2</v>
      </c>
      <c r="Z443">
        <v>1.679261125104954E-3</v>
      </c>
      <c r="AA443">
        <v>2.1276595744680851E-2</v>
      </c>
      <c r="AB443" t="s">
        <v>49</v>
      </c>
      <c r="AC443">
        <v>9</v>
      </c>
      <c r="AD443">
        <v>1.036269430051813E-3</v>
      </c>
      <c r="AE443">
        <v>9.5744680851063829E-2</v>
      </c>
      <c r="AF443" t="s">
        <v>48</v>
      </c>
      <c r="AG443">
        <v>14</v>
      </c>
      <c r="AH443">
        <v>9.8052948592239819E-4</v>
      </c>
      <c r="AI443">
        <v>0.14893617021276601</v>
      </c>
      <c r="AJ443" t="s">
        <v>35</v>
      </c>
      <c r="AK443">
        <v>8</v>
      </c>
      <c r="AL443">
        <v>8.110300081103001E-4</v>
      </c>
      <c r="AM443">
        <v>8.5106382978723402E-2</v>
      </c>
      <c r="AN443" t="s">
        <v>33</v>
      </c>
      <c r="AO443">
        <v>18</v>
      </c>
      <c r="AP443">
        <v>5.5558985122538423E-4</v>
      </c>
      <c r="AQ443">
        <v>0.19148936170212769</v>
      </c>
      <c r="AR443" t="s">
        <v>44</v>
      </c>
      <c r="AS443">
        <v>3</v>
      </c>
      <c r="AT443">
        <v>3.9877708361026179E-4</v>
      </c>
      <c r="AU443">
        <v>3.1914893617021267E-2</v>
      </c>
      <c r="AV443" t="s">
        <v>47</v>
      </c>
      <c r="AW443">
        <v>10</v>
      </c>
      <c r="AX443">
        <v>3.8954462233648863E-4</v>
      </c>
      <c r="AY443">
        <v>0.1063829787234043</v>
      </c>
      <c r="AZ443" t="s">
        <v>26</v>
      </c>
      <c r="BA443">
        <v>1</v>
      </c>
      <c r="BB443">
        <v>3.7551633496057078E-4</v>
      </c>
      <c r="BC443">
        <v>1.063829787234043E-2</v>
      </c>
      <c r="BD443" t="s">
        <v>31</v>
      </c>
      <c r="BE443">
        <v>8</v>
      </c>
      <c r="BF443">
        <v>3.2378177108628779E-4</v>
      </c>
      <c r="BG443">
        <v>8.5106382978723402E-2</v>
      </c>
      <c r="BH443" t="s">
        <v>34</v>
      </c>
      <c r="BI443">
        <v>1</v>
      </c>
      <c r="BJ443">
        <v>3.1836994587710921E-4</v>
      </c>
      <c r="BK443">
        <v>1.063829787234043E-2</v>
      </c>
      <c r="BL443" t="s">
        <v>41</v>
      </c>
      <c r="BM443">
        <v>2</v>
      </c>
      <c r="BN443">
        <v>2.8810141169691731E-4</v>
      </c>
      <c r="BO443">
        <v>2.1276595744680851E-2</v>
      </c>
      <c r="BP443" t="s">
        <v>36</v>
      </c>
      <c r="BQ443">
        <v>1</v>
      </c>
      <c r="BR443">
        <v>2.1602937999567939E-4</v>
      </c>
      <c r="BS443">
        <v>1.063829787234043E-2</v>
      </c>
      <c r="BT443" t="s">
        <v>29</v>
      </c>
      <c r="BU443">
        <v>4</v>
      </c>
      <c r="BV443">
        <v>1.5411288769023309E-4</v>
      </c>
      <c r="BW443">
        <v>4.2553191489361701E-2</v>
      </c>
      <c r="BX443" t="s">
        <v>43</v>
      </c>
      <c r="BY443">
        <v>4</v>
      </c>
      <c r="BZ443">
        <v>1.5152663080536411E-4</v>
      </c>
      <c r="CA443">
        <v>4.2553191489361701E-2</v>
      </c>
      <c r="CB443" t="s">
        <v>46</v>
      </c>
      <c r="CC443">
        <v>2</v>
      </c>
      <c r="CD443">
        <v>1.4935404376073479E-4</v>
      </c>
      <c r="CE443">
        <v>2.1276595744680851E-2</v>
      </c>
      <c r="CF443" t="s">
        <v>45</v>
      </c>
      <c r="CG443">
        <v>1</v>
      </c>
      <c r="CH443">
        <v>1.2729124236252539E-4</v>
      </c>
      <c r="CI443">
        <v>1.063829787234043E-2</v>
      </c>
      <c r="CJ443" t="s">
        <v>37</v>
      </c>
      <c r="CK443">
        <v>2</v>
      </c>
      <c r="CL443">
        <v>1.231451265316175E-4</v>
      </c>
      <c r="CM443">
        <v>2.1276595744680851E-2</v>
      </c>
      <c r="CN443" t="s">
        <v>30</v>
      </c>
      <c r="CO443">
        <v>1</v>
      </c>
      <c r="CP443">
        <v>1.058761249338274E-4</v>
      </c>
      <c r="CQ443">
        <v>1.063829787234043E-2</v>
      </c>
      <c r="CR443" t="s">
        <v>28</v>
      </c>
      <c r="CS443">
        <v>2</v>
      </c>
      <c r="CT443">
        <v>9.0297530362544578E-5</v>
      </c>
      <c r="CU443">
        <v>2.1276595744680851E-2</v>
      </c>
      <c r="CV443" t="s">
        <v>39</v>
      </c>
      <c r="CW443">
        <v>1</v>
      </c>
      <c r="CX443">
        <v>6.4466219700876743E-5</v>
      </c>
      <c r="CY443">
        <v>1.063829787234043E-2</v>
      </c>
    </row>
    <row r="444" spans="1:103" x14ac:dyDescent="0.25">
      <c r="A444" t="s">
        <v>114</v>
      </c>
      <c r="B444" t="s">
        <v>23</v>
      </c>
      <c r="C444">
        <v>0</v>
      </c>
      <c r="E444">
        <v>262</v>
      </c>
      <c r="F444">
        <v>8.0240599293147702E-4</v>
      </c>
      <c r="G444">
        <v>1030</v>
      </c>
      <c r="H444">
        <v>7.6524679952242659E-4</v>
      </c>
      <c r="I444">
        <v>0.25436893203883493</v>
      </c>
      <c r="J444">
        <v>15</v>
      </c>
      <c r="K444">
        <v>0.55555555555555558</v>
      </c>
      <c r="L444">
        <v>5.9791675673439583E-4</v>
      </c>
      <c r="M444" s="1">
        <v>1.4935404376073479E-4</v>
      </c>
      <c r="Q444">
        <v>1.0572442189866189E-3</v>
      </c>
      <c r="R444">
        <v>3.7037037037037028E-2</v>
      </c>
      <c r="S444">
        <v>3.7037037037037028E-2</v>
      </c>
      <c r="T444">
        <v>3</v>
      </c>
      <c r="U444">
        <v>19</v>
      </c>
      <c r="V444">
        <v>4.6988631954960833E-4</v>
      </c>
      <c r="W444">
        <v>3</v>
      </c>
      <c r="X444" t="s">
        <v>35</v>
      </c>
      <c r="Y444">
        <v>46</v>
      </c>
      <c r="Z444">
        <v>4.6634225466342253E-3</v>
      </c>
      <c r="AA444">
        <v>0.17557251908396951</v>
      </c>
      <c r="AB444" t="s">
        <v>43</v>
      </c>
      <c r="AC444">
        <v>82</v>
      </c>
      <c r="AD444">
        <v>3.1062959315099632E-3</v>
      </c>
      <c r="AE444">
        <v>0.31297709923664119</v>
      </c>
      <c r="AF444" t="s">
        <v>47</v>
      </c>
      <c r="AG444">
        <v>44</v>
      </c>
      <c r="AH444">
        <v>1.71399633828055E-3</v>
      </c>
      <c r="AI444">
        <v>0.1679389312977099</v>
      </c>
      <c r="AJ444" t="s">
        <v>45</v>
      </c>
      <c r="AK444">
        <v>11</v>
      </c>
      <c r="AL444">
        <v>1.4002036659877799E-3</v>
      </c>
      <c r="AM444">
        <v>4.1984732824427481E-2</v>
      </c>
      <c r="AN444" t="s">
        <v>31</v>
      </c>
      <c r="AO444">
        <v>26</v>
      </c>
      <c r="AP444">
        <v>1.052290756030436E-3</v>
      </c>
      <c r="AQ444">
        <v>9.9236641221374045E-2</v>
      </c>
      <c r="AR444" t="s">
        <v>38</v>
      </c>
      <c r="AS444">
        <v>1</v>
      </c>
      <c r="AT444">
        <v>8.3963056255247689E-4</v>
      </c>
      <c r="AU444">
        <v>3.8167938931297708E-3</v>
      </c>
      <c r="AV444" t="s">
        <v>33</v>
      </c>
      <c r="AW444">
        <v>27</v>
      </c>
      <c r="AX444">
        <v>8.3338477683807645E-4</v>
      </c>
      <c r="AY444">
        <v>0.10305343511450379</v>
      </c>
      <c r="AZ444" t="s">
        <v>36</v>
      </c>
      <c r="BA444">
        <v>3</v>
      </c>
      <c r="BB444">
        <v>6.4808813998703824E-4</v>
      </c>
      <c r="BC444">
        <v>1.1450381679389309E-2</v>
      </c>
      <c r="BD444" t="s">
        <v>48</v>
      </c>
      <c r="BE444">
        <v>6</v>
      </c>
      <c r="BF444">
        <v>4.2022692253817058E-4</v>
      </c>
      <c r="BG444">
        <v>2.2900763358778629E-2</v>
      </c>
      <c r="BH444" t="s">
        <v>26</v>
      </c>
      <c r="BI444">
        <v>1</v>
      </c>
      <c r="BJ444">
        <v>3.7551633496057078E-4</v>
      </c>
      <c r="BK444">
        <v>3.8167938931297708E-3</v>
      </c>
      <c r="BL444" t="s">
        <v>29</v>
      </c>
      <c r="BM444">
        <v>9</v>
      </c>
      <c r="BN444">
        <v>3.4675399730302439E-4</v>
      </c>
      <c r="BO444">
        <v>3.4351145038167941E-2</v>
      </c>
      <c r="BP444" t="s">
        <v>34</v>
      </c>
      <c r="BQ444">
        <v>1</v>
      </c>
      <c r="BR444">
        <v>3.1836994587710921E-4</v>
      </c>
      <c r="BS444">
        <v>3.8167938931297708E-3</v>
      </c>
      <c r="BT444" t="s">
        <v>30</v>
      </c>
      <c r="BU444">
        <v>2</v>
      </c>
      <c r="BV444">
        <v>2.1175224986765481E-4</v>
      </c>
      <c r="BW444">
        <v>7.6335877862595417E-3</v>
      </c>
      <c r="BX444" t="s">
        <v>46</v>
      </c>
      <c r="BY444">
        <v>2</v>
      </c>
      <c r="BZ444">
        <v>1.4935404376073479E-4</v>
      </c>
      <c r="CA444">
        <v>7.6335877862595417E-3</v>
      </c>
      <c r="CB444" t="s">
        <v>39</v>
      </c>
      <c r="CC444">
        <v>1</v>
      </c>
      <c r="CD444">
        <v>6.4466219700876743E-5</v>
      </c>
      <c r="CE444">
        <v>3.8167938931297708E-3</v>
      </c>
    </row>
    <row r="445" spans="1:103" x14ac:dyDescent="0.25">
      <c r="A445" t="s">
        <v>208</v>
      </c>
      <c r="B445" t="s">
        <v>23</v>
      </c>
      <c r="C445">
        <v>0</v>
      </c>
      <c r="E445">
        <v>126</v>
      </c>
      <c r="F445">
        <v>3.8588990499758061E-4</v>
      </c>
      <c r="G445">
        <v>594</v>
      </c>
      <c r="H445">
        <v>4.4131708632652562E-4</v>
      </c>
      <c r="I445">
        <v>0.2121212121212121</v>
      </c>
      <c r="J445">
        <v>18</v>
      </c>
      <c r="K445">
        <v>0.66666666666666663</v>
      </c>
      <c r="L445">
        <v>3.6024026809722601E-4</v>
      </c>
      <c r="M445" s="1">
        <v>1.4935404376073479E-4</v>
      </c>
      <c r="Q445">
        <v>4.167678970880639E-4</v>
      </c>
      <c r="R445">
        <v>3.7037037037037028E-2</v>
      </c>
      <c r="S445">
        <v>3.7037037037037028E-2</v>
      </c>
      <c r="T445">
        <v>1</v>
      </c>
      <c r="U445">
        <v>24</v>
      </c>
      <c r="V445">
        <v>1.3892263236268799E-4</v>
      </c>
      <c r="W445">
        <v>1</v>
      </c>
      <c r="X445" t="s">
        <v>36</v>
      </c>
      <c r="Y445">
        <v>6</v>
      </c>
      <c r="Z445">
        <v>1.2961762799740761E-3</v>
      </c>
      <c r="AA445">
        <v>4.7619047619047623E-2</v>
      </c>
      <c r="AB445" t="s">
        <v>30</v>
      </c>
      <c r="AC445">
        <v>12</v>
      </c>
      <c r="AD445">
        <v>1.270513499205929E-3</v>
      </c>
      <c r="AE445">
        <v>9.5238095238095233E-2</v>
      </c>
      <c r="AF445" t="s">
        <v>33</v>
      </c>
      <c r="AG445">
        <v>33</v>
      </c>
      <c r="AH445">
        <v>1.018581393913205E-3</v>
      </c>
      <c r="AI445">
        <v>0.26190476190476192</v>
      </c>
      <c r="AJ445" t="s">
        <v>44</v>
      </c>
      <c r="AK445">
        <v>7</v>
      </c>
      <c r="AL445">
        <v>9.3047986175727763E-4</v>
      </c>
      <c r="AM445">
        <v>5.5555555555555552E-2</v>
      </c>
      <c r="AN445" t="s">
        <v>41</v>
      </c>
      <c r="AO445">
        <v>6</v>
      </c>
      <c r="AP445">
        <v>8.6430423509075197E-4</v>
      </c>
      <c r="AQ445">
        <v>4.7619047619047623E-2</v>
      </c>
      <c r="AR445" t="s">
        <v>38</v>
      </c>
      <c r="AS445">
        <v>1</v>
      </c>
      <c r="AT445">
        <v>8.3963056255247689E-4</v>
      </c>
      <c r="AU445">
        <v>7.9365079365079361E-3</v>
      </c>
      <c r="AV445" t="s">
        <v>31</v>
      </c>
      <c r="AW445">
        <v>16</v>
      </c>
      <c r="AX445">
        <v>6.4756354217257569E-4</v>
      </c>
      <c r="AY445">
        <v>0.126984126984127</v>
      </c>
      <c r="AZ445" t="s">
        <v>29</v>
      </c>
      <c r="BA445">
        <v>14</v>
      </c>
      <c r="BB445">
        <v>5.3939510691581585E-4</v>
      </c>
      <c r="BC445">
        <v>0.1111111111111111</v>
      </c>
      <c r="BD445" t="s">
        <v>35</v>
      </c>
      <c r="BE445">
        <v>5</v>
      </c>
      <c r="BF445">
        <v>5.0689375506893751E-4</v>
      </c>
      <c r="BG445">
        <v>3.968253968253968E-2</v>
      </c>
      <c r="BH445" t="s">
        <v>47</v>
      </c>
      <c r="BI445">
        <v>13</v>
      </c>
      <c r="BJ445">
        <v>5.0640800903743526E-4</v>
      </c>
      <c r="BK445">
        <v>0.1031746031746032</v>
      </c>
      <c r="BL445" t="s">
        <v>26</v>
      </c>
      <c r="BM445">
        <v>1</v>
      </c>
      <c r="BN445">
        <v>3.7551633496057078E-4</v>
      </c>
      <c r="BO445">
        <v>7.9365079365079361E-3</v>
      </c>
      <c r="BP445" t="s">
        <v>34</v>
      </c>
      <c r="BQ445">
        <v>1</v>
      </c>
      <c r="BR445">
        <v>3.1836994587710921E-4</v>
      </c>
      <c r="BS445">
        <v>7.9365079365079361E-3</v>
      </c>
      <c r="BT445" t="s">
        <v>28</v>
      </c>
      <c r="BU445">
        <v>4</v>
      </c>
      <c r="BV445">
        <v>1.8059506072508921E-4</v>
      </c>
      <c r="BW445">
        <v>3.1746031746031737E-2</v>
      </c>
      <c r="BX445" t="s">
        <v>46</v>
      </c>
      <c r="BY445">
        <v>2</v>
      </c>
      <c r="BZ445">
        <v>1.4935404376073479E-4</v>
      </c>
      <c r="CA445">
        <v>1.5873015873015869E-2</v>
      </c>
      <c r="CB445" t="s">
        <v>49</v>
      </c>
      <c r="CC445">
        <v>1</v>
      </c>
      <c r="CD445">
        <v>1.1514104778353481E-4</v>
      </c>
      <c r="CE445">
        <v>7.9365079365079361E-3</v>
      </c>
      <c r="CF445" t="s">
        <v>27</v>
      </c>
      <c r="CG445">
        <v>2</v>
      </c>
      <c r="CH445">
        <v>6.5216682427364923E-5</v>
      </c>
      <c r="CI445">
        <v>1.5873015873015869E-2</v>
      </c>
      <c r="CJ445" t="s">
        <v>39</v>
      </c>
      <c r="CK445">
        <v>1</v>
      </c>
      <c r="CL445">
        <v>6.4466219700876743E-5</v>
      </c>
      <c r="CM445">
        <v>7.9365079365079361E-3</v>
      </c>
      <c r="CN445" t="s">
        <v>43</v>
      </c>
      <c r="CO445">
        <v>1</v>
      </c>
      <c r="CP445">
        <v>3.7881657701341013E-5</v>
      </c>
      <c r="CQ445">
        <v>7.9365079365079361E-3</v>
      </c>
    </row>
    <row r="446" spans="1:103" x14ac:dyDescent="0.25">
      <c r="A446" t="s">
        <v>318</v>
      </c>
      <c r="B446" t="s">
        <v>23</v>
      </c>
      <c r="C446">
        <v>1</v>
      </c>
      <c r="E446">
        <v>96</v>
      </c>
      <c r="F446">
        <v>2.9401135618863279E-4</v>
      </c>
      <c r="G446">
        <v>417</v>
      </c>
      <c r="H446">
        <v>3.0981351009791452E-4</v>
      </c>
      <c r="I446">
        <v>0.23021582733812951</v>
      </c>
      <c r="J446">
        <v>18</v>
      </c>
      <c r="K446">
        <v>0.66666666666666663</v>
      </c>
      <c r="L446">
        <v>4.1937831780668281E-4</v>
      </c>
      <c r="M446" s="1">
        <v>1.4935404376073479E-4</v>
      </c>
      <c r="Q446">
        <v>6.9877864322384371E-4</v>
      </c>
      <c r="R446">
        <v>3.7037037037037028E-2</v>
      </c>
      <c r="S446">
        <v>3.7037037037037028E-2</v>
      </c>
      <c r="T446">
        <v>0</v>
      </c>
      <c r="U446">
        <v>24</v>
      </c>
      <c r="V446">
        <v>2.3292621440794791E-4</v>
      </c>
      <c r="W446">
        <v>2</v>
      </c>
      <c r="X446" t="s">
        <v>38</v>
      </c>
      <c r="Y446">
        <v>4</v>
      </c>
      <c r="Z446">
        <v>3.358522250209908E-3</v>
      </c>
      <c r="AA446">
        <v>4.1666666666666657E-2</v>
      </c>
      <c r="AB446" t="s">
        <v>24</v>
      </c>
      <c r="AC446">
        <v>4</v>
      </c>
      <c r="AD446">
        <v>1.476014760147601E-3</v>
      </c>
      <c r="AE446">
        <v>4.1666666666666657E-2</v>
      </c>
      <c r="AF446" t="s">
        <v>32</v>
      </c>
      <c r="AG446">
        <v>5</v>
      </c>
      <c r="AH446">
        <v>1.360544217687075E-3</v>
      </c>
      <c r="AI446">
        <v>5.2083333333333343E-2</v>
      </c>
      <c r="AJ446" t="s">
        <v>36</v>
      </c>
      <c r="AK446">
        <v>4</v>
      </c>
      <c r="AL446">
        <v>8.6411751998271766E-4</v>
      </c>
      <c r="AM446">
        <v>4.1666666666666657E-2</v>
      </c>
      <c r="AN446" t="s">
        <v>27</v>
      </c>
      <c r="AO446">
        <v>24</v>
      </c>
      <c r="AP446">
        <v>7.8260018912837902E-4</v>
      </c>
      <c r="AQ446">
        <v>0.25</v>
      </c>
      <c r="AR446" t="s">
        <v>28</v>
      </c>
      <c r="AS446">
        <v>15</v>
      </c>
      <c r="AT446">
        <v>6.7723147771908438E-4</v>
      </c>
      <c r="AU446">
        <v>0.15625</v>
      </c>
      <c r="AV446" t="s">
        <v>29</v>
      </c>
      <c r="AW446">
        <v>11</v>
      </c>
      <c r="AX446">
        <v>4.2381044114814102E-4</v>
      </c>
      <c r="AY446">
        <v>0.1145833333333333</v>
      </c>
      <c r="AZ446" t="s">
        <v>30</v>
      </c>
      <c r="BA446">
        <v>4</v>
      </c>
      <c r="BB446">
        <v>4.2350449973530972E-4</v>
      </c>
      <c r="BC446">
        <v>4.1666666666666657E-2</v>
      </c>
      <c r="BD446" t="s">
        <v>26</v>
      </c>
      <c r="BE446">
        <v>1</v>
      </c>
      <c r="BF446">
        <v>3.7551633496057078E-4</v>
      </c>
      <c r="BG446">
        <v>1.041666666666667E-2</v>
      </c>
      <c r="BH446" t="s">
        <v>25</v>
      </c>
      <c r="BI446">
        <v>2</v>
      </c>
      <c r="BJ446">
        <v>2.6723677177979688E-4</v>
      </c>
      <c r="BK446">
        <v>2.0833333333333329E-2</v>
      </c>
      <c r="BL446" t="s">
        <v>44</v>
      </c>
      <c r="BM446">
        <v>2</v>
      </c>
      <c r="BN446">
        <v>2.6585138907350789E-4</v>
      </c>
      <c r="BO446">
        <v>2.0833333333333329E-2</v>
      </c>
      <c r="BP446" t="s">
        <v>31</v>
      </c>
      <c r="BQ446">
        <v>5</v>
      </c>
      <c r="BR446">
        <v>2.0236360692892991E-4</v>
      </c>
      <c r="BS446">
        <v>5.2083333333333343E-2</v>
      </c>
      <c r="BT446" t="s">
        <v>33</v>
      </c>
      <c r="BU446">
        <v>6</v>
      </c>
      <c r="BV446">
        <v>1.851966170751281E-4</v>
      </c>
      <c r="BW446">
        <v>6.25E-2</v>
      </c>
      <c r="BX446" t="s">
        <v>46</v>
      </c>
      <c r="BY446">
        <v>2</v>
      </c>
      <c r="BZ446">
        <v>1.4935404376073479E-4</v>
      </c>
      <c r="CA446">
        <v>2.0833333333333329E-2</v>
      </c>
      <c r="CB446" t="s">
        <v>41</v>
      </c>
      <c r="CC446">
        <v>1</v>
      </c>
      <c r="CD446">
        <v>1.4405070584845871E-4</v>
      </c>
      <c r="CE446">
        <v>1.041666666666667E-2</v>
      </c>
      <c r="CF446" t="s">
        <v>45</v>
      </c>
      <c r="CG446">
        <v>1</v>
      </c>
      <c r="CH446">
        <v>1.2729124236252539E-4</v>
      </c>
      <c r="CI446">
        <v>1.041666666666667E-2</v>
      </c>
      <c r="CJ446" t="s">
        <v>37</v>
      </c>
      <c r="CK446">
        <v>2</v>
      </c>
      <c r="CL446">
        <v>1.231451265316175E-4</v>
      </c>
      <c r="CM446">
        <v>2.0833333333333329E-2</v>
      </c>
      <c r="CN446" t="s">
        <v>47</v>
      </c>
      <c r="CO446">
        <v>3</v>
      </c>
      <c r="CP446">
        <v>1.168633867009466E-4</v>
      </c>
      <c r="CQ446">
        <v>3.125E-2</v>
      </c>
    </row>
    <row r="447" spans="1:103" x14ac:dyDescent="0.25">
      <c r="A447" t="s">
        <v>476</v>
      </c>
      <c r="B447" t="s">
        <v>23</v>
      </c>
      <c r="C447">
        <v>0</v>
      </c>
      <c r="E447">
        <v>74</v>
      </c>
      <c r="F447">
        <v>2.266337537287378E-4</v>
      </c>
      <c r="G447">
        <v>218</v>
      </c>
      <c r="H447">
        <v>1.6196485659795051E-4</v>
      </c>
      <c r="I447">
        <v>0.33944954128440369</v>
      </c>
      <c r="J447">
        <v>19</v>
      </c>
      <c r="K447">
        <v>0.70370370370370372</v>
      </c>
      <c r="L447">
        <v>5.7988412068827732E-4</v>
      </c>
      <c r="M447" s="1">
        <v>1.4935404376073479E-4</v>
      </c>
      <c r="Q447">
        <v>1.728526465718037E-3</v>
      </c>
      <c r="R447">
        <v>3.7037037037037028E-2</v>
      </c>
      <c r="S447">
        <v>3.7037037037037028E-2</v>
      </c>
      <c r="T447">
        <v>0</v>
      </c>
      <c r="U447">
        <v>22</v>
      </c>
      <c r="V447">
        <v>5.1215598984238116E-4</v>
      </c>
      <c r="W447">
        <v>2</v>
      </c>
      <c r="X447" t="s">
        <v>62</v>
      </c>
      <c r="Y447">
        <v>1</v>
      </c>
      <c r="Z447">
        <v>9.2592592592592587E-3</v>
      </c>
      <c r="AA447">
        <v>1.3513513513513511E-2</v>
      </c>
      <c r="AB447" t="s">
        <v>36</v>
      </c>
      <c r="AC447">
        <v>6</v>
      </c>
      <c r="AD447">
        <v>1.2961762799740761E-3</v>
      </c>
      <c r="AE447">
        <v>8.1081081081081086E-2</v>
      </c>
      <c r="AF447" t="s">
        <v>39</v>
      </c>
      <c r="AG447">
        <v>13</v>
      </c>
      <c r="AH447">
        <v>8.3806085611139766E-4</v>
      </c>
      <c r="AI447">
        <v>0.17567567567567571</v>
      </c>
      <c r="AJ447" t="s">
        <v>34</v>
      </c>
      <c r="AK447">
        <v>2</v>
      </c>
      <c r="AL447">
        <v>6.3673989175421842E-4</v>
      </c>
      <c r="AM447">
        <v>2.7027027027027029E-2</v>
      </c>
      <c r="AN447" t="s">
        <v>49</v>
      </c>
      <c r="AO447">
        <v>5</v>
      </c>
      <c r="AP447">
        <v>5.757052389176742E-4</v>
      </c>
      <c r="AQ447">
        <v>6.7567567567567571E-2</v>
      </c>
      <c r="AR447" t="s">
        <v>30</v>
      </c>
      <c r="AS447">
        <v>5</v>
      </c>
      <c r="AT447">
        <v>5.2938062466913714E-4</v>
      </c>
      <c r="AU447">
        <v>6.7567567567567571E-2</v>
      </c>
      <c r="AV447" t="s">
        <v>28</v>
      </c>
      <c r="AW447">
        <v>8</v>
      </c>
      <c r="AX447">
        <v>3.6119012145017831E-4</v>
      </c>
      <c r="AY447">
        <v>0.1081081081081081</v>
      </c>
      <c r="AZ447" t="s">
        <v>48</v>
      </c>
      <c r="BA447">
        <v>5</v>
      </c>
      <c r="BB447">
        <v>3.5018910211514218E-4</v>
      </c>
      <c r="BC447">
        <v>6.7567567567567571E-2</v>
      </c>
      <c r="BD447" t="s">
        <v>32</v>
      </c>
      <c r="BE447">
        <v>1</v>
      </c>
      <c r="BF447">
        <v>2.7210884353741501E-4</v>
      </c>
      <c r="BG447">
        <v>1.3513513513513511E-2</v>
      </c>
      <c r="BH447" t="s">
        <v>25</v>
      </c>
      <c r="BI447">
        <v>2</v>
      </c>
      <c r="BJ447">
        <v>2.6723677177979688E-4</v>
      </c>
      <c r="BK447">
        <v>2.7027027027027029E-2</v>
      </c>
      <c r="BL447" t="s">
        <v>33</v>
      </c>
      <c r="BM447">
        <v>8</v>
      </c>
      <c r="BN447">
        <v>2.4692882276683751E-4</v>
      </c>
      <c r="BO447">
        <v>0.1081081081081081</v>
      </c>
      <c r="BP447" t="s">
        <v>31</v>
      </c>
      <c r="BQ447">
        <v>6</v>
      </c>
      <c r="BR447">
        <v>2.428363283147159E-4</v>
      </c>
      <c r="BS447">
        <v>8.1081081081081086E-2</v>
      </c>
      <c r="BT447" t="s">
        <v>47</v>
      </c>
      <c r="BU447">
        <v>4</v>
      </c>
      <c r="BV447">
        <v>1.5581784893459549E-4</v>
      </c>
      <c r="BW447">
        <v>5.4054054054054057E-2</v>
      </c>
      <c r="BX447" t="s">
        <v>46</v>
      </c>
      <c r="BY447">
        <v>2</v>
      </c>
      <c r="BZ447">
        <v>1.4935404376073479E-4</v>
      </c>
      <c r="CA447">
        <v>2.7027027027027029E-2</v>
      </c>
      <c r="CB447" t="s">
        <v>44</v>
      </c>
      <c r="CC447">
        <v>1</v>
      </c>
      <c r="CD447">
        <v>1.3292569453675389E-4</v>
      </c>
      <c r="CE447">
        <v>1.3513513513513511E-2</v>
      </c>
      <c r="CF447" t="s">
        <v>45</v>
      </c>
      <c r="CG447">
        <v>1</v>
      </c>
      <c r="CH447">
        <v>1.2729124236252539E-4</v>
      </c>
      <c r="CI447">
        <v>1.3513513513513511E-2</v>
      </c>
      <c r="CJ447" t="s">
        <v>35</v>
      </c>
      <c r="CK447">
        <v>1</v>
      </c>
      <c r="CL447">
        <v>1.013787510137875E-4</v>
      </c>
      <c r="CM447">
        <v>1.3513513513513511E-2</v>
      </c>
      <c r="CN447" t="s">
        <v>43</v>
      </c>
      <c r="CO447">
        <v>2</v>
      </c>
      <c r="CP447">
        <v>7.5763315402682026E-5</v>
      </c>
      <c r="CQ447">
        <v>2.7027027027027029E-2</v>
      </c>
      <c r="CR447" t="s">
        <v>29</v>
      </c>
      <c r="CS447">
        <v>1</v>
      </c>
      <c r="CT447">
        <v>3.8528221922558273E-5</v>
      </c>
      <c r="CU447">
        <v>1.3513513513513511E-2</v>
      </c>
    </row>
    <row r="448" spans="1:103" x14ac:dyDescent="0.25">
      <c r="A448" t="s">
        <v>491</v>
      </c>
      <c r="B448" t="s">
        <v>23</v>
      </c>
      <c r="C448">
        <v>1</v>
      </c>
      <c r="E448">
        <v>107</v>
      </c>
      <c r="F448">
        <v>3.2770015741858028E-4</v>
      </c>
      <c r="G448">
        <v>194</v>
      </c>
      <c r="H448">
        <v>1.4413386321102009E-4</v>
      </c>
      <c r="I448">
        <v>0.55154639175257736</v>
      </c>
      <c r="J448">
        <v>20</v>
      </c>
      <c r="K448">
        <v>0.7407407407407407</v>
      </c>
      <c r="L448">
        <v>2.5220778609606341E-4</v>
      </c>
      <c r="M448" s="1">
        <v>1.4935404376073479E-4</v>
      </c>
      <c r="Q448">
        <v>3.4108860804797202E-4</v>
      </c>
      <c r="R448">
        <v>3.7037037037037028E-2</v>
      </c>
      <c r="S448">
        <v>3.7037037037037028E-2</v>
      </c>
      <c r="T448">
        <v>1</v>
      </c>
      <c r="U448">
        <v>24</v>
      </c>
      <c r="V448">
        <v>8.8430379864289037E-5</v>
      </c>
      <c r="W448">
        <v>1</v>
      </c>
      <c r="X448" t="s">
        <v>28</v>
      </c>
      <c r="Y448">
        <v>36</v>
      </c>
      <c r="Z448">
        <v>1.625355546525802E-3</v>
      </c>
      <c r="AA448">
        <v>0.3364485981308411</v>
      </c>
      <c r="AB448" t="s">
        <v>27</v>
      </c>
      <c r="AC448">
        <v>25</v>
      </c>
      <c r="AD448">
        <v>8.1520853034206149E-4</v>
      </c>
      <c r="AE448">
        <v>0.23364485981308411</v>
      </c>
      <c r="AF448" t="s">
        <v>24</v>
      </c>
      <c r="AG448">
        <v>2</v>
      </c>
      <c r="AH448">
        <v>7.3800738007380072E-4</v>
      </c>
      <c r="AI448">
        <v>1.8691588785046731E-2</v>
      </c>
      <c r="AJ448" t="s">
        <v>45</v>
      </c>
      <c r="AK448">
        <v>4</v>
      </c>
      <c r="AL448">
        <v>5.0916496945010179E-4</v>
      </c>
      <c r="AM448">
        <v>3.7383177570093462E-2</v>
      </c>
      <c r="AN448" t="s">
        <v>44</v>
      </c>
      <c r="AO448">
        <v>3</v>
      </c>
      <c r="AP448">
        <v>3.9877708361026179E-4</v>
      </c>
      <c r="AQ448">
        <v>2.803738317757009E-2</v>
      </c>
      <c r="AR448" t="s">
        <v>34</v>
      </c>
      <c r="AS448">
        <v>1</v>
      </c>
      <c r="AT448">
        <v>3.1836994587710921E-4</v>
      </c>
      <c r="AU448">
        <v>9.3457943925233638E-3</v>
      </c>
      <c r="AV448" t="s">
        <v>43</v>
      </c>
      <c r="AW448">
        <v>8</v>
      </c>
      <c r="AX448">
        <v>3.030532616107281E-4</v>
      </c>
      <c r="AY448">
        <v>7.476635514018691E-2</v>
      </c>
      <c r="AZ448" t="s">
        <v>32</v>
      </c>
      <c r="BA448">
        <v>1</v>
      </c>
      <c r="BB448">
        <v>2.7210884353741501E-4</v>
      </c>
      <c r="BC448">
        <v>9.3457943925233638E-3</v>
      </c>
      <c r="BD448" t="s">
        <v>25</v>
      </c>
      <c r="BE448">
        <v>2</v>
      </c>
      <c r="BF448">
        <v>2.6723677177979688E-4</v>
      </c>
      <c r="BG448">
        <v>1.8691588785046731E-2</v>
      </c>
      <c r="BH448" t="s">
        <v>36</v>
      </c>
      <c r="BI448">
        <v>1</v>
      </c>
      <c r="BJ448">
        <v>2.1602937999567939E-4</v>
      </c>
      <c r="BK448">
        <v>9.3457943925233638E-3</v>
      </c>
      <c r="BL448" t="s">
        <v>48</v>
      </c>
      <c r="BM448">
        <v>3</v>
      </c>
      <c r="BN448">
        <v>2.1011346126908529E-4</v>
      </c>
      <c r="BO448">
        <v>2.803738317757009E-2</v>
      </c>
      <c r="BP448" t="s">
        <v>35</v>
      </c>
      <c r="BQ448">
        <v>2</v>
      </c>
      <c r="BR448">
        <v>2.02757502027575E-4</v>
      </c>
      <c r="BS448">
        <v>1.8691588785046731E-2</v>
      </c>
      <c r="BT448" t="s">
        <v>33</v>
      </c>
      <c r="BU448">
        <v>6</v>
      </c>
      <c r="BV448">
        <v>1.851966170751281E-4</v>
      </c>
      <c r="BW448">
        <v>5.6074766355140193E-2</v>
      </c>
      <c r="BX448" t="s">
        <v>46</v>
      </c>
      <c r="BY448">
        <v>2</v>
      </c>
      <c r="BZ448">
        <v>1.4935404376073479E-4</v>
      </c>
      <c r="CA448">
        <v>1.8691588785046731E-2</v>
      </c>
      <c r="CB448" t="s">
        <v>47</v>
      </c>
      <c r="CC448">
        <v>3</v>
      </c>
      <c r="CD448">
        <v>1.168633867009466E-4</v>
      </c>
      <c r="CE448">
        <v>2.803738317757009E-2</v>
      </c>
      <c r="CF448" t="s">
        <v>29</v>
      </c>
      <c r="CG448">
        <v>3</v>
      </c>
      <c r="CH448">
        <v>1.1558466576767481E-4</v>
      </c>
      <c r="CI448">
        <v>2.803738317757009E-2</v>
      </c>
      <c r="CJ448" t="s">
        <v>49</v>
      </c>
      <c r="CK448">
        <v>1</v>
      </c>
      <c r="CL448">
        <v>1.1514104778353481E-4</v>
      </c>
      <c r="CM448">
        <v>9.3457943925233638E-3</v>
      </c>
      <c r="CN448" t="s">
        <v>30</v>
      </c>
      <c r="CO448">
        <v>1</v>
      </c>
      <c r="CP448">
        <v>1.058761249338274E-4</v>
      </c>
      <c r="CQ448">
        <v>9.3457943925233638E-3</v>
      </c>
      <c r="CR448" t="s">
        <v>31</v>
      </c>
      <c r="CS448">
        <v>2</v>
      </c>
      <c r="CT448">
        <v>8.0945442771571962E-5</v>
      </c>
      <c r="CU448">
        <v>1.8691588785046731E-2</v>
      </c>
      <c r="CV448" t="s">
        <v>39</v>
      </c>
      <c r="CW448">
        <v>1</v>
      </c>
      <c r="CX448">
        <v>6.4466219700876743E-5</v>
      </c>
      <c r="CY448">
        <v>9.3457943925233638E-3</v>
      </c>
    </row>
    <row r="449" spans="1:103" x14ac:dyDescent="0.25">
      <c r="A449" t="s">
        <v>518</v>
      </c>
      <c r="B449" t="s">
        <v>23</v>
      </c>
      <c r="C449">
        <v>0</v>
      </c>
      <c r="E449">
        <v>93</v>
      </c>
      <c r="F449">
        <v>2.8482350130773802E-4</v>
      </c>
      <c r="G449">
        <v>110</v>
      </c>
      <c r="H449">
        <v>8.1725386356763999E-5</v>
      </c>
      <c r="I449">
        <v>0.84545454545454546</v>
      </c>
      <c r="J449">
        <v>18</v>
      </c>
      <c r="K449">
        <v>0.66666666666666663</v>
      </c>
      <c r="L449">
        <v>2.3173164607872171E-4</v>
      </c>
      <c r="M449" s="1">
        <v>1.4935404376073479E-4</v>
      </c>
      <c r="Q449">
        <v>2.5028446327014201E-4</v>
      </c>
      <c r="R449">
        <v>3.7037037037037028E-2</v>
      </c>
      <c r="S449">
        <v>3.7037037037037028E-2</v>
      </c>
      <c r="T449">
        <v>1</v>
      </c>
      <c r="U449">
        <v>20</v>
      </c>
      <c r="V449">
        <v>8.342815442338066E-5</v>
      </c>
      <c r="W449">
        <v>1</v>
      </c>
      <c r="X449" t="s">
        <v>43</v>
      </c>
      <c r="Y449">
        <v>27</v>
      </c>
      <c r="Z449">
        <v>1.0228047579362071E-3</v>
      </c>
      <c r="AA449">
        <v>0.29032258064516131</v>
      </c>
      <c r="AB449" t="s">
        <v>38</v>
      </c>
      <c r="AC449">
        <v>1</v>
      </c>
      <c r="AD449">
        <v>8.3963056255247689E-4</v>
      </c>
      <c r="AE449">
        <v>1.075268817204301E-2</v>
      </c>
      <c r="AF449" t="s">
        <v>29</v>
      </c>
      <c r="AG449">
        <v>12</v>
      </c>
      <c r="AH449">
        <v>4.6233866307069928E-4</v>
      </c>
      <c r="AI449">
        <v>0.1290322580645161</v>
      </c>
      <c r="AJ449" t="s">
        <v>25</v>
      </c>
      <c r="AK449">
        <v>3</v>
      </c>
      <c r="AL449">
        <v>4.0085515766969543E-4</v>
      </c>
      <c r="AM449">
        <v>3.2258064516129031E-2</v>
      </c>
      <c r="AN449" t="s">
        <v>39</v>
      </c>
      <c r="AO449">
        <v>6</v>
      </c>
      <c r="AP449">
        <v>3.8679731820526051E-4</v>
      </c>
      <c r="AQ449">
        <v>6.4516129032258063E-2</v>
      </c>
      <c r="AR449" t="s">
        <v>26</v>
      </c>
      <c r="AS449">
        <v>1</v>
      </c>
      <c r="AT449">
        <v>3.7551633496057078E-4</v>
      </c>
      <c r="AU449">
        <v>1.075268817204301E-2</v>
      </c>
      <c r="AV449" t="s">
        <v>33</v>
      </c>
      <c r="AW449">
        <v>11</v>
      </c>
      <c r="AX449">
        <v>3.3952713130440149E-4</v>
      </c>
      <c r="AY449">
        <v>0.1182795698924731</v>
      </c>
      <c r="AZ449" t="s">
        <v>34</v>
      </c>
      <c r="BA449">
        <v>1</v>
      </c>
      <c r="BB449">
        <v>3.1836994587710921E-4</v>
      </c>
      <c r="BC449">
        <v>1.075268817204301E-2</v>
      </c>
      <c r="BD449" t="s">
        <v>30</v>
      </c>
      <c r="BE449">
        <v>3</v>
      </c>
      <c r="BF449">
        <v>3.1762837480148231E-4</v>
      </c>
      <c r="BG449">
        <v>3.2258064516129031E-2</v>
      </c>
      <c r="BH449" t="s">
        <v>35</v>
      </c>
      <c r="BI449">
        <v>3</v>
      </c>
      <c r="BJ449">
        <v>3.0413625304136248E-4</v>
      </c>
      <c r="BK449">
        <v>3.2258064516129031E-2</v>
      </c>
      <c r="BL449" t="s">
        <v>31</v>
      </c>
      <c r="BM449">
        <v>7</v>
      </c>
      <c r="BN449">
        <v>2.8330904970050189E-4</v>
      </c>
      <c r="BO449">
        <v>7.5268817204301078E-2</v>
      </c>
      <c r="BP449" t="s">
        <v>47</v>
      </c>
      <c r="BQ449">
        <v>7</v>
      </c>
      <c r="BR449">
        <v>2.7268123563554199E-4</v>
      </c>
      <c r="BS449">
        <v>7.5268817204301078E-2</v>
      </c>
      <c r="BT449" t="s">
        <v>44</v>
      </c>
      <c r="BU449">
        <v>2</v>
      </c>
      <c r="BV449">
        <v>2.6585138907350789E-4</v>
      </c>
      <c r="BW449">
        <v>2.150537634408602E-2</v>
      </c>
      <c r="BX449" t="s">
        <v>46</v>
      </c>
      <c r="BY449">
        <v>2</v>
      </c>
      <c r="BZ449">
        <v>1.4935404376073479E-4</v>
      </c>
      <c r="CA449">
        <v>2.150537634408602E-2</v>
      </c>
      <c r="CB449" t="s">
        <v>48</v>
      </c>
      <c r="CC449">
        <v>2</v>
      </c>
      <c r="CD449">
        <v>1.4007564084605689E-4</v>
      </c>
      <c r="CE449">
        <v>2.150537634408602E-2</v>
      </c>
      <c r="CF449" t="s">
        <v>28</v>
      </c>
      <c r="CG449">
        <v>3</v>
      </c>
      <c r="CH449">
        <v>1.3544629554381691E-4</v>
      </c>
      <c r="CI449">
        <v>3.2258064516129031E-2</v>
      </c>
      <c r="CJ449" t="s">
        <v>45</v>
      </c>
      <c r="CK449">
        <v>1</v>
      </c>
      <c r="CL449">
        <v>1.2729124236252539E-4</v>
      </c>
      <c r="CM449">
        <v>1.075268817204301E-2</v>
      </c>
      <c r="CN449" t="s">
        <v>49</v>
      </c>
      <c r="CO449">
        <v>1</v>
      </c>
      <c r="CP449">
        <v>1.1514104778353481E-4</v>
      </c>
      <c r="CQ449">
        <v>1.075268817204301E-2</v>
      </c>
    </row>
    <row r="450" spans="1:103" x14ac:dyDescent="0.25">
      <c r="A450" t="s">
        <v>768</v>
      </c>
      <c r="B450" t="s">
        <v>23</v>
      </c>
      <c r="C450">
        <v>0</v>
      </c>
      <c r="E450">
        <v>109</v>
      </c>
      <c r="F450">
        <v>3.3382539400584352E-4</v>
      </c>
      <c r="G450">
        <v>487</v>
      </c>
      <c r="H450">
        <v>3.618205741431279E-4</v>
      </c>
      <c r="I450">
        <v>0.2238193018480493</v>
      </c>
      <c r="J450">
        <v>19</v>
      </c>
      <c r="K450">
        <v>0.70370370370370372</v>
      </c>
      <c r="L450">
        <v>3.2749730020313508E-4</v>
      </c>
      <c r="M450" s="1">
        <v>1.4935404376073479E-4</v>
      </c>
      <c r="Q450">
        <v>5.3867012446682627E-4</v>
      </c>
      <c r="R450">
        <v>3.7037037037037028E-2</v>
      </c>
      <c r="S450">
        <v>3.7037037037037028E-2</v>
      </c>
      <c r="T450">
        <v>1</v>
      </c>
      <c r="U450">
        <v>24</v>
      </c>
      <c r="V450">
        <v>1.5960596280498559E-4</v>
      </c>
      <c r="W450">
        <v>2</v>
      </c>
      <c r="X450" t="s">
        <v>24</v>
      </c>
      <c r="Y450">
        <v>7</v>
      </c>
      <c r="Z450">
        <v>2.5830258302583032E-3</v>
      </c>
      <c r="AA450">
        <v>6.4220183486238536E-2</v>
      </c>
      <c r="AB450" t="s">
        <v>27</v>
      </c>
      <c r="AC450">
        <v>37</v>
      </c>
      <c r="AD450">
        <v>1.2065086249062509E-3</v>
      </c>
      <c r="AE450">
        <v>0.33944954128440369</v>
      </c>
      <c r="AF450" t="s">
        <v>25</v>
      </c>
      <c r="AG450">
        <v>7</v>
      </c>
      <c r="AH450">
        <v>9.3532870122928918E-4</v>
      </c>
      <c r="AI450">
        <v>6.4220183486238536E-2</v>
      </c>
      <c r="AJ450" t="s">
        <v>38</v>
      </c>
      <c r="AK450">
        <v>1</v>
      </c>
      <c r="AL450">
        <v>8.3963056255247689E-4</v>
      </c>
      <c r="AM450">
        <v>9.1743119266055051E-3</v>
      </c>
      <c r="AN450" t="s">
        <v>31</v>
      </c>
      <c r="AO450">
        <v>15</v>
      </c>
      <c r="AP450">
        <v>6.0709082078678968E-4</v>
      </c>
      <c r="AQ450">
        <v>0.1376146788990826</v>
      </c>
      <c r="AR450" t="s">
        <v>28</v>
      </c>
      <c r="AS450">
        <v>10</v>
      </c>
      <c r="AT450">
        <v>4.5148765181272292E-4</v>
      </c>
      <c r="AU450">
        <v>9.1743119266055051E-2</v>
      </c>
      <c r="AV450" t="s">
        <v>41</v>
      </c>
      <c r="AW450">
        <v>2</v>
      </c>
      <c r="AX450">
        <v>2.8810141169691731E-4</v>
      </c>
      <c r="AY450">
        <v>1.834862385321101E-2</v>
      </c>
      <c r="AZ450" t="s">
        <v>32</v>
      </c>
      <c r="BA450">
        <v>1</v>
      </c>
      <c r="BB450">
        <v>2.7210884353741501E-4</v>
      </c>
      <c r="BC450">
        <v>9.1743119266055051E-3</v>
      </c>
      <c r="BD450" t="s">
        <v>37</v>
      </c>
      <c r="BE450">
        <v>4</v>
      </c>
      <c r="BF450">
        <v>2.46290253063235E-4</v>
      </c>
      <c r="BG450">
        <v>3.669724770642202E-2</v>
      </c>
      <c r="BH450" t="s">
        <v>29</v>
      </c>
      <c r="BI450">
        <v>6</v>
      </c>
      <c r="BJ450">
        <v>2.3116933153534961E-4</v>
      </c>
      <c r="BK450">
        <v>5.5045871559633031E-2</v>
      </c>
      <c r="BL450" t="s">
        <v>30</v>
      </c>
      <c r="BM450">
        <v>2</v>
      </c>
      <c r="BN450">
        <v>2.1175224986765481E-4</v>
      </c>
      <c r="BO450">
        <v>1.834862385321101E-2</v>
      </c>
      <c r="BP450" t="s">
        <v>39</v>
      </c>
      <c r="BQ450">
        <v>3</v>
      </c>
      <c r="BR450">
        <v>1.933986591026302E-4</v>
      </c>
      <c r="BS450">
        <v>2.7522935779816519E-2</v>
      </c>
      <c r="BT450" t="s">
        <v>33</v>
      </c>
      <c r="BU450">
        <v>5</v>
      </c>
      <c r="BV450">
        <v>1.5433051422927339E-4</v>
      </c>
      <c r="BW450">
        <v>4.5871559633027532E-2</v>
      </c>
      <c r="BX450" t="s">
        <v>46</v>
      </c>
      <c r="BY450">
        <v>2</v>
      </c>
      <c r="BZ450">
        <v>1.4935404376073479E-4</v>
      </c>
      <c r="CA450">
        <v>1.834862385321101E-2</v>
      </c>
      <c r="CB450" t="s">
        <v>44</v>
      </c>
      <c r="CC450">
        <v>1</v>
      </c>
      <c r="CD450">
        <v>1.3292569453675389E-4</v>
      </c>
      <c r="CE450">
        <v>9.1743119266055051E-3</v>
      </c>
      <c r="CF450" t="s">
        <v>47</v>
      </c>
      <c r="CG450">
        <v>3</v>
      </c>
      <c r="CH450">
        <v>1.168633867009466E-4</v>
      </c>
      <c r="CI450">
        <v>2.7522935779816519E-2</v>
      </c>
      <c r="CJ450" t="s">
        <v>49</v>
      </c>
      <c r="CK450">
        <v>1</v>
      </c>
      <c r="CL450">
        <v>1.1514104778353481E-4</v>
      </c>
      <c r="CM450">
        <v>9.1743119266055051E-3</v>
      </c>
      <c r="CN450" t="s">
        <v>48</v>
      </c>
      <c r="CO450">
        <v>1</v>
      </c>
      <c r="CP450">
        <v>7.003782042302843E-5</v>
      </c>
      <c r="CQ450">
        <v>9.1743119266055051E-3</v>
      </c>
      <c r="CR450" t="s">
        <v>43</v>
      </c>
      <c r="CS450">
        <v>1</v>
      </c>
      <c r="CT450">
        <v>3.7881657701341013E-5</v>
      </c>
      <c r="CU450">
        <v>9.1743119266055051E-3</v>
      </c>
    </row>
    <row r="451" spans="1:103" x14ac:dyDescent="0.25">
      <c r="A451" t="s">
        <v>197</v>
      </c>
      <c r="B451" t="s">
        <v>23</v>
      </c>
      <c r="C451">
        <v>0</v>
      </c>
      <c r="E451">
        <v>80</v>
      </c>
      <c r="F451">
        <v>2.4500946349052729E-4</v>
      </c>
      <c r="G451">
        <v>285</v>
      </c>
      <c r="H451">
        <v>2.117430464697977E-4</v>
      </c>
      <c r="I451">
        <v>0.2807017543859649</v>
      </c>
      <c r="J451">
        <v>19</v>
      </c>
      <c r="K451">
        <v>0.70370370370370372</v>
      </c>
      <c r="L451">
        <v>2.8297921099973048E-4</v>
      </c>
      <c r="M451" s="1">
        <v>1.4405070584845871E-4</v>
      </c>
      <c r="Q451">
        <v>4.0030590194453799E-4</v>
      </c>
      <c r="R451">
        <v>3.7037037037037028E-2</v>
      </c>
      <c r="S451">
        <v>3.7037037037037028E-2</v>
      </c>
      <c r="T451">
        <v>1</v>
      </c>
      <c r="U451">
        <v>21</v>
      </c>
      <c r="V451">
        <v>1.1860915613171499E-4</v>
      </c>
      <c r="W451">
        <v>1</v>
      </c>
      <c r="X451" t="s">
        <v>34</v>
      </c>
      <c r="Y451">
        <v>6</v>
      </c>
      <c r="Z451">
        <v>1.9102196752626549E-3</v>
      </c>
      <c r="AA451">
        <v>7.4999999999999997E-2</v>
      </c>
      <c r="AB451" t="s">
        <v>39</v>
      </c>
      <c r="AC451">
        <v>16</v>
      </c>
      <c r="AD451">
        <v>1.0314595152140281E-3</v>
      </c>
      <c r="AE451">
        <v>0.2</v>
      </c>
      <c r="AF451" t="s">
        <v>26</v>
      </c>
      <c r="AG451">
        <v>2</v>
      </c>
      <c r="AH451">
        <v>7.5103266992114157E-4</v>
      </c>
      <c r="AI451">
        <v>2.5000000000000001E-2</v>
      </c>
      <c r="AJ451" t="s">
        <v>28</v>
      </c>
      <c r="AK451">
        <v>10</v>
      </c>
      <c r="AL451">
        <v>4.5148765181272292E-4</v>
      </c>
      <c r="AM451">
        <v>0.125</v>
      </c>
      <c r="AN451" t="s">
        <v>35</v>
      </c>
      <c r="AO451">
        <v>4</v>
      </c>
      <c r="AP451">
        <v>4.0551500405515011E-4</v>
      </c>
      <c r="AQ451">
        <v>0.05</v>
      </c>
      <c r="AR451" t="s">
        <v>44</v>
      </c>
      <c r="AS451">
        <v>3</v>
      </c>
      <c r="AT451">
        <v>3.9877708361026179E-4</v>
      </c>
      <c r="AU451">
        <v>3.7499999999999999E-2</v>
      </c>
      <c r="AV451" t="s">
        <v>24</v>
      </c>
      <c r="AW451">
        <v>1</v>
      </c>
      <c r="AX451">
        <v>3.6900369003690041E-4</v>
      </c>
      <c r="AY451">
        <v>1.2500000000000001E-2</v>
      </c>
      <c r="AZ451" t="s">
        <v>42</v>
      </c>
      <c r="BA451">
        <v>1</v>
      </c>
      <c r="BB451">
        <v>3.6429872495446271E-4</v>
      </c>
      <c r="BC451">
        <v>1.2500000000000001E-2</v>
      </c>
      <c r="BD451" t="s">
        <v>31</v>
      </c>
      <c r="BE451">
        <v>8</v>
      </c>
      <c r="BF451">
        <v>3.2378177108628779E-4</v>
      </c>
      <c r="BG451">
        <v>0.1</v>
      </c>
      <c r="BH451" t="s">
        <v>27</v>
      </c>
      <c r="BI451">
        <v>8</v>
      </c>
      <c r="BJ451">
        <v>2.6086672970945969E-4</v>
      </c>
      <c r="BK451">
        <v>0.1</v>
      </c>
      <c r="BL451" t="s">
        <v>45</v>
      </c>
      <c r="BM451">
        <v>2</v>
      </c>
      <c r="BN451">
        <v>2.5458248472505089E-4</v>
      </c>
      <c r="BO451">
        <v>2.5000000000000001E-2</v>
      </c>
      <c r="BP451" t="s">
        <v>43</v>
      </c>
      <c r="BQ451">
        <v>6</v>
      </c>
      <c r="BR451">
        <v>2.2728994620804609E-4</v>
      </c>
      <c r="BS451">
        <v>7.4999999999999997E-2</v>
      </c>
      <c r="BT451" t="s">
        <v>36</v>
      </c>
      <c r="BU451">
        <v>1</v>
      </c>
      <c r="BV451">
        <v>2.1602937999567939E-4</v>
      </c>
      <c r="BW451">
        <v>1.2500000000000001E-2</v>
      </c>
      <c r="BX451" t="s">
        <v>41</v>
      </c>
      <c r="BY451">
        <v>1</v>
      </c>
      <c r="BZ451">
        <v>1.4405070584845871E-4</v>
      </c>
      <c r="CA451">
        <v>1.2500000000000001E-2</v>
      </c>
      <c r="CB451" t="s">
        <v>48</v>
      </c>
      <c r="CC451">
        <v>2</v>
      </c>
      <c r="CD451">
        <v>1.4007564084605689E-4</v>
      </c>
      <c r="CE451">
        <v>2.5000000000000001E-2</v>
      </c>
      <c r="CF451" t="s">
        <v>29</v>
      </c>
      <c r="CG451">
        <v>3</v>
      </c>
      <c r="CH451">
        <v>1.1558466576767481E-4</v>
      </c>
      <c r="CI451">
        <v>3.7499999999999999E-2</v>
      </c>
      <c r="CJ451" t="s">
        <v>30</v>
      </c>
      <c r="CK451">
        <v>1</v>
      </c>
      <c r="CL451">
        <v>1.058761249338274E-4</v>
      </c>
      <c r="CM451">
        <v>1.2500000000000001E-2</v>
      </c>
      <c r="CN451" t="s">
        <v>33</v>
      </c>
      <c r="CO451">
        <v>3</v>
      </c>
      <c r="CP451">
        <v>9.2598308537564052E-5</v>
      </c>
      <c r="CQ451">
        <v>3.7499999999999999E-2</v>
      </c>
      <c r="CR451" t="s">
        <v>47</v>
      </c>
      <c r="CS451">
        <v>2</v>
      </c>
      <c r="CT451">
        <v>7.7908924467297731E-5</v>
      </c>
      <c r="CU451">
        <v>2.5000000000000001E-2</v>
      </c>
    </row>
    <row r="452" spans="1:103" x14ac:dyDescent="0.25">
      <c r="A452" t="s">
        <v>344</v>
      </c>
      <c r="B452" t="s">
        <v>23</v>
      </c>
      <c r="C452">
        <v>1</v>
      </c>
      <c r="E452">
        <v>91</v>
      </c>
      <c r="F452">
        <v>2.7869826472047478E-4</v>
      </c>
      <c r="G452">
        <v>433</v>
      </c>
      <c r="H452">
        <v>3.2170083902253468E-4</v>
      </c>
      <c r="I452">
        <v>0.210161662817552</v>
      </c>
      <c r="J452">
        <v>18</v>
      </c>
      <c r="K452">
        <v>0.66666666666666663</v>
      </c>
      <c r="L452">
        <v>2.5633286881186502E-4</v>
      </c>
      <c r="M452" s="1">
        <v>1.4405070584845871E-4</v>
      </c>
      <c r="Q452">
        <v>2.9867223084442332E-4</v>
      </c>
      <c r="R452">
        <v>3.7037037037037042E-2</v>
      </c>
      <c r="S452">
        <v>3.7037037037037042E-2</v>
      </c>
      <c r="T452">
        <v>1</v>
      </c>
      <c r="U452">
        <v>25</v>
      </c>
      <c r="V452">
        <v>9.9557410281474426E-5</v>
      </c>
      <c r="W452">
        <v>1</v>
      </c>
      <c r="X452" t="s">
        <v>39</v>
      </c>
      <c r="Y452">
        <v>21</v>
      </c>
      <c r="Z452">
        <v>1.3537906137184111E-3</v>
      </c>
      <c r="AA452">
        <v>0.23076923076923081</v>
      </c>
      <c r="AB452" t="s">
        <v>34</v>
      </c>
      <c r="AC452">
        <v>2</v>
      </c>
      <c r="AD452">
        <v>6.3673989175421842E-4</v>
      </c>
      <c r="AE452">
        <v>2.197802197802198E-2</v>
      </c>
      <c r="AF452" t="s">
        <v>48</v>
      </c>
      <c r="AG452">
        <v>8</v>
      </c>
      <c r="AH452">
        <v>5.6030256338422744E-4</v>
      </c>
      <c r="AI452">
        <v>8.7912087912087919E-2</v>
      </c>
      <c r="AJ452" t="s">
        <v>44</v>
      </c>
      <c r="AK452">
        <v>4</v>
      </c>
      <c r="AL452">
        <v>5.3170277814701579E-4</v>
      </c>
      <c r="AM452">
        <v>4.3956043956043959E-2</v>
      </c>
      <c r="AN452" t="s">
        <v>30</v>
      </c>
      <c r="AO452">
        <v>5</v>
      </c>
      <c r="AP452">
        <v>5.2938062466913714E-4</v>
      </c>
      <c r="AQ452">
        <v>5.4945054945054937E-2</v>
      </c>
      <c r="AR452" t="s">
        <v>43</v>
      </c>
      <c r="AS452">
        <v>13</v>
      </c>
      <c r="AT452">
        <v>4.9246155011743319E-4</v>
      </c>
      <c r="AU452">
        <v>0.14285714285714279</v>
      </c>
      <c r="AV452" t="s">
        <v>36</v>
      </c>
      <c r="AW452">
        <v>2</v>
      </c>
      <c r="AX452">
        <v>4.3205875999135877E-4</v>
      </c>
      <c r="AY452">
        <v>2.197802197802198E-2</v>
      </c>
      <c r="AZ452" t="s">
        <v>45</v>
      </c>
      <c r="BA452">
        <v>3</v>
      </c>
      <c r="BB452">
        <v>3.8187372708757642E-4</v>
      </c>
      <c r="BC452">
        <v>3.2967032967032968E-2</v>
      </c>
      <c r="BD452" t="s">
        <v>49</v>
      </c>
      <c r="BE452">
        <v>3</v>
      </c>
      <c r="BF452">
        <v>3.4542314335060447E-4</v>
      </c>
      <c r="BG452">
        <v>3.2967032967032968E-2</v>
      </c>
      <c r="BH452" t="s">
        <v>47</v>
      </c>
      <c r="BI452">
        <v>8</v>
      </c>
      <c r="BJ452">
        <v>3.1163569786919092E-4</v>
      </c>
      <c r="BK452">
        <v>8.7912087912087919E-2</v>
      </c>
      <c r="BL452" t="s">
        <v>31</v>
      </c>
      <c r="BM452">
        <v>7</v>
      </c>
      <c r="BN452">
        <v>2.8330904970050189E-4</v>
      </c>
      <c r="BO452">
        <v>7.6923076923076927E-2</v>
      </c>
      <c r="BP452" t="s">
        <v>32</v>
      </c>
      <c r="BQ452">
        <v>1</v>
      </c>
      <c r="BR452">
        <v>2.7210884353741501E-4</v>
      </c>
      <c r="BS452">
        <v>1.098901098901099E-2</v>
      </c>
      <c r="BT452" t="s">
        <v>37</v>
      </c>
      <c r="BU452">
        <v>4</v>
      </c>
      <c r="BV452">
        <v>2.46290253063235E-4</v>
      </c>
      <c r="BW452">
        <v>4.3956043956043959E-2</v>
      </c>
      <c r="BX452" t="s">
        <v>41</v>
      </c>
      <c r="BY452">
        <v>1</v>
      </c>
      <c r="BZ452">
        <v>1.4405070584845871E-4</v>
      </c>
      <c r="CA452">
        <v>1.098901098901099E-2</v>
      </c>
      <c r="CB452" t="s">
        <v>29</v>
      </c>
      <c r="CC452">
        <v>3</v>
      </c>
      <c r="CD452">
        <v>1.1558466576767481E-4</v>
      </c>
      <c r="CE452">
        <v>3.2967032967032968E-2</v>
      </c>
      <c r="CF452" t="s">
        <v>35</v>
      </c>
      <c r="CG452">
        <v>1</v>
      </c>
      <c r="CH452">
        <v>1.013787510137875E-4</v>
      </c>
      <c r="CI452">
        <v>1.098901098901099E-2</v>
      </c>
      <c r="CJ452" t="s">
        <v>33</v>
      </c>
      <c r="CK452">
        <v>3</v>
      </c>
      <c r="CL452">
        <v>9.2598308537564052E-5</v>
      </c>
      <c r="CM452">
        <v>3.2967032967032968E-2</v>
      </c>
      <c r="CN452" t="s">
        <v>28</v>
      </c>
      <c r="CO452">
        <v>2</v>
      </c>
      <c r="CP452">
        <v>9.0297530362544578E-5</v>
      </c>
      <c r="CQ452">
        <v>2.197802197802198E-2</v>
      </c>
    </row>
    <row r="453" spans="1:103" x14ac:dyDescent="0.25">
      <c r="A453" t="s">
        <v>434</v>
      </c>
      <c r="B453" t="s">
        <v>23</v>
      </c>
      <c r="C453">
        <v>1</v>
      </c>
      <c r="E453">
        <v>240</v>
      </c>
      <c r="F453">
        <v>7.3502839047158192E-4</v>
      </c>
      <c r="G453">
        <v>585</v>
      </c>
      <c r="H453">
        <v>4.3463046380642667E-4</v>
      </c>
      <c r="I453">
        <v>0.41025641025641019</v>
      </c>
      <c r="J453">
        <v>19</v>
      </c>
      <c r="K453">
        <v>0.70370370370370372</v>
      </c>
      <c r="L453">
        <v>4.4729579281448789E-4</v>
      </c>
      <c r="M453" s="1">
        <v>1.4405070584845871E-4</v>
      </c>
      <c r="Q453">
        <v>8.8072987683940763E-4</v>
      </c>
      <c r="R453">
        <v>3.7037037037037028E-2</v>
      </c>
      <c r="S453">
        <v>3.7037037037037028E-2</v>
      </c>
      <c r="T453">
        <v>2</v>
      </c>
      <c r="U453">
        <v>23</v>
      </c>
      <c r="V453">
        <v>2.609570005450097E-4</v>
      </c>
      <c r="W453">
        <v>2</v>
      </c>
      <c r="X453" t="s">
        <v>27</v>
      </c>
      <c r="Y453">
        <v>136</v>
      </c>
      <c r="Z453">
        <v>4.4347344050608148E-3</v>
      </c>
      <c r="AA453">
        <v>0.56666666666666665</v>
      </c>
      <c r="AB453" t="s">
        <v>31</v>
      </c>
      <c r="AC453">
        <v>40</v>
      </c>
      <c r="AD453">
        <v>1.6189088554314391E-3</v>
      </c>
      <c r="AE453">
        <v>0.16666666666666671</v>
      </c>
      <c r="AF453" t="s">
        <v>24</v>
      </c>
      <c r="AG453">
        <v>4</v>
      </c>
      <c r="AH453">
        <v>1.476014760147601E-3</v>
      </c>
      <c r="AI453">
        <v>1.666666666666667E-2</v>
      </c>
      <c r="AJ453" t="s">
        <v>42</v>
      </c>
      <c r="AK453">
        <v>2</v>
      </c>
      <c r="AL453">
        <v>7.2859744990892532E-4</v>
      </c>
      <c r="AM453">
        <v>8.3333333333333332E-3</v>
      </c>
      <c r="AN453" t="s">
        <v>43</v>
      </c>
      <c r="AO453">
        <v>15</v>
      </c>
      <c r="AP453">
        <v>5.682248655201152E-4</v>
      </c>
      <c r="AQ453">
        <v>6.25E-2</v>
      </c>
      <c r="AR453" t="s">
        <v>30</v>
      </c>
      <c r="AS453">
        <v>4</v>
      </c>
      <c r="AT453">
        <v>4.2350449973530972E-4</v>
      </c>
      <c r="AU453">
        <v>1.666666666666667E-2</v>
      </c>
      <c r="AV453" t="s">
        <v>28</v>
      </c>
      <c r="AW453">
        <v>9</v>
      </c>
      <c r="AX453">
        <v>4.0633888663145062E-4</v>
      </c>
      <c r="AY453">
        <v>3.7499999999999999E-2</v>
      </c>
      <c r="AZ453" t="s">
        <v>44</v>
      </c>
      <c r="BA453">
        <v>3</v>
      </c>
      <c r="BB453">
        <v>3.9877708361026179E-4</v>
      </c>
      <c r="BC453">
        <v>1.2500000000000001E-2</v>
      </c>
      <c r="BD453" t="s">
        <v>39</v>
      </c>
      <c r="BE453">
        <v>6</v>
      </c>
      <c r="BF453">
        <v>3.8679731820526051E-4</v>
      </c>
      <c r="BG453">
        <v>2.5000000000000001E-2</v>
      </c>
      <c r="BH453" t="s">
        <v>37</v>
      </c>
      <c r="BI453">
        <v>6</v>
      </c>
      <c r="BJ453">
        <v>3.6943537959485261E-4</v>
      </c>
      <c r="BK453">
        <v>2.5000000000000001E-2</v>
      </c>
      <c r="BL453" t="s">
        <v>34</v>
      </c>
      <c r="BM453">
        <v>1</v>
      </c>
      <c r="BN453">
        <v>3.1836994587710921E-4</v>
      </c>
      <c r="BO453">
        <v>4.1666666666666666E-3</v>
      </c>
      <c r="BP453" t="s">
        <v>36</v>
      </c>
      <c r="BQ453">
        <v>1</v>
      </c>
      <c r="BR453">
        <v>2.1602937999567939E-4</v>
      </c>
      <c r="BS453">
        <v>4.1666666666666666E-3</v>
      </c>
      <c r="BT453" t="s">
        <v>33</v>
      </c>
      <c r="BU453">
        <v>5</v>
      </c>
      <c r="BV453">
        <v>1.5433051422927339E-4</v>
      </c>
      <c r="BW453">
        <v>2.0833333333333329E-2</v>
      </c>
      <c r="BX453" t="s">
        <v>41</v>
      </c>
      <c r="BY453">
        <v>1</v>
      </c>
      <c r="BZ453">
        <v>1.4405070584845871E-4</v>
      </c>
      <c r="CA453">
        <v>4.1666666666666666E-3</v>
      </c>
      <c r="CB453" t="s">
        <v>25</v>
      </c>
      <c r="CC453">
        <v>1</v>
      </c>
      <c r="CD453">
        <v>1.3361838588989841E-4</v>
      </c>
      <c r="CE453">
        <v>4.1666666666666666E-3</v>
      </c>
      <c r="CF453" t="s">
        <v>29</v>
      </c>
      <c r="CG453">
        <v>3</v>
      </c>
      <c r="CH453">
        <v>1.1558466576767481E-4</v>
      </c>
      <c r="CI453">
        <v>1.2500000000000001E-2</v>
      </c>
      <c r="CJ453" t="s">
        <v>46</v>
      </c>
      <c r="CK453">
        <v>1</v>
      </c>
      <c r="CL453">
        <v>7.4677021880367408E-5</v>
      </c>
      <c r="CM453">
        <v>4.1666666666666666E-3</v>
      </c>
      <c r="CN453" t="s">
        <v>48</v>
      </c>
      <c r="CO453">
        <v>1</v>
      </c>
      <c r="CP453">
        <v>7.003782042302843E-5</v>
      </c>
      <c r="CQ453">
        <v>4.1666666666666666E-3</v>
      </c>
      <c r="CR453" t="s">
        <v>47</v>
      </c>
      <c r="CS453">
        <v>1</v>
      </c>
      <c r="CT453">
        <v>3.8954462233648872E-5</v>
      </c>
      <c r="CU453">
        <v>4.1666666666666666E-3</v>
      </c>
    </row>
    <row r="454" spans="1:103" x14ac:dyDescent="0.25">
      <c r="A454" t="s">
        <v>675</v>
      </c>
      <c r="B454" t="s">
        <v>23</v>
      </c>
      <c r="C454">
        <v>0</v>
      </c>
      <c r="E454">
        <v>112</v>
      </c>
      <c r="F454">
        <v>3.4301324888673818E-4</v>
      </c>
      <c r="G454">
        <v>388</v>
      </c>
      <c r="H454">
        <v>2.8826772642204029E-4</v>
      </c>
      <c r="I454">
        <v>0.28865979381443302</v>
      </c>
      <c r="J454">
        <v>19</v>
      </c>
      <c r="K454">
        <v>0.70370370370370372</v>
      </c>
      <c r="L454">
        <v>3.1320266497129352E-4</v>
      </c>
      <c r="M454" s="1">
        <v>1.4405070584845871E-4</v>
      </c>
      <c r="Q454">
        <v>4.2506938558612209E-4</v>
      </c>
      <c r="R454">
        <v>3.7037037037037028E-2</v>
      </c>
      <c r="S454">
        <v>3.7037037037037028E-2</v>
      </c>
      <c r="T454">
        <v>0</v>
      </c>
      <c r="U454">
        <v>23</v>
      </c>
      <c r="V454">
        <v>1.2594648461811031E-4</v>
      </c>
      <c r="W454">
        <v>2</v>
      </c>
      <c r="X454" t="s">
        <v>40</v>
      </c>
      <c r="Y454">
        <v>1</v>
      </c>
      <c r="Z454">
        <v>2.0449897750511249E-3</v>
      </c>
      <c r="AA454">
        <v>8.9285714285714281E-3</v>
      </c>
      <c r="AB454" t="s">
        <v>35</v>
      </c>
      <c r="AC454">
        <v>9</v>
      </c>
      <c r="AD454">
        <v>9.1240875912408756E-4</v>
      </c>
      <c r="AE454">
        <v>8.0357142857142863E-2</v>
      </c>
      <c r="AF454" t="s">
        <v>33</v>
      </c>
      <c r="AG454">
        <v>24</v>
      </c>
      <c r="AH454">
        <v>7.4078646830051241E-4</v>
      </c>
      <c r="AI454">
        <v>0.2142857142857143</v>
      </c>
      <c r="AJ454" t="s">
        <v>43</v>
      </c>
      <c r="AK454">
        <v>17</v>
      </c>
      <c r="AL454">
        <v>6.4398818092279721E-4</v>
      </c>
      <c r="AM454">
        <v>0.1517857142857143</v>
      </c>
      <c r="AN454" t="s">
        <v>29</v>
      </c>
      <c r="AO454">
        <v>16</v>
      </c>
      <c r="AP454">
        <v>6.1645155076093237E-4</v>
      </c>
      <c r="AQ454">
        <v>0.14285714285714279</v>
      </c>
      <c r="AR454" t="s">
        <v>37</v>
      </c>
      <c r="AS454">
        <v>10</v>
      </c>
      <c r="AT454">
        <v>6.157256326580875E-4</v>
      </c>
      <c r="AU454">
        <v>8.9285714285714288E-2</v>
      </c>
      <c r="AV454" t="s">
        <v>44</v>
      </c>
      <c r="AW454">
        <v>3</v>
      </c>
      <c r="AX454">
        <v>3.9877708361026179E-4</v>
      </c>
      <c r="AY454">
        <v>2.6785714285714281E-2</v>
      </c>
      <c r="AZ454" t="s">
        <v>31</v>
      </c>
      <c r="BA454">
        <v>9</v>
      </c>
      <c r="BB454">
        <v>3.6425449247207381E-4</v>
      </c>
      <c r="BC454">
        <v>8.0357142857142863E-2</v>
      </c>
      <c r="BD454" t="s">
        <v>34</v>
      </c>
      <c r="BE454">
        <v>1</v>
      </c>
      <c r="BF454">
        <v>3.1836994587710921E-4</v>
      </c>
      <c r="BG454">
        <v>8.9285714285714281E-3</v>
      </c>
      <c r="BH454" t="s">
        <v>30</v>
      </c>
      <c r="BI454">
        <v>3</v>
      </c>
      <c r="BJ454">
        <v>3.1762837480148231E-4</v>
      </c>
      <c r="BK454">
        <v>2.6785714285714281E-2</v>
      </c>
      <c r="BL454" t="s">
        <v>47</v>
      </c>
      <c r="BM454">
        <v>7</v>
      </c>
      <c r="BN454">
        <v>2.7268123563554199E-4</v>
      </c>
      <c r="BO454">
        <v>6.25E-2</v>
      </c>
      <c r="BP454" t="s">
        <v>32</v>
      </c>
      <c r="BQ454">
        <v>1</v>
      </c>
      <c r="BR454">
        <v>2.7210884353741501E-4</v>
      </c>
      <c r="BS454">
        <v>8.9285714285714281E-3</v>
      </c>
      <c r="BT454" t="s">
        <v>39</v>
      </c>
      <c r="BU454">
        <v>4</v>
      </c>
      <c r="BV454">
        <v>2.5786487880350703E-4</v>
      </c>
      <c r="BW454">
        <v>3.5714285714285712E-2</v>
      </c>
      <c r="BX454" t="s">
        <v>41</v>
      </c>
      <c r="BY454">
        <v>1</v>
      </c>
      <c r="BZ454">
        <v>1.4405070584845871E-4</v>
      </c>
      <c r="CA454">
        <v>8.9285714285714281E-3</v>
      </c>
      <c r="CB454" t="s">
        <v>25</v>
      </c>
      <c r="CC454">
        <v>1</v>
      </c>
      <c r="CD454">
        <v>1.3361838588989841E-4</v>
      </c>
      <c r="CE454">
        <v>8.9285714285714281E-3</v>
      </c>
      <c r="CF454" t="s">
        <v>45</v>
      </c>
      <c r="CG454">
        <v>1</v>
      </c>
      <c r="CH454">
        <v>1.2729124236252539E-4</v>
      </c>
      <c r="CI454">
        <v>8.9285714285714281E-3</v>
      </c>
      <c r="CJ454" t="s">
        <v>49</v>
      </c>
      <c r="CK454">
        <v>1</v>
      </c>
      <c r="CL454">
        <v>1.1514104778353481E-4</v>
      </c>
      <c r="CM454">
        <v>8.9285714285714281E-3</v>
      </c>
      <c r="CN454" t="s">
        <v>28</v>
      </c>
      <c r="CO454">
        <v>2</v>
      </c>
      <c r="CP454">
        <v>9.0297530362544578E-5</v>
      </c>
      <c r="CQ454">
        <v>1.785714285714286E-2</v>
      </c>
      <c r="CR454" t="s">
        <v>48</v>
      </c>
      <c r="CS454">
        <v>1</v>
      </c>
      <c r="CT454">
        <v>7.003782042302843E-5</v>
      </c>
      <c r="CU454">
        <v>8.9285714285714281E-3</v>
      </c>
    </row>
    <row r="455" spans="1:103" x14ac:dyDescent="0.25">
      <c r="A455" t="s">
        <v>709</v>
      </c>
      <c r="B455" t="s">
        <v>23</v>
      </c>
      <c r="C455">
        <v>0</v>
      </c>
      <c r="E455">
        <v>276</v>
      </c>
      <c r="F455">
        <v>8.4528264904231928E-4</v>
      </c>
      <c r="G455">
        <v>406</v>
      </c>
      <c r="H455">
        <v>3.0164097146223812E-4</v>
      </c>
      <c r="I455">
        <v>0.67980295566502458</v>
      </c>
      <c r="J455">
        <v>18</v>
      </c>
      <c r="K455">
        <v>0.66666666666666663</v>
      </c>
      <c r="L455">
        <v>1.501771323263945E-3</v>
      </c>
      <c r="M455" s="1">
        <v>1.4405070584845871E-4</v>
      </c>
      <c r="Q455">
        <v>4.6645211258070822E-3</v>
      </c>
      <c r="R455">
        <v>3.7037037037037042E-2</v>
      </c>
      <c r="S455">
        <v>3.7037037037037042E-2</v>
      </c>
      <c r="T455">
        <v>1</v>
      </c>
      <c r="U455">
        <v>19</v>
      </c>
      <c r="V455">
        <v>1.554840375269027E-3</v>
      </c>
      <c r="W455">
        <v>3</v>
      </c>
      <c r="X455" t="s">
        <v>40</v>
      </c>
      <c r="Y455">
        <v>12</v>
      </c>
      <c r="Z455">
        <v>2.4539877300613501E-2</v>
      </c>
      <c r="AA455">
        <v>4.3478260869565223E-2</v>
      </c>
      <c r="AB455" t="s">
        <v>29</v>
      </c>
      <c r="AC455">
        <v>152</v>
      </c>
      <c r="AD455">
        <v>5.856289732228858E-3</v>
      </c>
      <c r="AE455">
        <v>0.55072463768115942</v>
      </c>
      <c r="AF455" t="s">
        <v>26</v>
      </c>
      <c r="AG455">
        <v>5</v>
      </c>
      <c r="AH455">
        <v>1.8775816748028539E-3</v>
      </c>
      <c r="AI455">
        <v>1.8115942028985511E-2</v>
      </c>
      <c r="AJ455" t="s">
        <v>30</v>
      </c>
      <c r="AK455">
        <v>15</v>
      </c>
      <c r="AL455">
        <v>1.5881418740074111E-3</v>
      </c>
      <c r="AM455">
        <v>5.434782608695652E-2</v>
      </c>
      <c r="AN455" t="s">
        <v>28</v>
      </c>
      <c r="AO455">
        <v>33</v>
      </c>
      <c r="AP455">
        <v>1.489909250981986E-3</v>
      </c>
      <c r="AQ455">
        <v>0.11956521739130439</v>
      </c>
      <c r="AR455" t="s">
        <v>34</v>
      </c>
      <c r="AS455">
        <v>4</v>
      </c>
      <c r="AT455">
        <v>1.2734797835084371E-3</v>
      </c>
      <c r="AU455">
        <v>1.4492753623188409E-2</v>
      </c>
      <c r="AV455" t="s">
        <v>38</v>
      </c>
      <c r="AW455">
        <v>1</v>
      </c>
      <c r="AX455">
        <v>8.3963056255247689E-4</v>
      </c>
      <c r="AY455">
        <v>3.6231884057971011E-3</v>
      </c>
      <c r="AZ455" t="s">
        <v>33</v>
      </c>
      <c r="BA455">
        <v>20</v>
      </c>
      <c r="BB455">
        <v>6.1732205691709366E-4</v>
      </c>
      <c r="BC455">
        <v>7.2463768115942032E-2</v>
      </c>
      <c r="BD455" t="s">
        <v>31</v>
      </c>
      <c r="BE455">
        <v>14</v>
      </c>
      <c r="BF455">
        <v>5.6661809940100377E-4</v>
      </c>
      <c r="BG455">
        <v>5.0724637681159417E-2</v>
      </c>
      <c r="BH455" t="s">
        <v>36</v>
      </c>
      <c r="BI455">
        <v>2</v>
      </c>
      <c r="BJ455">
        <v>4.3205875999135877E-4</v>
      </c>
      <c r="BK455">
        <v>7.246376811594203E-3</v>
      </c>
      <c r="BL455" t="s">
        <v>25</v>
      </c>
      <c r="BM455">
        <v>3</v>
      </c>
      <c r="BN455">
        <v>4.0085515766969543E-4</v>
      </c>
      <c r="BO455">
        <v>1.0869565217391301E-2</v>
      </c>
      <c r="BP455" t="s">
        <v>39</v>
      </c>
      <c r="BQ455">
        <v>5</v>
      </c>
      <c r="BR455">
        <v>3.2233109850438371E-4</v>
      </c>
      <c r="BS455">
        <v>1.8115942028985511E-2</v>
      </c>
      <c r="BT455" t="s">
        <v>37</v>
      </c>
      <c r="BU455">
        <v>3</v>
      </c>
      <c r="BV455">
        <v>1.8471768979742631E-4</v>
      </c>
      <c r="BW455">
        <v>1.0869565217391301E-2</v>
      </c>
      <c r="BX455" t="s">
        <v>41</v>
      </c>
      <c r="BY455">
        <v>1</v>
      </c>
      <c r="BZ455">
        <v>1.4405070584845871E-4</v>
      </c>
      <c r="CA455">
        <v>3.6231884057971011E-3</v>
      </c>
      <c r="CB455" t="s">
        <v>44</v>
      </c>
      <c r="CC455">
        <v>1</v>
      </c>
      <c r="CD455">
        <v>1.3292569453675389E-4</v>
      </c>
      <c r="CE455">
        <v>3.6231884057971011E-3</v>
      </c>
      <c r="CF455" t="s">
        <v>45</v>
      </c>
      <c r="CG455">
        <v>1</v>
      </c>
      <c r="CH455">
        <v>1.2729124236252539E-4</v>
      </c>
      <c r="CI455">
        <v>3.6231884057971011E-3</v>
      </c>
      <c r="CJ455" t="s">
        <v>47</v>
      </c>
      <c r="CK455">
        <v>3</v>
      </c>
      <c r="CL455">
        <v>1.168633867009466E-4</v>
      </c>
      <c r="CM455">
        <v>1.0869565217391301E-2</v>
      </c>
      <c r="CN455" t="s">
        <v>43</v>
      </c>
      <c r="CO455">
        <v>1</v>
      </c>
      <c r="CP455">
        <v>3.7881657701341013E-5</v>
      </c>
      <c r="CQ455">
        <v>3.6231884057971011E-3</v>
      </c>
    </row>
    <row r="456" spans="1:103" x14ac:dyDescent="0.25">
      <c r="A456" t="s">
        <v>745</v>
      </c>
      <c r="B456" t="s">
        <v>139</v>
      </c>
      <c r="C456">
        <v>0</v>
      </c>
      <c r="E456">
        <v>123</v>
      </c>
      <c r="F456">
        <v>3.7670205011668568E-4</v>
      </c>
      <c r="G456">
        <v>541</v>
      </c>
      <c r="H456">
        <v>4.0194030926372112E-4</v>
      </c>
      <c r="I456">
        <v>0.2273567467652495</v>
      </c>
      <c r="J456">
        <v>19</v>
      </c>
      <c r="K456">
        <v>0.70370370370370372</v>
      </c>
      <c r="L456">
        <v>3.4441755966357722E-4</v>
      </c>
      <c r="M456" s="1">
        <v>1.4405070584845871E-4</v>
      </c>
      <c r="Q456">
        <v>4.7513703817640219E-4</v>
      </c>
      <c r="R456">
        <v>3.7037037037037028E-2</v>
      </c>
      <c r="S456">
        <v>3.7037037037037028E-2</v>
      </c>
      <c r="T456">
        <v>2</v>
      </c>
      <c r="U456">
        <v>22</v>
      </c>
      <c r="V456">
        <v>1.4078134464485991E-4</v>
      </c>
      <c r="W456">
        <v>1</v>
      </c>
      <c r="X456" t="s">
        <v>49</v>
      </c>
      <c r="Y456">
        <v>15</v>
      </c>
      <c r="Z456">
        <v>1.7271157167530219E-3</v>
      </c>
      <c r="AA456">
        <v>0.12195121951219511</v>
      </c>
      <c r="AB456" t="s">
        <v>48</v>
      </c>
      <c r="AC456">
        <v>22</v>
      </c>
      <c r="AD456">
        <v>1.5408320493066261E-3</v>
      </c>
      <c r="AE456">
        <v>0.17886178861788621</v>
      </c>
      <c r="AF456" t="s">
        <v>45</v>
      </c>
      <c r="AG456">
        <v>10</v>
      </c>
      <c r="AH456">
        <v>1.2729124236252551E-3</v>
      </c>
      <c r="AI456">
        <v>8.1300813008130079E-2</v>
      </c>
      <c r="AJ456" t="s">
        <v>47</v>
      </c>
      <c r="AK456">
        <v>26</v>
      </c>
      <c r="AL456">
        <v>1.012816018074871E-3</v>
      </c>
      <c r="AM456">
        <v>0.2113821138211382</v>
      </c>
      <c r="AN456" t="s">
        <v>32</v>
      </c>
      <c r="AO456">
        <v>2</v>
      </c>
      <c r="AP456">
        <v>5.4421768707482992E-4</v>
      </c>
      <c r="AQ456">
        <v>1.6260162601626021E-2</v>
      </c>
      <c r="AR456" t="s">
        <v>44</v>
      </c>
      <c r="AS456">
        <v>4</v>
      </c>
      <c r="AT456">
        <v>5.3170277814701579E-4</v>
      </c>
      <c r="AU456">
        <v>3.2520325203252043E-2</v>
      </c>
      <c r="AV456" t="s">
        <v>29</v>
      </c>
      <c r="AW456">
        <v>11</v>
      </c>
      <c r="AX456">
        <v>4.2381044114814102E-4</v>
      </c>
      <c r="AY456">
        <v>8.943089430894309E-2</v>
      </c>
      <c r="AZ456" t="s">
        <v>26</v>
      </c>
      <c r="BA456">
        <v>1</v>
      </c>
      <c r="BB456">
        <v>3.7551633496057078E-4</v>
      </c>
      <c r="BC456">
        <v>8.130081300813009E-3</v>
      </c>
      <c r="BD456" t="s">
        <v>35</v>
      </c>
      <c r="BE456">
        <v>3</v>
      </c>
      <c r="BF456">
        <v>3.0413625304136248E-4</v>
      </c>
      <c r="BG456">
        <v>2.4390243902439029E-2</v>
      </c>
      <c r="BH456" t="s">
        <v>46</v>
      </c>
      <c r="BI456">
        <v>4</v>
      </c>
      <c r="BJ456">
        <v>2.9870808752146958E-4</v>
      </c>
      <c r="BK456">
        <v>3.2520325203252043E-2</v>
      </c>
      <c r="BL456" t="s">
        <v>31</v>
      </c>
      <c r="BM456">
        <v>6</v>
      </c>
      <c r="BN456">
        <v>2.428363283147159E-4</v>
      </c>
      <c r="BO456">
        <v>4.878048780487805E-2</v>
      </c>
      <c r="BP456" t="s">
        <v>33</v>
      </c>
      <c r="BQ456">
        <v>7</v>
      </c>
      <c r="BR456">
        <v>2.1606271992098279E-4</v>
      </c>
      <c r="BS456">
        <v>5.6910569105691047E-2</v>
      </c>
      <c r="BT456" t="s">
        <v>43</v>
      </c>
      <c r="BU456">
        <v>5</v>
      </c>
      <c r="BV456">
        <v>1.8940828850670511E-4</v>
      </c>
      <c r="BW456">
        <v>4.065040650406504E-2</v>
      </c>
      <c r="BX456" t="s">
        <v>41</v>
      </c>
      <c r="BY456">
        <v>1</v>
      </c>
      <c r="BZ456">
        <v>1.4405070584845871E-4</v>
      </c>
      <c r="CA456">
        <v>8.130081300813009E-3</v>
      </c>
      <c r="CB456" t="s">
        <v>25</v>
      </c>
      <c r="CC456">
        <v>1</v>
      </c>
      <c r="CD456">
        <v>1.3361838588989841E-4</v>
      </c>
      <c r="CE456">
        <v>8.130081300813009E-3</v>
      </c>
      <c r="CF456" t="s">
        <v>39</v>
      </c>
      <c r="CG456">
        <v>2</v>
      </c>
      <c r="CH456">
        <v>1.2893243940175351E-4</v>
      </c>
      <c r="CI456">
        <v>1.6260162601626021E-2</v>
      </c>
      <c r="CJ456" t="s">
        <v>30</v>
      </c>
      <c r="CK456">
        <v>1</v>
      </c>
      <c r="CL456">
        <v>1.058761249338274E-4</v>
      </c>
      <c r="CM456">
        <v>8.130081300813009E-3</v>
      </c>
      <c r="CN456" t="s">
        <v>37</v>
      </c>
      <c r="CO456">
        <v>1</v>
      </c>
      <c r="CP456">
        <v>6.157256326580875E-5</v>
      </c>
      <c r="CQ456">
        <v>8.130081300813009E-3</v>
      </c>
      <c r="CR456" t="s">
        <v>28</v>
      </c>
      <c r="CS456">
        <v>1</v>
      </c>
      <c r="CT456">
        <v>4.5148765181272289E-5</v>
      </c>
      <c r="CU456">
        <v>8.130081300813009E-3</v>
      </c>
    </row>
    <row r="457" spans="1:103" x14ac:dyDescent="0.25">
      <c r="A457" t="s">
        <v>72</v>
      </c>
      <c r="B457" t="s">
        <v>23</v>
      </c>
      <c r="C457">
        <v>0</v>
      </c>
      <c r="E457">
        <v>110</v>
      </c>
      <c r="F457">
        <v>3.3688801229947511E-4</v>
      </c>
      <c r="G457">
        <v>543</v>
      </c>
      <c r="H457">
        <v>4.0342622537929869E-4</v>
      </c>
      <c r="I457">
        <v>0.2025782688766114</v>
      </c>
      <c r="J457">
        <v>19</v>
      </c>
      <c r="K457">
        <v>0.70370370370370372</v>
      </c>
      <c r="L457">
        <v>3.6828291772942403E-4</v>
      </c>
      <c r="M457" s="1">
        <v>1.4007564084605689E-4</v>
      </c>
      <c r="Q457">
        <v>5.9225701108816327E-4</v>
      </c>
      <c r="R457">
        <v>3.7037037037037028E-2</v>
      </c>
      <c r="S457">
        <v>3.7037037037037028E-2</v>
      </c>
      <c r="T457">
        <v>1</v>
      </c>
      <c r="U457">
        <v>25</v>
      </c>
      <c r="V457">
        <v>1.7548355884093719E-4</v>
      </c>
      <c r="W457">
        <v>2</v>
      </c>
      <c r="X457" t="s">
        <v>37</v>
      </c>
      <c r="Y457">
        <v>44</v>
      </c>
      <c r="Z457">
        <v>2.709192783695585E-3</v>
      </c>
      <c r="AA457">
        <v>0.4</v>
      </c>
      <c r="AB457" t="s">
        <v>38</v>
      </c>
      <c r="AC457">
        <v>2</v>
      </c>
      <c r="AD457">
        <v>1.679261125104954E-3</v>
      </c>
      <c r="AE457">
        <v>1.8181818181818181E-2</v>
      </c>
      <c r="AF457" t="s">
        <v>44</v>
      </c>
      <c r="AG457">
        <v>8</v>
      </c>
      <c r="AH457">
        <v>1.063405556294032E-3</v>
      </c>
      <c r="AI457">
        <v>7.2727272727272724E-2</v>
      </c>
      <c r="AJ457" t="s">
        <v>26</v>
      </c>
      <c r="AK457">
        <v>2</v>
      </c>
      <c r="AL457">
        <v>7.5103266992114157E-4</v>
      </c>
      <c r="AM457">
        <v>1.8181818181818181E-2</v>
      </c>
      <c r="AN457" t="s">
        <v>34</v>
      </c>
      <c r="AO457">
        <v>2</v>
      </c>
      <c r="AP457">
        <v>6.3673989175421842E-4</v>
      </c>
      <c r="AQ457">
        <v>1.8181818181818181E-2</v>
      </c>
      <c r="AR457" t="s">
        <v>39</v>
      </c>
      <c r="AS457">
        <v>7</v>
      </c>
      <c r="AT457">
        <v>4.512635379061372E-4</v>
      </c>
      <c r="AU457">
        <v>6.363636363636363E-2</v>
      </c>
      <c r="AV457" t="s">
        <v>27</v>
      </c>
      <c r="AW457">
        <v>12</v>
      </c>
      <c r="AX457">
        <v>3.9130009456418951E-4</v>
      </c>
      <c r="AY457">
        <v>0.1090909090909091</v>
      </c>
      <c r="AZ457" t="s">
        <v>42</v>
      </c>
      <c r="BA457">
        <v>1</v>
      </c>
      <c r="BB457">
        <v>3.6429872495446271E-4</v>
      </c>
      <c r="BC457">
        <v>9.0909090909090905E-3</v>
      </c>
      <c r="BD457" t="s">
        <v>30</v>
      </c>
      <c r="BE457">
        <v>3</v>
      </c>
      <c r="BF457">
        <v>3.1762837480148231E-4</v>
      </c>
      <c r="BG457">
        <v>2.7272727272727271E-2</v>
      </c>
      <c r="BH457" t="s">
        <v>33</v>
      </c>
      <c r="BI457">
        <v>10</v>
      </c>
      <c r="BJ457">
        <v>3.0866102845854678E-4</v>
      </c>
      <c r="BK457">
        <v>9.0909090909090912E-2</v>
      </c>
      <c r="BL457" t="s">
        <v>36</v>
      </c>
      <c r="BM457">
        <v>1</v>
      </c>
      <c r="BN457">
        <v>2.1602937999567939E-4</v>
      </c>
      <c r="BO457">
        <v>9.0909090909090905E-3</v>
      </c>
      <c r="BP457" t="s">
        <v>47</v>
      </c>
      <c r="BQ457">
        <v>4</v>
      </c>
      <c r="BR457">
        <v>1.5581784893459549E-4</v>
      </c>
      <c r="BS457">
        <v>3.6363636363636362E-2</v>
      </c>
      <c r="BT457" t="s">
        <v>41</v>
      </c>
      <c r="BU457">
        <v>1</v>
      </c>
      <c r="BV457">
        <v>1.4405070584845871E-4</v>
      </c>
      <c r="BW457">
        <v>9.0909090909090905E-3</v>
      </c>
      <c r="BX457" t="s">
        <v>48</v>
      </c>
      <c r="BY457">
        <v>2</v>
      </c>
      <c r="BZ457">
        <v>1.4007564084605689E-4</v>
      </c>
      <c r="CA457">
        <v>1.8181818181818181E-2</v>
      </c>
      <c r="CB457" t="s">
        <v>28</v>
      </c>
      <c r="CC457">
        <v>3</v>
      </c>
      <c r="CD457">
        <v>1.3544629554381691E-4</v>
      </c>
      <c r="CE457">
        <v>2.7272727272727271E-2</v>
      </c>
      <c r="CF457" t="s">
        <v>45</v>
      </c>
      <c r="CG457">
        <v>1</v>
      </c>
      <c r="CH457">
        <v>1.2729124236252539E-4</v>
      </c>
      <c r="CI457">
        <v>9.0909090909090905E-3</v>
      </c>
      <c r="CJ457" t="s">
        <v>31</v>
      </c>
      <c r="CK457">
        <v>3</v>
      </c>
      <c r="CL457">
        <v>1.214181641573579E-4</v>
      </c>
      <c r="CM457">
        <v>2.7272727272727271E-2</v>
      </c>
      <c r="CN457" t="s">
        <v>29</v>
      </c>
      <c r="CO457">
        <v>3</v>
      </c>
      <c r="CP457">
        <v>1.1558466576767481E-4</v>
      </c>
      <c r="CQ457">
        <v>2.7272727272727271E-2</v>
      </c>
      <c r="CR457" t="s">
        <v>49</v>
      </c>
      <c r="CS457">
        <v>1</v>
      </c>
      <c r="CT457">
        <v>1.1514104778353481E-4</v>
      </c>
      <c r="CU457">
        <v>9.0909090909090905E-3</v>
      </c>
    </row>
    <row r="458" spans="1:103" x14ac:dyDescent="0.25">
      <c r="A458" t="s">
        <v>334</v>
      </c>
      <c r="B458" t="s">
        <v>23</v>
      </c>
      <c r="C458">
        <v>0</v>
      </c>
      <c r="E458">
        <v>186</v>
      </c>
      <c r="F458">
        <v>5.6964700261547604E-4</v>
      </c>
      <c r="G458">
        <v>1231</v>
      </c>
      <c r="H458">
        <v>9.1458136913796805E-4</v>
      </c>
      <c r="I458">
        <v>0.15109666937449229</v>
      </c>
      <c r="J458">
        <v>18</v>
      </c>
      <c r="K458">
        <v>0.66666666666666663</v>
      </c>
      <c r="L458">
        <v>9.0994721024286818E-4</v>
      </c>
      <c r="M458" s="1">
        <v>1.4007564084605689E-4</v>
      </c>
      <c r="Q458">
        <v>2.9747088608882968E-3</v>
      </c>
      <c r="R458">
        <v>3.7037037037037028E-2</v>
      </c>
      <c r="S458">
        <v>3.7037037037037028E-2</v>
      </c>
      <c r="T458">
        <v>3</v>
      </c>
      <c r="U458">
        <v>23</v>
      </c>
      <c r="V458">
        <v>9.9156962029609929E-4</v>
      </c>
      <c r="W458">
        <v>2</v>
      </c>
      <c r="X458" t="s">
        <v>24</v>
      </c>
      <c r="Y458">
        <v>43</v>
      </c>
      <c r="Z458">
        <v>1.586715867158672E-2</v>
      </c>
      <c r="AA458">
        <v>0.23118279569892469</v>
      </c>
      <c r="AB458" t="s">
        <v>27</v>
      </c>
      <c r="AC458">
        <v>64</v>
      </c>
      <c r="AD458">
        <v>2.086933837675678E-3</v>
      </c>
      <c r="AE458">
        <v>0.34408602150537643</v>
      </c>
      <c r="AF458" t="s">
        <v>31</v>
      </c>
      <c r="AG458">
        <v>32</v>
      </c>
      <c r="AH458">
        <v>1.295127084345151E-3</v>
      </c>
      <c r="AI458">
        <v>0.17204301075268821</v>
      </c>
      <c r="AJ458" t="s">
        <v>46</v>
      </c>
      <c r="AK458">
        <v>16</v>
      </c>
      <c r="AL458">
        <v>1.194832350085879E-3</v>
      </c>
      <c r="AM458">
        <v>8.6021505376344093E-2</v>
      </c>
      <c r="AN458" t="s">
        <v>36</v>
      </c>
      <c r="AO458">
        <v>4</v>
      </c>
      <c r="AP458">
        <v>8.6411751998271766E-4</v>
      </c>
      <c r="AQ458">
        <v>2.150537634408602E-2</v>
      </c>
      <c r="AR458" t="s">
        <v>38</v>
      </c>
      <c r="AS458">
        <v>1</v>
      </c>
      <c r="AT458">
        <v>8.3963056255247689E-4</v>
      </c>
      <c r="AU458">
        <v>5.3763440860215058E-3</v>
      </c>
      <c r="AV458" t="s">
        <v>47</v>
      </c>
      <c r="AW458">
        <v>9</v>
      </c>
      <c r="AX458">
        <v>3.505901601028398E-4</v>
      </c>
      <c r="AY458">
        <v>4.8387096774193547E-2</v>
      </c>
      <c r="AZ458" t="s">
        <v>34</v>
      </c>
      <c r="BA458">
        <v>1</v>
      </c>
      <c r="BB458">
        <v>3.1836994587710921E-4</v>
      </c>
      <c r="BC458">
        <v>5.3763440860215058E-3</v>
      </c>
      <c r="BD458" t="s">
        <v>41</v>
      </c>
      <c r="BE458">
        <v>2</v>
      </c>
      <c r="BF458">
        <v>2.8810141169691731E-4</v>
      </c>
      <c r="BG458">
        <v>1.075268817204301E-2</v>
      </c>
      <c r="BH458" t="s">
        <v>32</v>
      </c>
      <c r="BI458">
        <v>1</v>
      </c>
      <c r="BJ458">
        <v>2.7210884353741501E-4</v>
      </c>
      <c r="BK458">
        <v>5.3763440860215058E-3</v>
      </c>
      <c r="BL458" t="s">
        <v>45</v>
      </c>
      <c r="BM458">
        <v>2</v>
      </c>
      <c r="BN458">
        <v>2.5458248472505089E-4</v>
      </c>
      <c r="BO458">
        <v>1.075268817204301E-2</v>
      </c>
      <c r="BP458" t="s">
        <v>49</v>
      </c>
      <c r="BQ458">
        <v>2</v>
      </c>
      <c r="BR458">
        <v>2.3028209556706969E-4</v>
      </c>
      <c r="BS458">
        <v>1.075268817204301E-2</v>
      </c>
      <c r="BT458" t="s">
        <v>39</v>
      </c>
      <c r="BU458">
        <v>3</v>
      </c>
      <c r="BV458">
        <v>1.933986591026302E-4</v>
      </c>
      <c r="BW458">
        <v>1.6129032258064519E-2</v>
      </c>
      <c r="BX458" t="s">
        <v>48</v>
      </c>
      <c r="BY458">
        <v>2</v>
      </c>
      <c r="BZ458">
        <v>1.4007564084605689E-4</v>
      </c>
      <c r="CA458">
        <v>1.075268817204301E-2</v>
      </c>
      <c r="CB458" t="s">
        <v>25</v>
      </c>
      <c r="CC458">
        <v>1</v>
      </c>
      <c r="CD458">
        <v>1.3361838588989841E-4</v>
      </c>
      <c r="CE458">
        <v>5.3763440860215058E-3</v>
      </c>
      <c r="CF458" t="s">
        <v>44</v>
      </c>
      <c r="CG458">
        <v>1</v>
      </c>
      <c r="CH458">
        <v>1.3292569453675389E-4</v>
      </c>
      <c r="CI458">
        <v>5.3763440860215058E-3</v>
      </c>
      <c r="CJ458" t="s">
        <v>37</v>
      </c>
      <c r="CK458">
        <v>1</v>
      </c>
      <c r="CL458">
        <v>6.157256326580875E-5</v>
      </c>
      <c r="CM458">
        <v>5.3763440860215058E-3</v>
      </c>
      <c r="CN458" t="s">
        <v>28</v>
      </c>
      <c r="CO458">
        <v>1</v>
      </c>
      <c r="CP458">
        <v>4.5148765181272289E-5</v>
      </c>
      <c r="CQ458">
        <v>5.3763440860215058E-3</v>
      </c>
    </row>
    <row r="459" spans="1:103" x14ac:dyDescent="0.25">
      <c r="A459" t="s">
        <v>669</v>
      </c>
      <c r="B459" t="s">
        <v>23</v>
      </c>
      <c r="C459">
        <v>0</v>
      </c>
      <c r="E459">
        <v>107</v>
      </c>
      <c r="F459">
        <v>3.2770015741858028E-4</v>
      </c>
      <c r="G459">
        <v>337</v>
      </c>
      <c r="H459">
        <v>2.5037686547481341E-4</v>
      </c>
      <c r="I459">
        <v>0.31750741839762608</v>
      </c>
      <c r="J459">
        <v>14</v>
      </c>
      <c r="K459">
        <v>0.51851851851851849</v>
      </c>
      <c r="L459">
        <v>2.3976139334501301E-4</v>
      </c>
      <c r="M459" s="1">
        <v>1.4007564084605689E-4</v>
      </c>
      <c r="Q459">
        <v>3.28759091998784E-4</v>
      </c>
      <c r="R459">
        <v>3.7037037037037028E-2</v>
      </c>
      <c r="S459">
        <v>3.7037037037037028E-2</v>
      </c>
      <c r="T459">
        <v>0</v>
      </c>
      <c r="U459">
        <v>20</v>
      </c>
      <c r="V459">
        <v>1.582914146660812E-4</v>
      </c>
      <c r="W459">
        <v>1</v>
      </c>
      <c r="X459" t="s">
        <v>49</v>
      </c>
      <c r="Y459">
        <v>11</v>
      </c>
      <c r="Z459">
        <v>1.2665515256188829E-3</v>
      </c>
      <c r="AA459">
        <v>0.10280373831775701</v>
      </c>
      <c r="AB459" t="s">
        <v>47</v>
      </c>
      <c r="AC459">
        <v>23</v>
      </c>
      <c r="AD459">
        <v>8.9595263137392384E-4</v>
      </c>
      <c r="AE459">
        <v>0.21495327102803741</v>
      </c>
      <c r="AF459" t="s">
        <v>43</v>
      </c>
      <c r="AG459">
        <v>21</v>
      </c>
      <c r="AH459">
        <v>7.9551481172816124E-4</v>
      </c>
      <c r="AI459">
        <v>0.19626168224299059</v>
      </c>
      <c r="AJ459" t="s">
        <v>29</v>
      </c>
      <c r="AK459">
        <v>20</v>
      </c>
      <c r="AL459">
        <v>7.7056443845116551E-4</v>
      </c>
      <c r="AM459">
        <v>0.18691588785046731</v>
      </c>
      <c r="AN459" t="s">
        <v>36</v>
      </c>
      <c r="AO459">
        <v>2</v>
      </c>
      <c r="AP459">
        <v>4.3205875999135877E-4</v>
      </c>
      <c r="AQ459">
        <v>1.8691588785046731E-2</v>
      </c>
      <c r="AR459" t="s">
        <v>25</v>
      </c>
      <c r="AS459">
        <v>3</v>
      </c>
      <c r="AT459">
        <v>4.0085515766969543E-4</v>
      </c>
      <c r="AU459">
        <v>2.803738317757009E-2</v>
      </c>
      <c r="AV459" t="s">
        <v>31</v>
      </c>
      <c r="AW459">
        <v>8</v>
      </c>
      <c r="AX459">
        <v>3.2378177108628779E-4</v>
      </c>
      <c r="AY459">
        <v>7.476635514018691E-2</v>
      </c>
      <c r="AZ459" t="s">
        <v>35</v>
      </c>
      <c r="BA459">
        <v>3</v>
      </c>
      <c r="BB459">
        <v>3.0413625304136248E-4</v>
      </c>
      <c r="BC459">
        <v>2.803738317757009E-2</v>
      </c>
      <c r="BD459" t="s">
        <v>41</v>
      </c>
      <c r="BE459">
        <v>2</v>
      </c>
      <c r="BF459">
        <v>2.8810141169691731E-4</v>
      </c>
      <c r="BG459">
        <v>1.8691588785046731E-2</v>
      </c>
      <c r="BH459" t="s">
        <v>44</v>
      </c>
      <c r="BI459">
        <v>2</v>
      </c>
      <c r="BJ459">
        <v>2.6585138907350789E-4</v>
      </c>
      <c r="BK459">
        <v>1.8691588785046731E-2</v>
      </c>
      <c r="BL459" t="s">
        <v>46</v>
      </c>
      <c r="BM459">
        <v>3</v>
      </c>
      <c r="BN459">
        <v>2.240310656411022E-4</v>
      </c>
      <c r="BO459">
        <v>2.803738317757009E-2</v>
      </c>
      <c r="BP459" t="s">
        <v>30</v>
      </c>
      <c r="BQ459">
        <v>2</v>
      </c>
      <c r="BR459">
        <v>2.1175224986765481E-4</v>
      </c>
      <c r="BS459">
        <v>1.8691588785046731E-2</v>
      </c>
      <c r="BT459" t="s">
        <v>33</v>
      </c>
      <c r="BU459">
        <v>5</v>
      </c>
      <c r="BV459">
        <v>1.5433051422927339E-4</v>
      </c>
      <c r="BW459">
        <v>4.6728971962616821E-2</v>
      </c>
      <c r="BX459" t="s">
        <v>48</v>
      </c>
      <c r="BY459">
        <v>2</v>
      </c>
      <c r="BZ459">
        <v>1.4007564084605689E-4</v>
      </c>
      <c r="CA459">
        <v>1.8691588785046731E-2</v>
      </c>
    </row>
    <row r="460" spans="1:103" x14ac:dyDescent="0.25">
      <c r="A460" t="s">
        <v>755</v>
      </c>
      <c r="B460" t="s">
        <v>23</v>
      </c>
      <c r="C460">
        <v>0</v>
      </c>
      <c r="E460">
        <v>162</v>
      </c>
      <c r="F460">
        <v>4.9614416356831787E-4</v>
      </c>
      <c r="G460">
        <v>265</v>
      </c>
      <c r="H460">
        <v>1.9688388531402239E-4</v>
      </c>
      <c r="I460">
        <v>0.61132075471698111</v>
      </c>
      <c r="J460">
        <v>18</v>
      </c>
      <c r="K460">
        <v>0.66666666666666663</v>
      </c>
      <c r="L460">
        <v>4.8791059805769959E-4</v>
      </c>
      <c r="M460" s="1">
        <v>1.3544629554381691E-4</v>
      </c>
      <c r="Q460">
        <v>6.5439333654342374E-4</v>
      </c>
      <c r="R460">
        <v>3.7037037037037028E-2</v>
      </c>
      <c r="S460">
        <v>3.7037037037037028E-2</v>
      </c>
      <c r="T460">
        <v>2</v>
      </c>
      <c r="U460">
        <v>20</v>
      </c>
      <c r="V460">
        <v>2.1813111218114129E-4</v>
      </c>
      <c r="W460">
        <v>1</v>
      </c>
      <c r="X460" t="s">
        <v>46</v>
      </c>
      <c r="Y460">
        <v>32</v>
      </c>
      <c r="Z460">
        <v>2.3896647001717571E-3</v>
      </c>
      <c r="AA460">
        <v>0.19753086419753091</v>
      </c>
      <c r="AB460" t="s">
        <v>47</v>
      </c>
      <c r="AC460">
        <v>51</v>
      </c>
      <c r="AD460">
        <v>1.9866775739160918E-3</v>
      </c>
      <c r="AE460">
        <v>0.31481481481481483</v>
      </c>
      <c r="AF460" t="s">
        <v>49</v>
      </c>
      <c r="AG460">
        <v>15</v>
      </c>
      <c r="AH460">
        <v>1.7271157167530219E-3</v>
      </c>
      <c r="AI460">
        <v>9.2592592592592587E-2</v>
      </c>
      <c r="AJ460" t="s">
        <v>44</v>
      </c>
      <c r="AK460">
        <v>9</v>
      </c>
      <c r="AL460">
        <v>1.196331250830786E-3</v>
      </c>
      <c r="AM460">
        <v>5.5555555555555552E-2</v>
      </c>
      <c r="AN460" t="s">
        <v>26</v>
      </c>
      <c r="AO460">
        <v>3</v>
      </c>
      <c r="AP460">
        <v>1.1265490048817119E-3</v>
      </c>
      <c r="AQ460">
        <v>1.8518518518518521E-2</v>
      </c>
      <c r="AR460" t="s">
        <v>41</v>
      </c>
      <c r="AS460">
        <v>6</v>
      </c>
      <c r="AT460">
        <v>8.6430423509075197E-4</v>
      </c>
      <c r="AU460">
        <v>3.7037037037037028E-2</v>
      </c>
      <c r="AV460" t="s">
        <v>38</v>
      </c>
      <c r="AW460">
        <v>1</v>
      </c>
      <c r="AX460">
        <v>8.3963056255247689E-4</v>
      </c>
      <c r="AY460">
        <v>6.1728395061728392E-3</v>
      </c>
      <c r="AZ460" t="s">
        <v>39</v>
      </c>
      <c r="BA460">
        <v>10</v>
      </c>
      <c r="BB460">
        <v>6.4466219700876743E-4</v>
      </c>
      <c r="BC460">
        <v>6.1728395061728392E-2</v>
      </c>
      <c r="BD460" t="s">
        <v>45</v>
      </c>
      <c r="BE460">
        <v>4</v>
      </c>
      <c r="BF460">
        <v>5.0916496945010179E-4</v>
      </c>
      <c r="BG460">
        <v>2.469135802469136E-2</v>
      </c>
      <c r="BH460" t="s">
        <v>48</v>
      </c>
      <c r="BI460">
        <v>6</v>
      </c>
      <c r="BJ460">
        <v>4.2022692253817058E-4</v>
      </c>
      <c r="BK460">
        <v>3.7037037037037028E-2</v>
      </c>
      <c r="BL460" t="s">
        <v>31</v>
      </c>
      <c r="BM460">
        <v>9</v>
      </c>
      <c r="BN460">
        <v>3.6425449247207381E-4</v>
      </c>
      <c r="BO460">
        <v>5.5555555555555552E-2</v>
      </c>
      <c r="BP460" t="s">
        <v>34</v>
      </c>
      <c r="BQ460">
        <v>1</v>
      </c>
      <c r="BR460">
        <v>3.1836994587710921E-4</v>
      </c>
      <c r="BS460">
        <v>6.1728395061728392E-3</v>
      </c>
      <c r="BT460" t="s">
        <v>35</v>
      </c>
      <c r="BU460">
        <v>2</v>
      </c>
      <c r="BV460">
        <v>2.02757502027575E-4</v>
      </c>
      <c r="BW460">
        <v>1.234567901234568E-2</v>
      </c>
      <c r="BX460" t="s">
        <v>28</v>
      </c>
      <c r="BY460">
        <v>3</v>
      </c>
      <c r="BZ460">
        <v>1.3544629554381691E-4</v>
      </c>
      <c r="CA460">
        <v>1.8518518518518521E-2</v>
      </c>
      <c r="CB460" t="s">
        <v>25</v>
      </c>
      <c r="CC460">
        <v>1</v>
      </c>
      <c r="CD460">
        <v>1.3361838588989841E-4</v>
      </c>
      <c r="CE460">
        <v>6.1728395061728392E-3</v>
      </c>
      <c r="CF460" t="s">
        <v>33</v>
      </c>
      <c r="CG460">
        <v>4</v>
      </c>
      <c r="CH460">
        <v>1.234644113834187E-4</v>
      </c>
      <c r="CI460">
        <v>2.469135802469136E-2</v>
      </c>
      <c r="CJ460" t="s">
        <v>29</v>
      </c>
      <c r="CK460">
        <v>3</v>
      </c>
      <c r="CL460">
        <v>1.1558466576767481E-4</v>
      </c>
      <c r="CM460">
        <v>1.8518518518518521E-2</v>
      </c>
      <c r="CN460" t="s">
        <v>43</v>
      </c>
      <c r="CO460">
        <v>2</v>
      </c>
      <c r="CP460">
        <v>7.5763315402682026E-5</v>
      </c>
      <c r="CQ460">
        <v>1.234567901234568E-2</v>
      </c>
    </row>
    <row r="461" spans="1:103" x14ac:dyDescent="0.25">
      <c r="A461" t="s">
        <v>784</v>
      </c>
      <c r="B461" t="s">
        <v>23</v>
      </c>
      <c r="C461">
        <v>0</v>
      </c>
      <c r="E461">
        <v>127</v>
      </c>
      <c r="F461">
        <v>3.8895252329121209E-4</v>
      </c>
      <c r="G461">
        <v>550</v>
      </c>
      <c r="H461">
        <v>4.0862693178382001E-4</v>
      </c>
      <c r="I461">
        <v>0.2309090909090909</v>
      </c>
      <c r="J461">
        <v>16</v>
      </c>
      <c r="K461">
        <v>0.59259259259259256</v>
      </c>
      <c r="L461">
        <v>3.1905622837319851E-4</v>
      </c>
      <c r="M461" s="1">
        <v>1.3544629554381691E-4</v>
      </c>
      <c r="Q461">
        <v>6.4042313091297815E-4</v>
      </c>
      <c r="R461">
        <v>3.7037037037037028E-2</v>
      </c>
      <c r="S461">
        <v>3.7037037037037028E-2</v>
      </c>
      <c r="T461">
        <v>1</v>
      </c>
      <c r="U461">
        <v>26</v>
      </c>
      <c r="V461">
        <v>2.6091312740899111E-4</v>
      </c>
      <c r="W461">
        <v>2</v>
      </c>
      <c r="X461" t="s">
        <v>46</v>
      </c>
      <c r="Y461">
        <v>44</v>
      </c>
      <c r="Z461">
        <v>3.285788962736166E-3</v>
      </c>
      <c r="AA461">
        <v>0.34645669291338582</v>
      </c>
      <c r="AB461" t="s">
        <v>35</v>
      </c>
      <c r="AC461">
        <v>11</v>
      </c>
      <c r="AD461">
        <v>1.1151662611516629E-3</v>
      </c>
      <c r="AE461">
        <v>8.6614173228346455E-2</v>
      </c>
      <c r="AF461" t="s">
        <v>47</v>
      </c>
      <c r="AG461">
        <v>20</v>
      </c>
      <c r="AH461">
        <v>7.7908924467297725E-4</v>
      </c>
      <c r="AI461">
        <v>0.15748031496062989</v>
      </c>
      <c r="AJ461" t="s">
        <v>25</v>
      </c>
      <c r="AK461">
        <v>4</v>
      </c>
      <c r="AL461">
        <v>5.3447354355959376E-4</v>
      </c>
      <c r="AM461">
        <v>3.1496062992125977E-2</v>
      </c>
      <c r="AN461" t="s">
        <v>33</v>
      </c>
      <c r="AO461">
        <v>14</v>
      </c>
      <c r="AP461">
        <v>4.3212543984196548E-4</v>
      </c>
      <c r="AQ461">
        <v>0.1102362204724409</v>
      </c>
      <c r="AR461" t="s">
        <v>44</v>
      </c>
      <c r="AS461">
        <v>3</v>
      </c>
      <c r="AT461">
        <v>3.9877708361026179E-4</v>
      </c>
      <c r="AU461">
        <v>2.3622047244094491E-2</v>
      </c>
      <c r="AV461" t="s">
        <v>42</v>
      </c>
      <c r="AW461">
        <v>1</v>
      </c>
      <c r="AX461">
        <v>3.6429872495446271E-4</v>
      </c>
      <c r="AY461">
        <v>7.874015748031496E-3</v>
      </c>
      <c r="AZ461" t="s">
        <v>31</v>
      </c>
      <c r="BA461">
        <v>9</v>
      </c>
      <c r="BB461">
        <v>3.6425449247207381E-4</v>
      </c>
      <c r="BC461">
        <v>7.0866141732283464E-2</v>
      </c>
      <c r="BD461" t="s">
        <v>34</v>
      </c>
      <c r="BE461">
        <v>1</v>
      </c>
      <c r="BF461">
        <v>3.1836994587710921E-4</v>
      </c>
      <c r="BG461">
        <v>7.874015748031496E-3</v>
      </c>
      <c r="BH461" t="s">
        <v>49</v>
      </c>
      <c r="BI461">
        <v>2</v>
      </c>
      <c r="BJ461">
        <v>2.3028209556706969E-4</v>
      </c>
      <c r="BK461">
        <v>1.5748031496062988E-2</v>
      </c>
      <c r="BL461" t="s">
        <v>43</v>
      </c>
      <c r="BM461">
        <v>6</v>
      </c>
      <c r="BN461">
        <v>2.2728994620804609E-4</v>
      </c>
      <c r="BO461">
        <v>4.7244094488188983E-2</v>
      </c>
      <c r="BP461" t="s">
        <v>27</v>
      </c>
      <c r="BQ461">
        <v>5</v>
      </c>
      <c r="BR461">
        <v>1.6304170606841229E-4</v>
      </c>
      <c r="BS461">
        <v>3.937007874015748E-2</v>
      </c>
      <c r="BT461" t="s">
        <v>48</v>
      </c>
      <c r="BU461">
        <v>2</v>
      </c>
      <c r="BV461">
        <v>1.4007564084605689E-4</v>
      </c>
      <c r="BW461">
        <v>1.5748031496062988E-2</v>
      </c>
      <c r="BX461" t="s">
        <v>28</v>
      </c>
      <c r="BY461">
        <v>3</v>
      </c>
      <c r="BZ461">
        <v>1.3544629554381691E-4</v>
      </c>
      <c r="CA461">
        <v>2.3622047244094491E-2</v>
      </c>
      <c r="CB461" t="s">
        <v>39</v>
      </c>
      <c r="CC461">
        <v>1</v>
      </c>
      <c r="CD461">
        <v>6.4466219700876743E-5</v>
      </c>
      <c r="CE461">
        <v>7.874015748031496E-3</v>
      </c>
      <c r="CF461" t="s">
        <v>37</v>
      </c>
      <c r="CG461">
        <v>1</v>
      </c>
      <c r="CH461">
        <v>6.157256326580875E-5</v>
      </c>
      <c r="CI461">
        <v>7.874015748031496E-3</v>
      </c>
    </row>
    <row r="462" spans="1:103" x14ac:dyDescent="0.25">
      <c r="A462" t="s">
        <v>1054</v>
      </c>
      <c r="B462" t="s">
        <v>23</v>
      </c>
      <c r="C462">
        <v>0</v>
      </c>
      <c r="E462">
        <v>144</v>
      </c>
      <c r="F462">
        <v>4.4101703428294918E-4</v>
      </c>
      <c r="G462">
        <v>475</v>
      </c>
      <c r="H462">
        <v>3.5290507744966271E-4</v>
      </c>
      <c r="I462">
        <v>0.30315789473684213</v>
      </c>
      <c r="J462">
        <v>18</v>
      </c>
      <c r="K462">
        <v>0.66666666666666663</v>
      </c>
      <c r="L462">
        <v>3.6084419840656421E-4</v>
      </c>
      <c r="M462" s="1">
        <v>1.3544629554381691E-4</v>
      </c>
      <c r="Q462">
        <v>4.8701932494056842E-4</v>
      </c>
      <c r="R462">
        <v>3.7037037037037028E-2</v>
      </c>
      <c r="S462">
        <v>3.7037037037037028E-2</v>
      </c>
      <c r="T462">
        <v>0</v>
      </c>
      <c r="U462">
        <v>25</v>
      </c>
      <c r="V462">
        <v>1.6233977498018951E-4</v>
      </c>
      <c r="W462">
        <v>1</v>
      </c>
      <c r="X462" t="s">
        <v>35</v>
      </c>
      <c r="Y462">
        <v>21</v>
      </c>
      <c r="Z462">
        <v>2.1289537712895381E-3</v>
      </c>
      <c r="AA462">
        <v>0.14583333333333329</v>
      </c>
      <c r="AB462" t="s">
        <v>25</v>
      </c>
      <c r="AC462">
        <v>9</v>
      </c>
      <c r="AD462">
        <v>1.202565473009086E-3</v>
      </c>
      <c r="AE462">
        <v>6.25E-2</v>
      </c>
      <c r="AF462" t="s">
        <v>33</v>
      </c>
      <c r="AG462">
        <v>32</v>
      </c>
      <c r="AH462">
        <v>9.8771529106734981E-4</v>
      </c>
      <c r="AI462">
        <v>0.22222222222222221</v>
      </c>
      <c r="AJ462" t="s">
        <v>36</v>
      </c>
      <c r="AK462">
        <v>4</v>
      </c>
      <c r="AL462">
        <v>8.6411751998271766E-4</v>
      </c>
      <c r="AM462">
        <v>2.777777777777778E-2</v>
      </c>
      <c r="AN462" t="s">
        <v>43</v>
      </c>
      <c r="AO462">
        <v>19</v>
      </c>
      <c r="AP462">
        <v>7.1975149632547922E-4</v>
      </c>
      <c r="AQ462">
        <v>0.13194444444444439</v>
      </c>
      <c r="AR462" t="s">
        <v>44</v>
      </c>
      <c r="AS462">
        <v>5</v>
      </c>
      <c r="AT462">
        <v>6.6462847268376974E-4</v>
      </c>
      <c r="AU462">
        <v>3.4722222222222217E-2</v>
      </c>
      <c r="AV462" t="s">
        <v>31</v>
      </c>
      <c r="AW462">
        <v>16</v>
      </c>
      <c r="AX462">
        <v>6.4756354217257569E-4</v>
      </c>
      <c r="AY462">
        <v>0.1111111111111111</v>
      </c>
      <c r="AZ462" t="s">
        <v>29</v>
      </c>
      <c r="BA462">
        <v>13</v>
      </c>
      <c r="BB462">
        <v>5.0086688499325759E-4</v>
      </c>
      <c r="BC462">
        <v>9.0277777777777776E-2</v>
      </c>
      <c r="BD462" t="s">
        <v>41</v>
      </c>
      <c r="BE462">
        <v>3</v>
      </c>
      <c r="BF462">
        <v>4.3215211754537599E-4</v>
      </c>
      <c r="BG462">
        <v>2.0833333333333329E-2</v>
      </c>
      <c r="BH462" t="s">
        <v>26</v>
      </c>
      <c r="BI462">
        <v>1</v>
      </c>
      <c r="BJ462">
        <v>3.7551633496057078E-4</v>
      </c>
      <c r="BK462">
        <v>6.9444444444444441E-3</v>
      </c>
      <c r="BL462" t="s">
        <v>47</v>
      </c>
      <c r="BM462">
        <v>9</v>
      </c>
      <c r="BN462">
        <v>3.505901601028398E-4</v>
      </c>
      <c r="BO462">
        <v>6.25E-2</v>
      </c>
      <c r="BP462" t="s">
        <v>45</v>
      </c>
      <c r="BQ462">
        <v>2</v>
      </c>
      <c r="BR462">
        <v>2.5458248472505089E-4</v>
      </c>
      <c r="BS462">
        <v>1.388888888888889E-2</v>
      </c>
      <c r="BT462" t="s">
        <v>46</v>
      </c>
      <c r="BU462">
        <v>2</v>
      </c>
      <c r="BV462">
        <v>1.4935404376073479E-4</v>
      </c>
      <c r="BW462">
        <v>1.388888888888889E-2</v>
      </c>
      <c r="BX462" t="s">
        <v>28</v>
      </c>
      <c r="BY462">
        <v>3</v>
      </c>
      <c r="BZ462">
        <v>1.3544629554381691E-4</v>
      </c>
      <c r="CA462">
        <v>2.0833333333333329E-2</v>
      </c>
      <c r="CB462" t="s">
        <v>39</v>
      </c>
      <c r="CC462">
        <v>2</v>
      </c>
      <c r="CD462">
        <v>1.2893243940175351E-4</v>
      </c>
      <c r="CE462">
        <v>1.388888888888889E-2</v>
      </c>
      <c r="CF462" t="s">
        <v>30</v>
      </c>
      <c r="CG462">
        <v>1</v>
      </c>
      <c r="CH462">
        <v>1.058761249338274E-4</v>
      </c>
      <c r="CI462">
        <v>6.9444444444444441E-3</v>
      </c>
      <c r="CJ462" t="s">
        <v>37</v>
      </c>
      <c r="CK462">
        <v>1</v>
      </c>
      <c r="CL462">
        <v>6.157256326580875E-5</v>
      </c>
      <c r="CM462">
        <v>6.9444444444444441E-3</v>
      </c>
      <c r="CN462" t="s">
        <v>27</v>
      </c>
      <c r="CO462">
        <v>1</v>
      </c>
      <c r="CP462">
        <v>3.2608341213682462E-5</v>
      </c>
      <c r="CQ462">
        <v>6.9444444444444441E-3</v>
      </c>
    </row>
    <row r="463" spans="1:103" x14ac:dyDescent="0.25">
      <c r="A463" t="s">
        <v>239</v>
      </c>
      <c r="B463" t="s">
        <v>23</v>
      </c>
      <c r="C463">
        <v>1</v>
      </c>
      <c r="E463">
        <v>118</v>
      </c>
      <c r="F463">
        <v>3.6138895864852778E-4</v>
      </c>
      <c r="G463">
        <v>519</v>
      </c>
      <c r="H463">
        <v>3.8559523199236832E-4</v>
      </c>
      <c r="I463">
        <v>0.22736030828516379</v>
      </c>
      <c r="J463">
        <v>17</v>
      </c>
      <c r="K463">
        <v>0.62962962962962965</v>
      </c>
      <c r="L463">
        <v>3.7534774311179741E-4</v>
      </c>
      <c r="M463" s="1">
        <v>1.3361838588989841E-4</v>
      </c>
      <c r="Q463">
        <v>7.3125592681450556E-4</v>
      </c>
      <c r="R463">
        <v>3.7037037037037028E-2</v>
      </c>
      <c r="S463">
        <v>3.7037037037037028E-2</v>
      </c>
      <c r="T463">
        <v>1</v>
      </c>
      <c r="U463">
        <v>24</v>
      </c>
      <c r="V463">
        <v>2.7083552844981692E-4</v>
      </c>
      <c r="W463">
        <v>2</v>
      </c>
      <c r="X463" t="s">
        <v>24</v>
      </c>
      <c r="Y463">
        <v>10</v>
      </c>
      <c r="Z463">
        <v>3.690036900369004E-3</v>
      </c>
      <c r="AA463">
        <v>8.4745762711864403E-2</v>
      </c>
      <c r="AB463" t="s">
        <v>27</v>
      </c>
      <c r="AC463">
        <v>42</v>
      </c>
      <c r="AD463">
        <v>1.369550330974663E-3</v>
      </c>
      <c r="AE463">
        <v>0.3559322033898305</v>
      </c>
      <c r="AF463" t="s">
        <v>28</v>
      </c>
      <c r="AG463">
        <v>20</v>
      </c>
      <c r="AH463">
        <v>9.0297530362544584E-4</v>
      </c>
      <c r="AI463">
        <v>0.16949152542372881</v>
      </c>
      <c r="AJ463" t="s">
        <v>38</v>
      </c>
      <c r="AK463">
        <v>1</v>
      </c>
      <c r="AL463">
        <v>8.3963056255247689E-4</v>
      </c>
      <c r="AM463">
        <v>8.4745762711864406E-3</v>
      </c>
      <c r="AN463" t="s">
        <v>26</v>
      </c>
      <c r="AO463">
        <v>2</v>
      </c>
      <c r="AP463">
        <v>7.5103266992114157E-4</v>
      </c>
      <c r="AQ463">
        <v>1.6949152542372881E-2</v>
      </c>
      <c r="AR463" t="s">
        <v>29</v>
      </c>
      <c r="AS463">
        <v>9</v>
      </c>
      <c r="AT463">
        <v>3.4675399730302439E-4</v>
      </c>
      <c r="AU463">
        <v>7.6271186440677971E-2</v>
      </c>
      <c r="AV463" t="s">
        <v>34</v>
      </c>
      <c r="AW463">
        <v>1</v>
      </c>
      <c r="AX463">
        <v>3.1836994587710921E-4</v>
      </c>
      <c r="AY463">
        <v>8.4745762711864406E-3</v>
      </c>
      <c r="AZ463" t="s">
        <v>47</v>
      </c>
      <c r="BA463">
        <v>8</v>
      </c>
      <c r="BB463">
        <v>3.1163569786919092E-4</v>
      </c>
      <c r="BC463">
        <v>6.7796610169491525E-2</v>
      </c>
      <c r="BD463" t="s">
        <v>35</v>
      </c>
      <c r="BE463">
        <v>3</v>
      </c>
      <c r="BF463">
        <v>3.0413625304136248E-4</v>
      </c>
      <c r="BG463">
        <v>2.542372881355932E-2</v>
      </c>
      <c r="BH463" t="s">
        <v>43</v>
      </c>
      <c r="BI463">
        <v>8</v>
      </c>
      <c r="BJ463">
        <v>3.030532616107281E-4</v>
      </c>
      <c r="BK463">
        <v>6.7796610169491525E-2</v>
      </c>
      <c r="BL463" t="s">
        <v>45</v>
      </c>
      <c r="BM463">
        <v>2</v>
      </c>
      <c r="BN463">
        <v>2.5458248472505089E-4</v>
      </c>
      <c r="BO463">
        <v>1.6949152542372881E-2</v>
      </c>
      <c r="BP463" t="s">
        <v>31</v>
      </c>
      <c r="BQ463">
        <v>4</v>
      </c>
      <c r="BR463">
        <v>1.618908855431439E-4</v>
      </c>
      <c r="BS463">
        <v>3.3898305084745763E-2</v>
      </c>
      <c r="BT463" t="s">
        <v>41</v>
      </c>
      <c r="BU463">
        <v>1</v>
      </c>
      <c r="BV463">
        <v>1.4405070584845871E-4</v>
      </c>
      <c r="BW463">
        <v>8.4745762711864406E-3</v>
      </c>
      <c r="BX463" t="s">
        <v>25</v>
      </c>
      <c r="BY463">
        <v>1</v>
      </c>
      <c r="BZ463">
        <v>1.3361838588989841E-4</v>
      </c>
      <c r="CA463">
        <v>8.4745762711864406E-3</v>
      </c>
      <c r="CB463" t="s">
        <v>33</v>
      </c>
      <c r="CC463">
        <v>4</v>
      </c>
      <c r="CD463">
        <v>1.234644113834187E-4</v>
      </c>
      <c r="CE463">
        <v>3.3898305084745763E-2</v>
      </c>
      <c r="CF463" t="s">
        <v>49</v>
      </c>
      <c r="CG463">
        <v>1</v>
      </c>
      <c r="CH463">
        <v>1.1514104778353481E-4</v>
      </c>
      <c r="CI463">
        <v>8.4745762711864406E-3</v>
      </c>
      <c r="CJ463" t="s">
        <v>39</v>
      </c>
      <c r="CK463">
        <v>1</v>
      </c>
      <c r="CL463">
        <v>6.4466219700876743E-5</v>
      </c>
      <c r="CM463">
        <v>8.4745762711864406E-3</v>
      </c>
    </row>
    <row r="464" spans="1:103" x14ac:dyDescent="0.25">
      <c r="A464" t="s">
        <v>355</v>
      </c>
      <c r="B464" t="s">
        <v>23</v>
      </c>
      <c r="C464">
        <v>0</v>
      </c>
      <c r="E464">
        <v>75</v>
      </c>
      <c r="F464">
        <v>2.2969637202236939E-4</v>
      </c>
      <c r="G464">
        <v>381</v>
      </c>
      <c r="H464">
        <v>2.8306702001751902E-4</v>
      </c>
      <c r="I464">
        <v>0.19685039370078741</v>
      </c>
      <c r="J464">
        <v>20</v>
      </c>
      <c r="K464">
        <v>0.7407407407407407</v>
      </c>
      <c r="L464">
        <v>2.4525020882764482E-4</v>
      </c>
      <c r="M464" s="1">
        <v>1.3361838588989841E-4</v>
      </c>
      <c r="Q464">
        <v>3.040708420916491E-4</v>
      </c>
      <c r="R464">
        <v>3.7037037037037042E-2</v>
      </c>
      <c r="S464">
        <v>3.7037037037037042E-2</v>
      </c>
      <c r="T464">
        <v>0</v>
      </c>
      <c r="U464">
        <v>23</v>
      </c>
      <c r="V464">
        <v>7.8833181283020153E-5</v>
      </c>
      <c r="W464">
        <v>1</v>
      </c>
      <c r="X464" t="s">
        <v>26</v>
      </c>
      <c r="Y464">
        <v>3</v>
      </c>
      <c r="Z464">
        <v>1.1265490048817119E-3</v>
      </c>
      <c r="AA464">
        <v>0.04</v>
      </c>
      <c r="AB464" t="s">
        <v>37</v>
      </c>
      <c r="AC464">
        <v>16</v>
      </c>
      <c r="AD464">
        <v>9.8516101225294E-4</v>
      </c>
      <c r="AE464">
        <v>0.21333333333333329</v>
      </c>
      <c r="AF464" t="s">
        <v>34</v>
      </c>
      <c r="AG464">
        <v>3</v>
      </c>
      <c r="AH464">
        <v>9.5510983763132757E-4</v>
      </c>
      <c r="AI464">
        <v>0.04</v>
      </c>
      <c r="AJ464" t="s">
        <v>30</v>
      </c>
      <c r="AK464">
        <v>4</v>
      </c>
      <c r="AL464">
        <v>4.2350449973530972E-4</v>
      </c>
      <c r="AM464">
        <v>5.3333333333333337E-2</v>
      </c>
      <c r="AN464" t="s">
        <v>44</v>
      </c>
      <c r="AO464">
        <v>3</v>
      </c>
      <c r="AP464">
        <v>3.9877708361026179E-4</v>
      </c>
      <c r="AQ464">
        <v>0.04</v>
      </c>
      <c r="AR464" t="s">
        <v>24</v>
      </c>
      <c r="AS464">
        <v>1</v>
      </c>
      <c r="AT464">
        <v>3.6900369003690041E-4</v>
      </c>
      <c r="AU464">
        <v>1.3333333333333331E-2</v>
      </c>
      <c r="AV464" t="s">
        <v>39</v>
      </c>
      <c r="AW464">
        <v>5</v>
      </c>
      <c r="AX464">
        <v>3.2233109850438371E-4</v>
      </c>
      <c r="AY464">
        <v>6.6666666666666666E-2</v>
      </c>
      <c r="AZ464" t="s">
        <v>31</v>
      </c>
      <c r="BA464">
        <v>7</v>
      </c>
      <c r="BB464">
        <v>2.8330904970050189E-4</v>
      </c>
      <c r="BC464">
        <v>9.3333333333333338E-2</v>
      </c>
      <c r="BD464" t="s">
        <v>27</v>
      </c>
      <c r="BE464">
        <v>8</v>
      </c>
      <c r="BF464">
        <v>2.6086672970945969E-4</v>
      </c>
      <c r="BG464">
        <v>0.1066666666666667</v>
      </c>
      <c r="BH464" t="s">
        <v>29</v>
      </c>
      <c r="BI464">
        <v>6</v>
      </c>
      <c r="BJ464">
        <v>2.3116933153534961E-4</v>
      </c>
      <c r="BK464">
        <v>0.08</v>
      </c>
      <c r="BL464" t="s">
        <v>46</v>
      </c>
      <c r="BM464">
        <v>3</v>
      </c>
      <c r="BN464">
        <v>2.240310656411022E-4</v>
      </c>
      <c r="BO464">
        <v>0.04</v>
      </c>
      <c r="BP464" t="s">
        <v>48</v>
      </c>
      <c r="BQ464">
        <v>3</v>
      </c>
      <c r="BR464">
        <v>2.1011346126908529E-4</v>
      </c>
      <c r="BS464">
        <v>0.04</v>
      </c>
      <c r="BT464" t="s">
        <v>41</v>
      </c>
      <c r="BU464">
        <v>1</v>
      </c>
      <c r="BV464">
        <v>1.4405070584845871E-4</v>
      </c>
      <c r="BW464">
        <v>1.3333333333333331E-2</v>
      </c>
      <c r="BX464" t="s">
        <v>25</v>
      </c>
      <c r="BY464">
        <v>1</v>
      </c>
      <c r="BZ464">
        <v>1.3361838588989841E-4</v>
      </c>
      <c r="CA464">
        <v>1.3333333333333331E-2</v>
      </c>
      <c r="CB464" t="s">
        <v>47</v>
      </c>
      <c r="CC464">
        <v>3</v>
      </c>
      <c r="CD464">
        <v>1.168633867009466E-4</v>
      </c>
      <c r="CE464">
        <v>0.04</v>
      </c>
      <c r="CF464" t="s">
        <v>49</v>
      </c>
      <c r="CG464">
        <v>1</v>
      </c>
      <c r="CH464">
        <v>1.1514104778353481E-4</v>
      </c>
      <c r="CI464">
        <v>1.3333333333333331E-2</v>
      </c>
      <c r="CJ464" t="s">
        <v>35</v>
      </c>
      <c r="CK464">
        <v>1</v>
      </c>
      <c r="CL464">
        <v>1.013787510137875E-4</v>
      </c>
      <c r="CM464">
        <v>1.3333333333333331E-2</v>
      </c>
      <c r="CN464" t="s">
        <v>33</v>
      </c>
      <c r="CO464">
        <v>3</v>
      </c>
      <c r="CP464">
        <v>9.2598308537564052E-5</v>
      </c>
      <c r="CQ464">
        <v>0.04</v>
      </c>
      <c r="CR464" t="s">
        <v>28</v>
      </c>
      <c r="CS464">
        <v>2</v>
      </c>
      <c r="CT464">
        <v>9.0297530362544578E-5</v>
      </c>
      <c r="CU464">
        <v>2.6666666666666668E-2</v>
      </c>
      <c r="CV464" t="s">
        <v>43</v>
      </c>
      <c r="CW464">
        <v>1</v>
      </c>
      <c r="CX464">
        <v>3.7881657701341013E-5</v>
      </c>
      <c r="CY464">
        <v>1.3333333333333331E-2</v>
      </c>
    </row>
    <row r="465" spans="1:99" x14ac:dyDescent="0.25">
      <c r="A465" t="s">
        <v>384</v>
      </c>
      <c r="B465" t="s">
        <v>23</v>
      </c>
      <c r="C465">
        <v>0</v>
      </c>
      <c r="E465">
        <v>281</v>
      </c>
      <c r="F465">
        <v>8.6059574051047718E-4</v>
      </c>
      <c r="G465">
        <v>572</v>
      </c>
      <c r="H465">
        <v>4.2497200905517281E-4</v>
      </c>
      <c r="I465">
        <v>0.49125874125874119</v>
      </c>
      <c r="J465">
        <v>16</v>
      </c>
      <c r="K465">
        <v>0.59259259259259256</v>
      </c>
      <c r="L465">
        <v>8.0147253460121238E-4</v>
      </c>
      <c r="M465" s="1">
        <v>1.3361838588989841E-4</v>
      </c>
      <c r="Q465">
        <v>2.0088887942089229E-3</v>
      </c>
      <c r="R465">
        <v>3.7037037037037028E-2</v>
      </c>
      <c r="S465">
        <v>3.7037037037037028E-2</v>
      </c>
      <c r="T465">
        <v>1</v>
      </c>
      <c r="U465">
        <v>20</v>
      </c>
      <c r="V465">
        <v>8.1843617541845035E-4</v>
      </c>
      <c r="W465">
        <v>2</v>
      </c>
      <c r="X465" t="s">
        <v>37</v>
      </c>
      <c r="Y465">
        <v>168</v>
      </c>
      <c r="Z465">
        <v>1.034419062865587E-2</v>
      </c>
      <c r="AA465">
        <v>0.59786476868327398</v>
      </c>
      <c r="AB465" t="s">
        <v>34</v>
      </c>
      <c r="AC465">
        <v>10</v>
      </c>
      <c r="AD465">
        <v>3.1836994587710922E-3</v>
      </c>
      <c r="AE465">
        <v>3.5587188612099648E-2</v>
      </c>
      <c r="AF465" t="s">
        <v>24</v>
      </c>
      <c r="AG465">
        <v>6</v>
      </c>
      <c r="AH465">
        <v>2.2140221402214021E-3</v>
      </c>
      <c r="AI465">
        <v>2.1352313167259791E-2</v>
      </c>
      <c r="AJ465" t="s">
        <v>42</v>
      </c>
      <c r="AK465">
        <v>3</v>
      </c>
      <c r="AL465">
        <v>1.092896174863388E-3</v>
      </c>
      <c r="AM465">
        <v>1.067615658362989E-2</v>
      </c>
      <c r="AN465" t="s">
        <v>31</v>
      </c>
      <c r="AO465">
        <v>24</v>
      </c>
      <c r="AP465">
        <v>9.7134531325886349E-4</v>
      </c>
      <c r="AQ465">
        <v>8.5409252669039148E-2</v>
      </c>
      <c r="AR465" t="s">
        <v>27</v>
      </c>
      <c r="AS465">
        <v>27</v>
      </c>
      <c r="AT465">
        <v>8.8042521276942643E-4</v>
      </c>
      <c r="AU465">
        <v>9.6085409252669035E-2</v>
      </c>
      <c r="AV465" t="s">
        <v>44</v>
      </c>
      <c r="AW465">
        <v>5</v>
      </c>
      <c r="AX465">
        <v>6.6462847268376974E-4</v>
      </c>
      <c r="AY465">
        <v>1.779359430604982E-2</v>
      </c>
      <c r="AZ465" t="s">
        <v>28</v>
      </c>
      <c r="BA465">
        <v>13</v>
      </c>
      <c r="BB465">
        <v>5.8693394735653977E-4</v>
      </c>
      <c r="BC465">
        <v>4.6263345195729527E-2</v>
      </c>
      <c r="BD465" t="s">
        <v>39</v>
      </c>
      <c r="BE465">
        <v>8</v>
      </c>
      <c r="BF465">
        <v>5.1572975760701394E-4</v>
      </c>
      <c r="BG465">
        <v>2.846975088967971E-2</v>
      </c>
      <c r="BH465" t="s">
        <v>36</v>
      </c>
      <c r="BI465">
        <v>2</v>
      </c>
      <c r="BJ465">
        <v>4.3205875999135877E-4</v>
      </c>
      <c r="BK465">
        <v>7.1174377224199276E-3</v>
      </c>
      <c r="BL465" t="s">
        <v>33</v>
      </c>
      <c r="BM465">
        <v>7</v>
      </c>
      <c r="BN465">
        <v>2.1606271992098279E-4</v>
      </c>
      <c r="BO465">
        <v>2.491103202846975E-2</v>
      </c>
      <c r="BP465" t="s">
        <v>46</v>
      </c>
      <c r="BQ465">
        <v>2</v>
      </c>
      <c r="BR465">
        <v>1.4935404376073479E-4</v>
      </c>
      <c r="BS465">
        <v>7.1174377224199276E-3</v>
      </c>
      <c r="BT465" t="s">
        <v>48</v>
      </c>
      <c r="BU465">
        <v>2</v>
      </c>
      <c r="BV465">
        <v>1.4007564084605689E-4</v>
      </c>
      <c r="BW465">
        <v>7.1174377224199276E-3</v>
      </c>
      <c r="BX465" t="s">
        <v>25</v>
      </c>
      <c r="BY465">
        <v>1</v>
      </c>
      <c r="BZ465">
        <v>1.3361838588989841E-4</v>
      </c>
      <c r="CA465">
        <v>3.5587188612099638E-3</v>
      </c>
      <c r="CB465" t="s">
        <v>43</v>
      </c>
      <c r="CC465">
        <v>2</v>
      </c>
      <c r="CD465">
        <v>7.5763315402682026E-5</v>
      </c>
      <c r="CE465">
        <v>7.1174377224199276E-3</v>
      </c>
      <c r="CF465" t="s">
        <v>47</v>
      </c>
      <c r="CG465">
        <v>1</v>
      </c>
      <c r="CH465">
        <v>3.8954462233648872E-5</v>
      </c>
      <c r="CI465">
        <v>3.5587188612099638E-3</v>
      </c>
    </row>
    <row r="466" spans="1:99" x14ac:dyDescent="0.25">
      <c r="A466" t="s">
        <v>633</v>
      </c>
      <c r="B466" t="s">
        <v>23</v>
      </c>
      <c r="C466">
        <v>0</v>
      </c>
      <c r="E466">
        <v>96</v>
      </c>
      <c r="F466">
        <v>2.9401135618863279E-4</v>
      </c>
      <c r="G466">
        <v>352</v>
      </c>
      <c r="H466">
        <v>2.6152123634164479E-4</v>
      </c>
      <c r="I466">
        <v>0.27272727272727271</v>
      </c>
      <c r="J466">
        <v>17</v>
      </c>
      <c r="K466">
        <v>0.62962962962962965</v>
      </c>
      <c r="L466">
        <v>2.5309725871760223E-4</v>
      </c>
      <c r="M466" s="1">
        <v>1.3361838588989841E-4</v>
      </c>
      <c r="Q466">
        <v>3.1711555860722989E-4</v>
      </c>
      <c r="R466">
        <v>3.7037037037037028E-2</v>
      </c>
      <c r="S466">
        <v>3.7037037037037028E-2</v>
      </c>
      <c r="T466">
        <v>1</v>
      </c>
      <c r="U466">
        <v>23</v>
      </c>
      <c r="V466">
        <v>1.174502068915666E-4</v>
      </c>
      <c r="W466">
        <v>1</v>
      </c>
      <c r="X466" t="s">
        <v>36</v>
      </c>
      <c r="Y466">
        <v>5</v>
      </c>
      <c r="Z466">
        <v>1.0801468999783971E-3</v>
      </c>
      <c r="AA466">
        <v>5.2083333333333343E-2</v>
      </c>
      <c r="AB466" t="s">
        <v>29</v>
      </c>
      <c r="AC466">
        <v>26</v>
      </c>
      <c r="AD466">
        <v>1.001733769986515E-3</v>
      </c>
      <c r="AE466">
        <v>0.27083333333333331</v>
      </c>
      <c r="AF466" t="s">
        <v>39</v>
      </c>
      <c r="AG466">
        <v>12</v>
      </c>
      <c r="AH466">
        <v>7.7359463641052091E-4</v>
      </c>
      <c r="AI466">
        <v>0.125</v>
      </c>
      <c r="AJ466" t="s">
        <v>24</v>
      </c>
      <c r="AK466">
        <v>2</v>
      </c>
      <c r="AL466">
        <v>7.3800738007380072E-4</v>
      </c>
      <c r="AM466">
        <v>2.0833333333333329E-2</v>
      </c>
      <c r="AN466" t="s">
        <v>34</v>
      </c>
      <c r="AO466">
        <v>2</v>
      </c>
      <c r="AP466">
        <v>6.3673989175421842E-4</v>
      </c>
      <c r="AQ466">
        <v>2.0833333333333329E-2</v>
      </c>
      <c r="AR466" t="s">
        <v>37</v>
      </c>
      <c r="AS466">
        <v>7</v>
      </c>
      <c r="AT466">
        <v>4.3100794286066131E-4</v>
      </c>
      <c r="AU466">
        <v>7.2916666666666671E-2</v>
      </c>
      <c r="AV466" t="s">
        <v>31</v>
      </c>
      <c r="AW466">
        <v>9</v>
      </c>
      <c r="AX466">
        <v>3.6425449247207381E-4</v>
      </c>
      <c r="AY466">
        <v>9.375E-2</v>
      </c>
      <c r="AZ466" t="s">
        <v>30</v>
      </c>
      <c r="BA466">
        <v>3</v>
      </c>
      <c r="BB466">
        <v>3.1762837480148231E-4</v>
      </c>
      <c r="BC466">
        <v>3.125E-2</v>
      </c>
      <c r="BD466" t="s">
        <v>35</v>
      </c>
      <c r="BE466">
        <v>3</v>
      </c>
      <c r="BF466">
        <v>3.0413625304136248E-4</v>
      </c>
      <c r="BG466">
        <v>3.125E-2</v>
      </c>
      <c r="BH466" t="s">
        <v>33</v>
      </c>
      <c r="BI466">
        <v>9</v>
      </c>
      <c r="BJ466">
        <v>2.7779492561269211E-4</v>
      </c>
      <c r="BK466">
        <v>9.375E-2</v>
      </c>
      <c r="BL466" t="s">
        <v>43</v>
      </c>
      <c r="BM466">
        <v>5</v>
      </c>
      <c r="BN466">
        <v>1.8940828850670511E-4</v>
      </c>
      <c r="BO466">
        <v>5.2083333333333343E-2</v>
      </c>
      <c r="BP466" t="s">
        <v>28</v>
      </c>
      <c r="BQ466">
        <v>4</v>
      </c>
      <c r="BR466">
        <v>1.8059506072508921E-4</v>
      </c>
      <c r="BS466">
        <v>4.1666666666666657E-2</v>
      </c>
      <c r="BT466" t="s">
        <v>27</v>
      </c>
      <c r="BU466">
        <v>5</v>
      </c>
      <c r="BV466">
        <v>1.6304170606841229E-4</v>
      </c>
      <c r="BW466">
        <v>5.2083333333333343E-2</v>
      </c>
      <c r="BX466" t="s">
        <v>25</v>
      </c>
      <c r="BY466">
        <v>1</v>
      </c>
      <c r="BZ466">
        <v>1.3361838588989841E-4</v>
      </c>
      <c r="CA466">
        <v>1.041666666666667E-2</v>
      </c>
      <c r="CB466" t="s">
        <v>44</v>
      </c>
      <c r="CC466">
        <v>1</v>
      </c>
      <c r="CD466">
        <v>1.3292569453675389E-4</v>
      </c>
      <c r="CE466">
        <v>1.041666666666667E-2</v>
      </c>
      <c r="CF466" t="s">
        <v>48</v>
      </c>
      <c r="CG466">
        <v>1</v>
      </c>
      <c r="CH466">
        <v>7.003782042302843E-5</v>
      </c>
      <c r="CI466">
        <v>1.041666666666667E-2</v>
      </c>
      <c r="CJ466" t="s">
        <v>47</v>
      </c>
      <c r="CK466">
        <v>1</v>
      </c>
      <c r="CL466">
        <v>3.8954462233648872E-5</v>
      </c>
      <c r="CM466">
        <v>1.041666666666667E-2</v>
      </c>
    </row>
    <row r="467" spans="1:99" x14ac:dyDescent="0.25">
      <c r="A467" t="s">
        <v>652</v>
      </c>
      <c r="B467" t="s">
        <v>23</v>
      </c>
      <c r="C467">
        <v>0</v>
      </c>
      <c r="E467">
        <v>112</v>
      </c>
      <c r="F467">
        <v>3.4301324888673818E-4</v>
      </c>
      <c r="G467">
        <v>411</v>
      </c>
      <c r="H467">
        <v>3.0535576175118187E-4</v>
      </c>
      <c r="I467">
        <v>0.27250608272506083</v>
      </c>
      <c r="J467">
        <v>15</v>
      </c>
      <c r="K467">
        <v>0.55555555555555558</v>
      </c>
      <c r="L467">
        <v>3.1619567502436802E-4</v>
      </c>
      <c r="M467" s="1">
        <v>1.3361838588989841E-4</v>
      </c>
      <c r="Q467">
        <v>4.8137898095075549E-4</v>
      </c>
      <c r="R467">
        <v>3.7037037037037028E-2</v>
      </c>
      <c r="S467">
        <v>3.7037037037037028E-2</v>
      </c>
      <c r="T467">
        <v>1</v>
      </c>
      <c r="U467">
        <v>19</v>
      </c>
      <c r="V467">
        <v>2.1394621375589131E-4</v>
      </c>
      <c r="W467">
        <v>1</v>
      </c>
      <c r="X467" t="s">
        <v>40</v>
      </c>
      <c r="Y467">
        <v>1</v>
      </c>
      <c r="Z467">
        <v>2.0449897750511249E-3</v>
      </c>
      <c r="AA467">
        <v>8.9285714285714281E-3</v>
      </c>
      <c r="AB467" t="s">
        <v>43</v>
      </c>
      <c r="AC467">
        <v>40</v>
      </c>
      <c r="AD467">
        <v>1.51526630805364E-3</v>
      </c>
      <c r="AE467">
        <v>0.35714285714285721</v>
      </c>
      <c r="AF467" t="s">
        <v>30</v>
      </c>
      <c r="AG467">
        <v>7</v>
      </c>
      <c r="AH467">
        <v>7.4113287453679197E-4</v>
      </c>
      <c r="AI467">
        <v>6.25E-2</v>
      </c>
      <c r="AJ467" t="s">
        <v>48</v>
      </c>
      <c r="AK467">
        <v>10</v>
      </c>
      <c r="AL467">
        <v>7.0037820423028436E-4</v>
      </c>
      <c r="AM467">
        <v>8.9285714285714288E-2</v>
      </c>
      <c r="AN467" t="s">
        <v>47</v>
      </c>
      <c r="AO467">
        <v>17</v>
      </c>
      <c r="AP467">
        <v>6.6222585797203067E-4</v>
      </c>
      <c r="AQ467">
        <v>0.1517857142857143</v>
      </c>
      <c r="AR467" t="s">
        <v>35</v>
      </c>
      <c r="AS467">
        <v>5</v>
      </c>
      <c r="AT467">
        <v>5.0689375506893751E-4</v>
      </c>
      <c r="AU467">
        <v>4.4642857142857137E-2</v>
      </c>
      <c r="AV467" t="s">
        <v>41</v>
      </c>
      <c r="AW467">
        <v>3</v>
      </c>
      <c r="AX467">
        <v>4.3215211754537599E-4</v>
      </c>
      <c r="AY467">
        <v>2.6785714285714281E-2</v>
      </c>
      <c r="AZ467" t="s">
        <v>45</v>
      </c>
      <c r="BA467">
        <v>3</v>
      </c>
      <c r="BB467">
        <v>3.8187372708757642E-4</v>
      </c>
      <c r="BC467">
        <v>2.6785714285714281E-2</v>
      </c>
      <c r="BD467" t="s">
        <v>31</v>
      </c>
      <c r="BE467">
        <v>9</v>
      </c>
      <c r="BF467">
        <v>3.6425449247207381E-4</v>
      </c>
      <c r="BG467">
        <v>8.0357142857142863E-2</v>
      </c>
      <c r="BH467" t="s">
        <v>34</v>
      </c>
      <c r="BI467">
        <v>1</v>
      </c>
      <c r="BJ467">
        <v>3.1836994587710921E-4</v>
      </c>
      <c r="BK467">
        <v>8.9285714285714281E-3</v>
      </c>
      <c r="BL467" t="s">
        <v>44</v>
      </c>
      <c r="BM467">
        <v>2</v>
      </c>
      <c r="BN467">
        <v>2.6585138907350789E-4</v>
      </c>
      <c r="BO467">
        <v>1.785714285714286E-2</v>
      </c>
      <c r="BP467" t="s">
        <v>33</v>
      </c>
      <c r="BQ467">
        <v>7</v>
      </c>
      <c r="BR467">
        <v>2.1606271992098279E-4</v>
      </c>
      <c r="BS467">
        <v>6.25E-2</v>
      </c>
      <c r="BT467" t="s">
        <v>29</v>
      </c>
      <c r="BU467">
        <v>5</v>
      </c>
      <c r="BV467">
        <v>1.9264110961279141E-4</v>
      </c>
      <c r="BW467">
        <v>4.4642857142857137E-2</v>
      </c>
      <c r="BX467" t="s">
        <v>25</v>
      </c>
      <c r="BY467">
        <v>1</v>
      </c>
      <c r="BZ467">
        <v>1.3361838588989841E-4</v>
      </c>
      <c r="CA467">
        <v>8.9285714285714281E-3</v>
      </c>
      <c r="CB467" t="s">
        <v>37</v>
      </c>
      <c r="CC467">
        <v>1</v>
      </c>
      <c r="CD467">
        <v>6.157256326580875E-5</v>
      </c>
      <c r="CE467">
        <v>8.9285714285714281E-3</v>
      </c>
    </row>
    <row r="468" spans="1:99" x14ac:dyDescent="0.25">
      <c r="A468" t="s">
        <v>705</v>
      </c>
      <c r="B468" t="s">
        <v>23</v>
      </c>
      <c r="C468">
        <v>0</v>
      </c>
      <c r="E468">
        <v>157</v>
      </c>
      <c r="F468">
        <v>4.8083107210015991E-4</v>
      </c>
      <c r="G468">
        <v>658</v>
      </c>
      <c r="H468">
        <v>4.8886640202500651E-4</v>
      </c>
      <c r="I468">
        <v>0.23860182370820671</v>
      </c>
      <c r="J468">
        <v>17</v>
      </c>
      <c r="K468">
        <v>0.62962962962962965</v>
      </c>
      <c r="L468">
        <v>4.8620849908060358E-4</v>
      </c>
      <c r="M468" s="1">
        <v>1.3361838588989841E-4</v>
      </c>
      <c r="Q468">
        <v>9.4545275599786864E-4</v>
      </c>
      <c r="R468">
        <v>3.7037037037037028E-2</v>
      </c>
      <c r="S468">
        <v>3.7037037037037028E-2</v>
      </c>
      <c r="T468">
        <v>2</v>
      </c>
      <c r="U468">
        <v>23</v>
      </c>
      <c r="V468">
        <v>3.5016768740661798E-4</v>
      </c>
      <c r="W468">
        <v>1</v>
      </c>
      <c r="X468" t="s">
        <v>42</v>
      </c>
      <c r="Y468">
        <v>11</v>
      </c>
      <c r="Z468">
        <v>4.0072859744990892E-3</v>
      </c>
      <c r="AA468">
        <v>7.0063694267515922E-2</v>
      </c>
      <c r="AB468" t="s">
        <v>37</v>
      </c>
      <c r="AC468">
        <v>53</v>
      </c>
      <c r="AD468">
        <v>3.2633458530878642E-3</v>
      </c>
      <c r="AE468">
        <v>0.33757961783439489</v>
      </c>
      <c r="AF468" t="s">
        <v>27</v>
      </c>
      <c r="AG468">
        <v>36</v>
      </c>
      <c r="AH468">
        <v>1.1739002836925691E-3</v>
      </c>
      <c r="AI468">
        <v>0.22929936305732479</v>
      </c>
      <c r="AJ468" t="s">
        <v>34</v>
      </c>
      <c r="AK468">
        <v>3</v>
      </c>
      <c r="AL468">
        <v>9.5510983763132757E-4</v>
      </c>
      <c r="AM468">
        <v>1.9108280254777069E-2</v>
      </c>
      <c r="AN468" t="s">
        <v>30</v>
      </c>
      <c r="AO468">
        <v>6</v>
      </c>
      <c r="AP468">
        <v>6.352567496029645E-4</v>
      </c>
      <c r="AQ468">
        <v>3.8216560509554139E-2</v>
      </c>
      <c r="AR468" t="s">
        <v>32</v>
      </c>
      <c r="AS468">
        <v>2</v>
      </c>
      <c r="AT468">
        <v>5.4421768707482992E-4</v>
      </c>
      <c r="AU468">
        <v>1.2738853503184711E-2</v>
      </c>
      <c r="AV468" t="s">
        <v>31</v>
      </c>
      <c r="AW468">
        <v>13</v>
      </c>
      <c r="AX468">
        <v>5.2614537801521776E-4</v>
      </c>
      <c r="AY468">
        <v>8.2802547770700632E-2</v>
      </c>
      <c r="AZ468" t="s">
        <v>43</v>
      </c>
      <c r="BA468">
        <v>12</v>
      </c>
      <c r="BB468">
        <v>4.5457989241609207E-4</v>
      </c>
      <c r="BC468">
        <v>7.6433121019108277E-2</v>
      </c>
      <c r="BD468" t="s">
        <v>24</v>
      </c>
      <c r="BE468">
        <v>1</v>
      </c>
      <c r="BF468">
        <v>3.6900369003690041E-4</v>
      </c>
      <c r="BG468">
        <v>6.369426751592357E-3</v>
      </c>
      <c r="BH468" t="s">
        <v>39</v>
      </c>
      <c r="BI468">
        <v>4</v>
      </c>
      <c r="BJ468">
        <v>2.5786487880350703E-4</v>
      </c>
      <c r="BK468">
        <v>2.5477707006369432E-2</v>
      </c>
      <c r="BL468" t="s">
        <v>35</v>
      </c>
      <c r="BM468">
        <v>2</v>
      </c>
      <c r="BN468">
        <v>2.02757502027575E-4</v>
      </c>
      <c r="BO468">
        <v>1.2738853503184711E-2</v>
      </c>
      <c r="BP468" t="s">
        <v>41</v>
      </c>
      <c r="BQ468">
        <v>1</v>
      </c>
      <c r="BR468">
        <v>1.4405070584845871E-4</v>
      </c>
      <c r="BS468">
        <v>6.369426751592357E-3</v>
      </c>
      <c r="BT468" t="s">
        <v>28</v>
      </c>
      <c r="BU468">
        <v>3</v>
      </c>
      <c r="BV468">
        <v>1.3544629554381691E-4</v>
      </c>
      <c r="BW468">
        <v>1.9108280254777069E-2</v>
      </c>
      <c r="BX468" t="s">
        <v>25</v>
      </c>
      <c r="BY468">
        <v>1</v>
      </c>
      <c r="BZ468">
        <v>1.3361838588989841E-4</v>
      </c>
      <c r="CA468">
        <v>6.369426751592357E-3</v>
      </c>
      <c r="CB468" t="s">
        <v>47</v>
      </c>
      <c r="CC468">
        <v>3</v>
      </c>
      <c r="CD468">
        <v>1.168633867009466E-4</v>
      </c>
      <c r="CE468">
        <v>1.9108280254777069E-2</v>
      </c>
      <c r="CF468" t="s">
        <v>29</v>
      </c>
      <c r="CG468">
        <v>3</v>
      </c>
      <c r="CH468">
        <v>1.1558466576767481E-4</v>
      </c>
      <c r="CI468">
        <v>1.9108280254777069E-2</v>
      </c>
      <c r="CJ468" t="s">
        <v>33</v>
      </c>
      <c r="CK468">
        <v>3</v>
      </c>
      <c r="CL468">
        <v>9.2598308537564052E-5</v>
      </c>
      <c r="CM468">
        <v>1.9108280254777069E-2</v>
      </c>
    </row>
    <row r="469" spans="1:99" x14ac:dyDescent="0.25">
      <c r="A469" t="s">
        <v>812</v>
      </c>
      <c r="B469" t="s">
        <v>23</v>
      </c>
      <c r="C469">
        <v>0</v>
      </c>
      <c r="E469">
        <v>66</v>
      </c>
      <c r="F469">
        <v>2.0213280737968499E-4</v>
      </c>
      <c r="G469">
        <v>368</v>
      </c>
      <c r="H469">
        <v>2.73408565266265E-4</v>
      </c>
      <c r="I469">
        <v>0.17934782608695651</v>
      </c>
      <c r="J469">
        <v>18</v>
      </c>
      <c r="K469">
        <v>0.66666666666666663</v>
      </c>
      <c r="L469">
        <v>2.2909384303550299E-4</v>
      </c>
      <c r="M469" s="1">
        <v>1.3361838588989841E-4</v>
      </c>
      <c r="Q469">
        <v>3.2013197152955958E-4</v>
      </c>
      <c r="R469">
        <v>3.7037037037037028E-2</v>
      </c>
      <c r="S469">
        <v>3.7037037037037028E-2</v>
      </c>
      <c r="T469">
        <v>0</v>
      </c>
      <c r="U469">
        <v>25</v>
      </c>
      <c r="V469">
        <v>1.0671065717651989E-4</v>
      </c>
      <c r="W469">
        <v>1</v>
      </c>
      <c r="X469" t="s">
        <v>26</v>
      </c>
      <c r="Y469">
        <v>4</v>
      </c>
      <c r="Z469">
        <v>1.5020653398422829E-3</v>
      </c>
      <c r="AA469">
        <v>6.0606060606060608E-2</v>
      </c>
      <c r="AB469" t="s">
        <v>38</v>
      </c>
      <c r="AC469">
        <v>1</v>
      </c>
      <c r="AD469">
        <v>8.3963056255247689E-4</v>
      </c>
      <c r="AE469">
        <v>1.515151515151515E-2</v>
      </c>
      <c r="AF469" t="s">
        <v>33</v>
      </c>
      <c r="AG469">
        <v>20</v>
      </c>
      <c r="AH469">
        <v>6.1732205691709366E-4</v>
      </c>
      <c r="AI469">
        <v>0.30303030303030298</v>
      </c>
      <c r="AJ469" t="s">
        <v>36</v>
      </c>
      <c r="AK469">
        <v>2</v>
      </c>
      <c r="AL469">
        <v>4.3205875999135877E-4</v>
      </c>
      <c r="AM469">
        <v>3.03030303030303E-2</v>
      </c>
      <c r="AN469" t="s">
        <v>46</v>
      </c>
      <c r="AO469">
        <v>4</v>
      </c>
      <c r="AP469">
        <v>2.9870808752146958E-4</v>
      </c>
      <c r="AQ469">
        <v>6.0606060606060608E-2</v>
      </c>
      <c r="AR469" t="s">
        <v>41</v>
      </c>
      <c r="AS469">
        <v>2</v>
      </c>
      <c r="AT469">
        <v>2.8810141169691731E-4</v>
      </c>
      <c r="AU469">
        <v>3.03030303030303E-2</v>
      </c>
      <c r="AV469" t="s">
        <v>31</v>
      </c>
      <c r="AW469">
        <v>7</v>
      </c>
      <c r="AX469">
        <v>2.8330904970050189E-4</v>
      </c>
      <c r="AY469">
        <v>0.10606060606060611</v>
      </c>
      <c r="AZ469" t="s">
        <v>48</v>
      </c>
      <c r="BA469">
        <v>4</v>
      </c>
      <c r="BB469">
        <v>2.8015128169211372E-4</v>
      </c>
      <c r="BC469">
        <v>6.0606060606060608E-2</v>
      </c>
      <c r="BD469" t="s">
        <v>32</v>
      </c>
      <c r="BE469">
        <v>1</v>
      </c>
      <c r="BF469">
        <v>2.7210884353741501E-4</v>
      </c>
      <c r="BG469">
        <v>1.515151515151515E-2</v>
      </c>
      <c r="BH469" t="s">
        <v>44</v>
      </c>
      <c r="BI469">
        <v>2</v>
      </c>
      <c r="BJ469">
        <v>2.6585138907350789E-4</v>
      </c>
      <c r="BK469">
        <v>3.03030303030303E-2</v>
      </c>
      <c r="BL469" t="s">
        <v>45</v>
      </c>
      <c r="BM469">
        <v>2</v>
      </c>
      <c r="BN469">
        <v>2.5458248472505089E-4</v>
      </c>
      <c r="BO469">
        <v>3.03030303030303E-2</v>
      </c>
      <c r="BP469" t="s">
        <v>47</v>
      </c>
      <c r="BQ469">
        <v>5</v>
      </c>
      <c r="BR469">
        <v>1.9477231116824431E-4</v>
      </c>
      <c r="BS469">
        <v>7.575757575757576E-2</v>
      </c>
      <c r="BT469" t="s">
        <v>43</v>
      </c>
      <c r="BU469">
        <v>4</v>
      </c>
      <c r="BV469">
        <v>1.5152663080536411E-4</v>
      </c>
      <c r="BW469">
        <v>6.0606060606060608E-2</v>
      </c>
      <c r="BX469" t="s">
        <v>25</v>
      </c>
      <c r="BY469">
        <v>1</v>
      </c>
      <c r="BZ469">
        <v>1.3361838588989841E-4</v>
      </c>
      <c r="CA469">
        <v>1.515151515151515E-2</v>
      </c>
      <c r="CB469" t="s">
        <v>29</v>
      </c>
      <c r="CC469">
        <v>3</v>
      </c>
      <c r="CD469">
        <v>1.1558466576767481E-4</v>
      </c>
      <c r="CE469">
        <v>4.5454545454545463E-2</v>
      </c>
      <c r="CF469" t="s">
        <v>35</v>
      </c>
      <c r="CG469">
        <v>1</v>
      </c>
      <c r="CH469">
        <v>1.013787510137875E-4</v>
      </c>
      <c r="CI469">
        <v>1.515151515151515E-2</v>
      </c>
      <c r="CJ469" t="s">
        <v>28</v>
      </c>
      <c r="CK469">
        <v>2</v>
      </c>
      <c r="CL469">
        <v>9.0297530362544578E-5</v>
      </c>
      <c r="CM469">
        <v>3.03030303030303E-2</v>
      </c>
      <c r="CN469" t="s">
        <v>39</v>
      </c>
      <c r="CO469">
        <v>1</v>
      </c>
      <c r="CP469">
        <v>6.4466219700876743E-5</v>
      </c>
      <c r="CQ469">
        <v>1.515151515151515E-2</v>
      </c>
    </row>
    <row r="470" spans="1:99" x14ac:dyDescent="0.25">
      <c r="A470" t="s">
        <v>897</v>
      </c>
      <c r="B470" t="s">
        <v>23</v>
      </c>
      <c r="C470">
        <v>0</v>
      </c>
      <c r="E470">
        <v>91</v>
      </c>
      <c r="F470">
        <v>2.7869826472047478E-4</v>
      </c>
      <c r="G470">
        <v>162</v>
      </c>
      <c r="H470">
        <v>1.203592053617797E-4</v>
      </c>
      <c r="I470">
        <v>0.56172839506172845</v>
      </c>
      <c r="J470">
        <v>17</v>
      </c>
      <c r="K470">
        <v>0.62962962962962965</v>
      </c>
      <c r="L470">
        <v>2.5730355027772482E-4</v>
      </c>
      <c r="M470" s="1">
        <v>1.3361838588989841E-4</v>
      </c>
      <c r="Q470">
        <v>3.0505106370765989E-4</v>
      </c>
      <c r="R470">
        <v>3.7037037037037028E-2</v>
      </c>
      <c r="S470">
        <v>3.7037037037037028E-2</v>
      </c>
      <c r="T470">
        <v>1</v>
      </c>
      <c r="U470">
        <v>20</v>
      </c>
      <c r="V470">
        <v>1.129818754472815E-4</v>
      </c>
      <c r="W470">
        <v>1</v>
      </c>
      <c r="X470" t="s">
        <v>48</v>
      </c>
      <c r="Y470">
        <v>15</v>
      </c>
      <c r="Z470">
        <v>1.050567306345427E-3</v>
      </c>
      <c r="AA470">
        <v>0.1648351648351648</v>
      </c>
      <c r="AB470" t="s">
        <v>41</v>
      </c>
      <c r="AC470">
        <v>6</v>
      </c>
      <c r="AD470">
        <v>8.6430423509075197E-4</v>
      </c>
      <c r="AE470">
        <v>6.5934065934065936E-2</v>
      </c>
      <c r="AF470" t="s">
        <v>44</v>
      </c>
      <c r="AG470">
        <v>6</v>
      </c>
      <c r="AH470">
        <v>7.9755416722052368E-4</v>
      </c>
      <c r="AI470">
        <v>6.5934065934065936E-2</v>
      </c>
      <c r="AJ470" t="s">
        <v>49</v>
      </c>
      <c r="AK470">
        <v>6</v>
      </c>
      <c r="AL470">
        <v>6.9084628670120895E-4</v>
      </c>
      <c r="AM470">
        <v>6.5934065934065936E-2</v>
      </c>
      <c r="AN470" t="s">
        <v>34</v>
      </c>
      <c r="AO470">
        <v>2</v>
      </c>
      <c r="AP470">
        <v>6.3673989175421842E-4</v>
      </c>
      <c r="AQ470">
        <v>2.197802197802198E-2</v>
      </c>
      <c r="AR470" t="s">
        <v>47</v>
      </c>
      <c r="AS470">
        <v>14</v>
      </c>
      <c r="AT470">
        <v>5.4536247127108409E-4</v>
      </c>
      <c r="AU470">
        <v>0.15384615384615391</v>
      </c>
      <c r="AV470" t="s">
        <v>31</v>
      </c>
      <c r="AW470">
        <v>10</v>
      </c>
      <c r="AX470">
        <v>4.0472721385785982E-4</v>
      </c>
      <c r="AY470">
        <v>0.1098901098901099</v>
      </c>
      <c r="AZ470" t="s">
        <v>39</v>
      </c>
      <c r="BA470">
        <v>6</v>
      </c>
      <c r="BB470">
        <v>3.8679731820526051E-4</v>
      </c>
      <c r="BC470">
        <v>6.5934065934065936E-2</v>
      </c>
      <c r="BD470" t="s">
        <v>35</v>
      </c>
      <c r="BE470">
        <v>3</v>
      </c>
      <c r="BF470">
        <v>3.0413625304136248E-4</v>
      </c>
      <c r="BG470">
        <v>3.2967032967032968E-2</v>
      </c>
      <c r="BH470" t="s">
        <v>45</v>
      </c>
      <c r="BI470">
        <v>2</v>
      </c>
      <c r="BJ470">
        <v>2.5458248472505089E-4</v>
      </c>
      <c r="BK470">
        <v>2.197802197802198E-2</v>
      </c>
      <c r="BL470" t="s">
        <v>43</v>
      </c>
      <c r="BM470">
        <v>6</v>
      </c>
      <c r="BN470">
        <v>2.2728994620804609E-4</v>
      </c>
      <c r="BO470">
        <v>6.5934065934065936E-2</v>
      </c>
      <c r="BP470" t="s">
        <v>29</v>
      </c>
      <c r="BQ470">
        <v>5</v>
      </c>
      <c r="BR470">
        <v>1.9264110961279141E-4</v>
      </c>
      <c r="BS470">
        <v>5.4945054945054937E-2</v>
      </c>
      <c r="BT470" t="s">
        <v>33</v>
      </c>
      <c r="BU470">
        <v>5</v>
      </c>
      <c r="BV470">
        <v>1.5433051422927339E-4</v>
      </c>
      <c r="BW470">
        <v>5.4945054945054937E-2</v>
      </c>
      <c r="BX470" t="s">
        <v>25</v>
      </c>
      <c r="BY470">
        <v>1</v>
      </c>
      <c r="BZ470">
        <v>1.3361838588989841E-4</v>
      </c>
      <c r="CA470">
        <v>1.098901098901099E-2</v>
      </c>
      <c r="CB470" t="s">
        <v>37</v>
      </c>
      <c r="CC470">
        <v>2</v>
      </c>
      <c r="CD470">
        <v>1.231451265316175E-4</v>
      </c>
      <c r="CE470">
        <v>2.197802197802198E-2</v>
      </c>
      <c r="CF470" t="s">
        <v>30</v>
      </c>
      <c r="CG470">
        <v>1</v>
      </c>
      <c r="CH470">
        <v>1.058761249338274E-4</v>
      </c>
      <c r="CI470">
        <v>1.098901098901099E-2</v>
      </c>
      <c r="CJ470" t="s">
        <v>46</v>
      </c>
      <c r="CK470">
        <v>1</v>
      </c>
      <c r="CL470">
        <v>7.4677021880367408E-5</v>
      </c>
      <c r="CM470">
        <v>1.098901098901099E-2</v>
      </c>
    </row>
    <row r="471" spans="1:99" x14ac:dyDescent="0.25">
      <c r="A471" t="s">
        <v>987</v>
      </c>
      <c r="B471" t="s">
        <v>23</v>
      </c>
      <c r="C471">
        <v>0</v>
      </c>
      <c r="E471">
        <v>170</v>
      </c>
      <c r="F471">
        <v>5.2064510991737059E-4</v>
      </c>
      <c r="G471">
        <v>531</v>
      </c>
      <c r="H471">
        <v>3.945107286858335E-4</v>
      </c>
      <c r="I471">
        <v>0.32015065913370999</v>
      </c>
      <c r="J471">
        <v>16</v>
      </c>
      <c r="K471">
        <v>0.59259259259259256</v>
      </c>
      <c r="L471">
        <v>5.932113667078639E-4</v>
      </c>
      <c r="M471" s="1">
        <v>1.3361838588989841E-4</v>
      </c>
      <c r="Q471">
        <v>1.947408039772476E-3</v>
      </c>
      <c r="R471">
        <v>3.7037037037037028E-2</v>
      </c>
      <c r="S471">
        <v>3.7037037037037028E-2</v>
      </c>
      <c r="T471">
        <v>1</v>
      </c>
      <c r="U471">
        <v>22</v>
      </c>
      <c r="V471">
        <v>7.9338846064804598E-4</v>
      </c>
      <c r="W471">
        <v>2</v>
      </c>
      <c r="X471" t="s">
        <v>45</v>
      </c>
      <c r="Y471">
        <v>82</v>
      </c>
      <c r="Z471">
        <v>1.043788187372709E-2</v>
      </c>
      <c r="AA471">
        <v>0.4823529411764706</v>
      </c>
      <c r="AB471" t="s">
        <v>31</v>
      </c>
      <c r="AC471">
        <v>20</v>
      </c>
      <c r="AD471">
        <v>8.0945442771571965E-4</v>
      </c>
      <c r="AE471">
        <v>0.1176470588235294</v>
      </c>
      <c r="AF471" t="s">
        <v>48</v>
      </c>
      <c r="AG471">
        <v>11</v>
      </c>
      <c r="AH471">
        <v>7.7041602465331282E-4</v>
      </c>
      <c r="AI471">
        <v>6.4705882352941183E-2</v>
      </c>
      <c r="AJ471" t="s">
        <v>35</v>
      </c>
      <c r="AK471">
        <v>7</v>
      </c>
      <c r="AL471">
        <v>7.0965125709651254E-4</v>
      </c>
      <c r="AM471">
        <v>4.1176470588235287E-2</v>
      </c>
      <c r="AN471" t="s">
        <v>30</v>
      </c>
      <c r="AO471">
        <v>6</v>
      </c>
      <c r="AP471">
        <v>6.352567496029645E-4</v>
      </c>
      <c r="AQ471">
        <v>3.5294117647058823E-2</v>
      </c>
      <c r="AR471" t="s">
        <v>43</v>
      </c>
      <c r="AS471">
        <v>13</v>
      </c>
      <c r="AT471">
        <v>4.9246155011743319E-4</v>
      </c>
      <c r="AU471">
        <v>7.6470588235294124E-2</v>
      </c>
      <c r="AV471" t="s">
        <v>26</v>
      </c>
      <c r="AW471">
        <v>1</v>
      </c>
      <c r="AX471">
        <v>3.7551633496057078E-4</v>
      </c>
      <c r="AY471">
        <v>5.8823529411764714E-3</v>
      </c>
      <c r="AZ471" t="s">
        <v>34</v>
      </c>
      <c r="BA471">
        <v>1</v>
      </c>
      <c r="BB471">
        <v>3.1836994587710921E-4</v>
      </c>
      <c r="BC471">
        <v>5.8823529411764714E-3</v>
      </c>
      <c r="BD471" t="s">
        <v>39</v>
      </c>
      <c r="BE471">
        <v>4</v>
      </c>
      <c r="BF471">
        <v>2.5786487880350703E-4</v>
      </c>
      <c r="BG471">
        <v>2.3529411764705879E-2</v>
      </c>
      <c r="BH471" t="s">
        <v>47</v>
      </c>
      <c r="BI471">
        <v>6</v>
      </c>
      <c r="BJ471">
        <v>2.3372677340189319E-4</v>
      </c>
      <c r="BK471">
        <v>3.5294117647058823E-2</v>
      </c>
      <c r="BL471" t="s">
        <v>29</v>
      </c>
      <c r="BM471">
        <v>6</v>
      </c>
      <c r="BN471">
        <v>2.3116933153534961E-4</v>
      </c>
      <c r="BO471">
        <v>3.5294117647058823E-2</v>
      </c>
      <c r="BP471" t="s">
        <v>49</v>
      </c>
      <c r="BQ471">
        <v>2</v>
      </c>
      <c r="BR471">
        <v>2.3028209556706969E-4</v>
      </c>
      <c r="BS471">
        <v>1.1764705882352939E-2</v>
      </c>
      <c r="BT471" t="s">
        <v>33</v>
      </c>
      <c r="BU471">
        <v>7</v>
      </c>
      <c r="BV471">
        <v>2.1606271992098279E-4</v>
      </c>
      <c r="BW471">
        <v>4.1176470588235287E-2</v>
      </c>
      <c r="BX471" t="s">
        <v>25</v>
      </c>
      <c r="BY471">
        <v>1</v>
      </c>
      <c r="BZ471">
        <v>1.3361838588989841E-4</v>
      </c>
      <c r="CA471">
        <v>5.8823529411764714E-3</v>
      </c>
      <c r="CB471" t="s">
        <v>28</v>
      </c>
      <c r="CC471">
        <v>2</v>
      </c>
      <c r="CD471">
        <v>9.0297530362544578E-5</v>
      </c>
      <c r="CE471">
        <v>1.1764705882352939E-2</v>
      </c>
      <c r="CF471" t="s">
        <v>46</v>
      </c>
      <c r="CG471">
        <v>1</v>
      </c>
      <c r="CH471">
        <v>7.4677021880367408E-5</v>
      </c>
      <c r="CI471">
        <v>5.8823529411764714E-3</v>
      </c>
    </row>
    <row r="472" spans="1:99" x14ac:dyDescent="0.25">
      <c r="A472" t="s">
        <v>85</v>
      </c>
      <c r="B472" t="s">
        <v>23</v>
      </c>
      <c r="C472">
        <v>1</v>
      </c>
      <c r="E472">
        <v>104</v>
      </c>
      <c r="F472">
        <v>3.1851230253768551E-4</v>
      </c>
      <c r="G472">
        <v>958</v>
      </c>
      <c r="H472">
        <v>7.1175381936163559E-4</v>
      </c>
      <c r="I472">
        <v>0.1085594989561587</v>
      </c>
      <c r="J472">
        <v>17</v>
      </c>
      <c r="K472">
        <v>0.62962962962962965</v>
      </c>
      <c r="L472">
        <v>2.6481063278857922E-4</v>
      </c>
      <c r="M472" s="1">
        <v>1.3292569453675389E-4</v>
      </c>
      <c r="Q472">
        <v>3.4055387806529051E-4</v>
      </c>
      <c r="R472">
        <v>3.7037037037037028E-2</v>
      </c>
      <c r="S472">
        <v>3.7037037037037028E-2</v>
      </c>
      <c r="T472">
        <v>1</v>
      </c>
      <c r="U472">
        <v>24</v>
      </c>
      <c r="V472">
        <v>1.261310659501076E-4</v>
      </c>
      <c r="W472">
        <v>1</v>
      </c>
      <c r="X472" t="s">
        <v>49</v>
      </c>
      <c r="Y472">
        <v>11</v>
      </c>
      <c r="Z472">
        <v>1.2665515256188829E-3</v>
      </c>
      <c r="AA472">
        <v>0.1057692307692308</v>
      </c>
      <c r="AB472" t="s">
        <v>47</v>
      </c>
      <c r="AC472">
        <v>28</v>
      </c>
      <c r="AD472">
        <v>1.090724942542168E-3</v>
      </c>
      <c r="AE472">
        <v>0.26923076923076922</v>
      </c>
      <c r="AF472" t="s">
        <v>38</v>
      </c>
      <c r="AG472">
        <v>1</v>
      </c>
      <c r="AH472">
        <v>8.3963056255247689E-4</v>
      </c>
      <c r="AI472">
        <v>9.6153846153846159E-3</v>
      </c>
      <c r="AJ472" t="s">
        <v>45</v>
      </c>
      <c r="AK472">
        <v>5</v>
      </c>
      <c r="AL472">
        <v>6.3645621181262731E-4</v>
      </c>
      <c r="AM472">
        <v>4.807692307692308E-2</v>
      </c>
      <c r="AN472" t="s">
        <v>48</v>
      </c>
      <c r="AO472">
        <v>8</v>
      </c>
      <c r="AP472">
        <v>5.6030256338422744E-4</v>
      </c>
      <c r="AQ472">
        <v>7.6923076923076927E-2</v>
      </c>
      <c r="AR472" t="s">
        <v>46</v>
      </c>
      <c r="AS472">
        <v>6</v>
      </c>
      <c r="AT472">
        <v>4.4806213128220439E-4</v>
      </c>
      <c r="AU472">
        <v>5.7692307692307702E-2</v>
      </c>
      <c r="AV472" t="s">
        <v>33</v>
      </c>
      <c r="AW472">
        <v>12</v>
      </c>
      <c r="AX472">
        <v>3.7039323415025621E-4</v>
      </c>
      <c r="AY472">
        <v>0.1153846153846154</v>
      </c>
      <c r="AZ472" t="s">
        <v>31</v>
      </c>
      <c r="BA472">
        <v>9</v>
      </c>
      <c r="BB472">
        <v>3.6425449247207381E-4</v>
      </c>
      <c r="BC472">
        <v>8.6538461538461536E-2</v>
      </c>
      <c r="BD472" t="s">
        <v>43</v>
      </c>
      <c r="BE472">
        <v>8</v>
      </c>
      <c r="BF472">
        <v>3.030532616107281E-4</v>
      </c>
      <c r="BG472">
        <v>7.6923076923076927E-2</v>
      </c>
      <c r="BH472" t="s">
        <v>41</v>
      </c>
      <c r="BI472">
        <v>2</v>
      </c>
      <c r="BJ472">
        <v>2.8810141169691731E-4</v>
      </c>
      <c r="BK472">
        <v>1.9230769230769228E-2</v>
      </c>
      <c r="BL472" t="s">
        <v>39</v>
      </c>
      <c r="BM472">
        <v>4</v>
      </c>
      <c r="BN472">
        <v>2.5786487880350703E-4</v>
      </c>
      <c r="BO472">
        <v>3.8461538461538457E-2</v>
      </c>
      <c r="BP472" t="s">
        <v>37</v>
      </c>
      <c r="BQ472">
        <v>3</v>
      </c>
      <c r="BR472">
        <v>1.8471768979742631E-4</v>
      </c>
      <c r="BS472">
        <v>2.8846153846153851E-2</v>
      </c>
      <c r="BT472" t="s">
        <v>25</v>
      </c>
      <c r="BU472">
        <v>1</v>
      </c>
      <c r="BV472">
        <v>1.3361838588989841E-4</v>
      </c>
      <c r="BW472">
        <v>9.6153846153846159E-3</v>
      </c>
      <c r="BX472" t="s">
        <v>44</v>
      </c>
      <c r="BY472">
        <v>1</v>
      </c>
      <c r="BZ472">
        <v>1.3292569453675389E-4</v>
      </c>
      <c r="CA472">
        <v>9.6153846153846159E-3</v>
      </c>
      <c r="CB472" t="s">
        <v>30</v>
      </c>
      <c r="CC472">
        <v>1</v>
      </c>
      <c r="CD472">
        <v>1.058761249338274E-4</v>
      </c>
      <c r="CE472">
        <v>9.6153846153846159E-3</v>
      </c>
      <c r="CF472" t="s">
        <v>28</v>
      </c>
      <c r="CG472">
        <v>2</v>
      </c>
      <c r="CH472">
        <v>9.0297530362544578E-5</v>
      </c>
      <c r="CI472">
        <v>1.9230769230769228E-2</v>
      </c>
      <c r="CJ472" t="s">
        <v>29</v>
      </c>
      <c r="CK472">
        <v>2</v>
      </c>
      <c r="CL472">
        <v>7.7056443845116546E-5</v>
      </c>
      <c r="CM472">
        <v>1.9230769230769228E-2</v>
      </c>
    </row>
    <row r="473" spans="1:99" x14ac:dyDescent="0.25">
      <c r="A473" t="s">
        <v>247</v>
      </c>
      <c r="B473" t="s">
        <v>23</v>
      </c>
      <c r="C473">
        <v>0</v>
      </c>
      <c r="E473">
        <v>130</v>
      </c>
      <c r="F473">
        <v>3.9814037817210692E-4</v>
      </c>
      <c r="G473">
        <v>369</v>
      </c>
      <c r="H473">
        <v>2.7415152332405378E-4</v>
      </c>
      <c r="I473">
        <v>0.35230352303523033</v>
      </c>
      <c r="J473">
        <v>18</v>
      </c>
      <c r="K473">
        <v>0.66666666666666663</v>
      </c>
      <c r="L473">
        <v>3.9608809048782671E-4</v>
      </c>
      <c r="M473" s="1">
        <v>1.3292569453675389E-4</v>
      </c>
      <c r="Q473">
        <v>7.4710904483576914E-4</v>
      </c>
      <c r="R473">
        <v>3.7037037037037028E-2</v>
      </c>
      <c r="S473">
        <v>3.7037037037037028E-2</v>
      </c>
      <c r="T473">
        <v>1</v>
      </c>
      <c r="U473">
        <v>23</v>
      </c>
      <c r="V473">
        <v>2.4903634827858968E-4</v>
      </c>
      <c r="W473">
        <v>2</v>
      </c>
      <c r="X473" t="s">
        <v>37</v>
      </c>
      <c r="Y473">
        <v>56</v>
      </c>
      <c r="Z473">
        <v>3.44806354288529E-3</v>
      </c>
      <c r="AA473">
        <v>0.43076923076923079</v>
      </c>
      <c r="AB473" t="s">
        <v>42</v>
      </c>
      <c r="AC473">
        <v>5</v>
      </c>
      <c r="AD473">
        <v>1.8214936247723131E-3</v>
      </c>
      <c r="AE473">
        <v>3.8461538461538457E-2</v>
      </c>
      <c r="AF473" t="s">
        <v>36</v>
      </c>
      <c r="AG473">
        <v>8</v>
      </c>
      <c r="AH473">
        <v>1.7282350399654351E-3</v>
      </c>
      <c r="AI473">
        <v>6.1538461538461542E-2</v>
      </c>
      <c r="AJ473" t="s">
        <v>30</v>
      </c>
      <c r="AK473">
        <v>4</v>
      </c>
      <c r="AL473">
        <v>4.2350449973530972E-4</v>
      </c>
      <c r="AM473">
        <v>3.0769230769230771E-2</v>
      </c>
      <c r="AN473" t="s">
        <v>35</v>
      </c>
      <c r="AO473">
        <v>4</v>
      </c>
      <c r="AP473">
        <v>4.0551500405515011E-4</v>
      </c>
      <c r="AQ473">
        <v>3.0769230769230771E-2</v>
      </c>
      <c r="AR473" t="s">
        <v>31</v>
      </c>
      <c r="AS473">
        <v>10</v>
      </c>
      <c r="AT473">
        <v>4.0472721385785982E-4</v>
      </c>
      <c r="AU473">
        <v>7.6923076923076927E-2</v>
      </c>
      <c r="AV473" t="s">
        <v>25</v>
      </c>
      <c r="AW473">
        <v>3</v>
      </c>
      <c r="AX473">
        <v>4.0085515766969543E-4</v>
      </c>
      <c r="AY473">
        <v>2.3076923076923082E-2</v>
      </c>
      <c r="AZ473" t="s">
        <v>43</v>
      </c>
      <c r="BA473">
        <v>8</v>
      </c>
      <c r="BB473">
        <v>3.030532616107281E-4</v>
      </c>
      <c r="BC473">
        <v>6.1538461538461542E-2</v>
      </c>
      <c r="BD473" t="s">
        <v>32</v>
      </c>
      <c r="BE473">
        <v>1</v>
      </c>
      <c r="BF473">
        <v>2.7210884353741501E-4</v>
      </c>
      <c r="BG473">
        <v>7.6923076923076927E-3</v>
      </c>
      <c r="BH473" t="s">
        <v>28</v>
      </c>
      <c r="BI473">
        <v>6</v>
      </c>
      <c r="BJ473">
        <v>2.7089259108763382E-4</v>
      </c>
      <c r="BK473">
        <v>4.6153846153846163E-2</v>
      </c>
      <c r="BL473" t="s">
        <v>27</v>
      </c>
      <c r="BM473">
        <v>7</v>
      </c>
      <c r="BN473">
        <v>2.282583884957772E-4</v>
      </c>
      <c r="BO473">
        <v>5.3846153846153849E-2</v>
      </c>
      <c r="BP473" t="s">
        <v>33</v>
      </c>
      <c r="BQ473">
        <v>7</v>
      </c>
      <c r="BR473">
        <v>2.1606271992098279E-4</v>
      </c>
      <c r="BS473">
        <v>5.3846153846153849E-2</v>
      </c>
      <c r="BT473" t="s">
        <v>29</v>
      </c>
      <c r="BU473">
        <v>5</v>
      </c>
      <c r="BV473">
        <v>1.9264110961279141E-4</v>
      </c>
      <c r="BW473">
        <v>3.8461538461538457E-2</v>
      </c>
      <c r="BX473" t="s">
        <v>44</v>
      </c>
      <c r="BY473">
        <v>1</v>
      </c>
      <c r="BZ473">
        <v>1.3292569453675389E-4</v>
      </c>
      <c r="CA473">
        <v>7.6923076923076927E-3</v>
      </c>
      <c r="CB473" t="s">
        <v>39</v>
      </c>
      <c r="CC473">
        <v>2</v>
      </c>
      <c r="CD473">
        <v>1.2893243940175351E-4</v>
      </c>
      <c r="CE473">
        <v>1.5384615384615391E-2</v>
      </c>
      <c r="CF473" t="s">
        <v>45</v>
      </c>
      <c r="CG473">
        <v>1</v>
      </c>
      <c r="CH473">
        <v>1.2729124236252539E-4</v>
      </c>
      <c r="CI473">
        <v>7.6923076923076927E-3</v>
      </c>
      <c r="CJ473" t="s">
        <v>49</v>
      </c>
      <c r="CK473">
        <v>1</v>
      </c>
      <c r="CL473">
        <v>1.1514104778353481E-4</v>
      </c>
      <c r="CM473">
        <v>7.6923076923076927E-3</v>
      </c>
      <c r="CN473" t="s">
        <v>46</v>
      </c>
      <c r="CO473">
        <v>1</v>
      </c>
      <c r="CP473">
        <v>7.4677021880367408E-5</v>
      </c>
      <c r="CQ473">
        <v>7.6923076923076927E-3</v>
      </c>
    </row>
    <row r="474" spans="1:99" x14ac:dyDescent="0.25">
      <c r="A474" t="s">
        <v>397</v>
      </c>
      <c r="B474" t="s">
        <v>23</v>
      </c>
      <c r="C474">
        <v>0</v>
      </c>
      <c r="E474">
        <v>116</v>
      </c>
      <c r="F474">
        <v>3.552637220612646E-4</v>
      </c>
      <c r="G474">
        <v>563</v>
      </c>
      <c r="H474">
        <v>4.1828538653507392E-4</v>
      </c>
      <c r="I474">
        <v>0.20603907637655419</v>
      </c>
      <c r="J474">
        <v>19</v>
      </c>
      <c r="K474">
        <v>0.70370370370370372</v>
      </c>
      <c r="L474">
        <v>2.2002263636825521E-4</v>
      </c>
      <c r="M474" s="1">
        <v>1.3292569453675389E-4</v>
      </c>
      <c r="Q474">
        <v>3.40977356338845E-4</v>
      </c>
      <c r="R474">
        <v>3.7037037037037028E-2</v>
      </c>
      <c r="S474">
        <v>3.7037037037037028E-2</v>
      </c>
      <c r="T474">
        <v>1</v>
      </c>
      <c r="U474">
        <v>22</v>
      </c>
      <c r="V474">
        <v>1.0103032780410219E-4</v>
      </c>
      <c r="W474">
        <v>1</v>
      </c>
      <c r="X474" t="s">
        <v>29</v>
      </c>
      <c r="Y474">
        <v>43</v>
      </c>
      <c r="Z474">
        <v>1.6567135426700059E-3</v>
      </c>
      <c r="AA474">
        <v>0.37068965517241381</v>
      </c>
      <c r="AB474" t="s">
        <v>43</v>
      </c>
      <c r="AC474">
        <v>25</v>
      </c>
      <c r="AD474">
        <v>9.4704144253352526E-4</v>
      </c>
      <c r="AE474">
        <v>0.2155172413793103</v>
      </c>
      <c r="AF474" t="s">
        <v>33</v>
      </c>
      <c r="AG474">
        <v>13</v>
      </c>
      <c r="AH474">
        <v>4.0125933699611092E-4</v>
      </c>
      <c r="AI474">
        <v>0.1120689655172414</v>
      </c>
      <c r="AJ474" t="s">
        <v>34</v>
      </c>
      <c r="AK474">
        <v>1</v>
      </c>
      <c r="AL474">
        <v>3.1836994587710921E-4</v>
      </c>
      <c r="AM474">
        <v>8.6206896551724137E-3</v>
      </c>
      <c r="AN474" t="s">
        <v>35</v>
      </c>
      <c r="AO474">
        <v>3</v>
      </c>
      <c r="AP474">
        <v>3.0413625304136248E-4</v>
      </c>
      <c r="AQ474">
        <v>2.5862068965517241E-2</v>
      </c>
      <c r="AR474" t="s">
        <v>25</v>
      </c>
      <c r="AS474">
        <v>2</v>
      </c>
      <c r="AT474">
        <v>2.6723677177979688E-4</v>
      </c>
      <c r="AU474">
        <v>1.7241379310344831E-2</v>
      </c>
      <c r="AV474" t="s">
        <v>45</v>
      </c>
      <c r="AW474">
        <v>2</v>
      </c>
      <c r="AX474">
        <v>2.5458248472505089E-4</v>
      </c>
      <c r="AY474">
        <v>1.7241379310344831E-2</v>
      </c>
      <c r="AZ474" t="s">
        <v>31</v>
      </c>
      <c r="BA474">
        <v>6</v>
      </c>
      <c r="BB474">
        <v>2.428363283147159E-4</v>
      </c>
      <c r="BC474">
        <v>5.1724137931034482E-2</v>
      </c>
      <c r="BD474" t="s">
        <v>47</v>
      </c>
      <c r="BE474">
        <v>6</v>
      </c>
      <c r="BF474">
        <v>2.3372677340189319E-4</v>
      </c>
      <c r="BG474">
        <v>5.1724137931034482E-2</v>
      </c>
      <c r="BH474" t="s">
        <v>36</v>
      </c>
      <c r="BI474">
        <v>1</v>
      </c>
      <c r="BJ474">
        <v>2.1602937999567939E-4</v>
      </c>
      <c r="BK474">
        <v>8.6206896551724137E-3</v>
      </c>
      <c r="BL474" t="s">
        <v>30</v>
      </c>
      <c r="BM474">
        <v>2</v>
      </c>
      <c r="BN474">
        <v>2.1175224986765481E-4</v>
      </c>
      <c r="BO474">
        <v>1.7241379310344831E-2</v>
      </c>
      <c r="BP474" t="s">
        <v>41</v>
      </c>
      <c r="BQ474">
        <v>1</v>
      </c>
      <c r="BR474">
        <v>1.4405070584845871E-4</v>
      </c>
      <c r="BS474">
        <v>8.6206896551724137E-3</v>
      </c>
      <c r="BT474" t="s">
        <v>28</v>
      </c>
      <c r="BU474">
        <v>3</v>
      </c>
      <c r="BV474">
        <v>1.3544629554381691E-4</v>
      </c>
      <c r="BW474">
        <v>2.5862068965517241E-2</v>
      </c>
      <c r="BX474" t="s">
        <v>44</v>
      </c>
      <c r="BY474">
        <v>1</v>
      </c>
      <c r="BZ474">
        <v>1.3292569453675389E-4</v>
      </c>
      <c r="CA474">
        <v>8.6206896551724137E-3</v>
      </c>
      <c r="CB474" t="s">
        <v>39</v>
      </c>
      <c r="CC474">
        <v>2</v>
      </c>
      <c r="CD474">
        <v>1.2893243940175351E-4</v>
      </c>
      <c r="CE474">
        <v>1.7241379310344831E-2</v>
      </c>
      <c r="CF474" t="s">
        <v>37</v>
      </c>
      <c r="CG474">
        <v>2</v>
      </c>
      <c r="CH474">
        <v>1.231451265316175E-4</v>
      </c>
      <c r="CI474">
        <v>1.7241379310344831E-2</v>
      </c>
      <c r="CJ474" t="s">
        <v>49</v>
      </c>
      <c r="CK474">
        <v>1</v>
      </c>
      <c r="CL474">
        <v>1.1514104778353481E-4</v>
      </c>
      <c r="CM474">
        <v>8.6206896551724137E-3</v>
      </c>
      <c r="CN474" t="s">
        <v>46</v>
      </c>
      <c r="CO474">
        <v>1</v>
      </c>
      <c r="CP474">
        <v>7.4677021880367408E-5</v>
      </c>
      <c r="CQ474">
        <v>8.6206896551724137E-3</v>
      </c>
      <c r="CR474" t="s">
        <v>27</v>
      </c>
      <c r="CS474">
        <v>1</v>
      </c>
      <c r="CT474">
        <v>3.2608341213682462E-5</v>
      </c>
      <c r="CU474">
        <v>8.6206896551724137E-3</v>
      </c>
    </row>
    <row r="475" spans="1:99" x14ac:dyDescent="0.25">
      <c r="A475" t="s">
        <v>819</v>
      </c>
      <c r="B475" t="s">
        <v>23</v>
      </c>
      <c r="C475">
        <v>1</v>
      </c>
      <c r="E475">
        <v>69</v>
      </c>
      <c r="F475">
        <v>2.1132066226057979E-4</v>
      </c>
      <c r="G475">
        <v>256</v>
      </c>
      <c r="H475">
        <v>1.901972627939235E-4</v>
      </c>
      <c r="I475">
        <v>0.26953125</v>
      </c>
      <c r="J475">
        <v>17</v>
      </c>
      <c r="K475">
        <v>0.62962962962962965</v>
      </c>
      <c r="L475">
        <v>2.2041511608658011E-4</v>
      </c>
      <c r="M475" s="1">
        <v>1.3292569453675389E-4</v>
      </c>
      <c r="Q475">
        <v>2.7663756827806142E-4</v>
      </c>
      <c r="R475">
        <v>3.7037037037037028E-2</v>
      </c>
      <c r="S475">
        <v>3.7037037037037028E-2</v>
      </c>
      <c r="T475">
        <v>0</v>
      </c>
      <c r="U475">
        <v>20</v>
      </c>
      <c r="V475">
        <v>1.024583586215042E-4</v>
      </c>
      <c r="W475">
        <v>1</v>
      </c>
      <c r="X475" t="s">
        <v>42</v>
      </c>
      <c r="Y475">
        <v>3</v>
      </c>
      <c r="Z475">
        <v>1.092896174863388E-3</v>
      </c>
      <c r="AA475">
        <v>4.3478260869565223E-2</v>
      </c>
      <c r="AB475" t="s">
        <v>39</v>
      </c>
      <c r="AC475">
        <v>11</v>
      </c>
      <c r="AD475">
        <v>7.0912841670964417E-4</v>
      </c>
      <c r="AE475">
        <v>0.15942028985507251</v>
      </c>
      <c r="AF475" t="s">
        <v>34</v>
      </c>
      <c r="AG475">
        <v>2</v>
      </c>
      <c r="AH475">
        <v>6.3673989175421842E-4</v>
      </c>
      <c r="AI475">
        <v>2.8985507246376808E-2</v>
      </c>
      <c r="AJ475" t="s">
        <v>37</v>
      </c>
      <c r="AK475">
        <v>9</v>
      </c>
      <c r="AL475">
        <v>5.5415306939227875E-4</v>
      </c>
      <c r="AM475">
        <v>0.13043478260869559</v>
      </c>
      <c r="AN475" t="s">
        <v>32</v>
      </c>
      <c r="AO475">
        <v>2</v>
      </c>
      <c r="AP475">
        <v>5.4421768707482992E-4</v>
      </c>
      <c r="AQ475">
        <v>2.8985507246376808E-2</v>
      </c>
      <c r="AR475" t="s">
        <v>29</v>
      </c>
      <c r="AS475">
        <v>13</v>
      </c>
      <c r="AT475">
        <v>5.0086688499325759E-4</v>
      </c>
      <c r="AU475">
        <v>0.18840579710144931</v>
      </c>
      <c r="AV475" t="s">
        <v>36</v>
      </c>
      <c r="AW475">
        <v>2</v>
      </c>
      <c r="AX475">
        <v>4.3205875999135877E-4</v>
      </c>
      <c r="AY475">
        <v>2.8985507246376808E-2</v>
      </c>
      <c r="AZ475" t="s">
        <v>30</v>
      </c>
      <c r="BA475">
        <v>2</v>
      </c>
      <c r="BB475">
        <v>2.1175224986765481E-4</v>
      </c>
      <c r="BC475">
        <v>2.8985507246376808E-2</v>
      </c>
      <c r="BD475" t="s">
        <v>27</v>
      </c>
      <c r="BE475">
        <v>6</v>
      </c>
      <c r="BF475">
        <v>1.9565004728209481E-4</v>
      </c>
      <c r="BG475">
        <v>8.6956521739130432E-2</v>
      </c>
      <c r="BH475" t="s">
        <v>43</v>
      </c>
      <c r="BI475">
        <v>5</v>
      </c>
      <c r="BJ475">
        <v>1.8940828850670511E-4</v>
      </c>
      <c r="BK475">
        <v>7.2463768115942032E-2</v>
      </c>
      <c r="BL475" t="s">
        <v>33</v>
      </c>
      <c r="BM475">
        <v>5</v>
      </c>
      <c r="BN475">
        <v>1.5433051422927339E-4</v>
      </c>
      <c r="BO475">
        <v>7.2463768115942032E-2</v>
      </c>
      <c r="BP475" t="s">
        <v>48</v>
      </c>
      <c r="BQ475">
        <v>2</v>
      </c>
      <c r="BR475">
        <v>1.4007564084605689E-4</v>
      </c>
      <c r="BS475">
        <v>2.8985507246376808E-2</v>
      </c>
      <c r="BT475" t="s">
        <v>25</v>
      </c>
      <c r="BU475">
        <v>1</v>
      </c>
      <c r="BV475">
        <v>1.3361838588989841E-4</v>
      </c>
      <c r="BW475">
        <v>1.4492753623188409E-2</v>
      </c>
      <c r="BX475" t="s">
        <v>44</v>
      </c>
      <c r="BY475">
        <v>1</v>
      </c>
      <c r="BZ475">
        <v>1.3292569453675389E-4</v>
      </c>
      <c r="CA475">
        <v>1.4492753623188409E-2</v>
      </c>
      <c r="CB475" t="s">
        <v>45</v>
      </c>
      <c r="CC475">
        <v>1</v>
      </c>
      <c r="CD475">
        <v>1.2729124236252539E-4</v>
      </c>
      <c r="CE475">
        <v>1.4492753623188409E-2</v>
      </c>
      <c r="CF475" t="s">
        <v>31</v>
      </c>
      <c r="CG475">
        <v>3</v>
      </c>
      <c r="CH475">
        <v>1.214181641573579E-4</v>
      </c>
      <c r="CI475">
        <v>4.3478260869565223E-2</v>
      </c>
      <c r="CJ475" t="s">
        <v>46</v>
      </c>
      <c r="CK475">
        <v>1</v>
      </c>
      <c r="CL475">
        <v>7.4677021880367408E-5</v>
      </c>
      <c r="CM475">
        <v>1.4492753623188409E-2</v>
      </c>
    </row>
    <row r="476" spans="1:99" x14ac:dyDescent="0.25">
      <c r="A476" t="s">
        <v>941</v>
      </c>
      <c r="B476" t="s">
        <v>23</v>
      </c>
      <c r="C476">
        <v>0</v>
      </c>
      <c r="E476">
        <v>79</v>
      </c>
      <c r="F476">
        <v>2.419468451968957E-4</v>
      </c>
      <c r="G476">
        <v>232</v>
      </c>
      <c r="H476">
        <v>1.7236626940699321E-4</v>
      </c>
      <c r="I476">
        <v>0.34051724137931028</v>
      </c>
      <c r="J476">
        <v>18</v>
      </c>
      <c r="K476">
        <v>0.66666666666666663</v>
      </c>
      <c r="L476">
        <v>2.4774611062994587E-4</v>
      </c>
      <c r="M476" s="1">
        <v>1.3043336485472979E-4</v>
      </c>
      <c r="Q476">
        <v>5.8744765556755765E-4</v>
      </c>
      <c r="R476">
        <v>3.7037037037037028E-2</v>
      </c>
      <c r="S476">
        <v>3.7037037037037028E-2</v>
      </c>
      <c r="T476">
        <v>1</v>
      </c>
      <c r="U476">
        <v>22</v>
      </c>
      <c r="V476">
        <v>1.958158851891859E-4</v>
      </c>
      <c r="W476">
        <v>2</v>
      </c>
      <c r="X476" t="s">
        <v>30</v>
      </c>
      <c r="Y476">
        <v>30</v>
      </c>
      <c r="Z476">
        <v>3.1762837480148231E-3</v>
      </c>
      <c r="AA476">
        <v>0.379746835443038</v>
      </c>
      <c r="AB476" t="s">
        <v>45</v>
      </c>
      <c r="AC476">
        <v>3</v>
      </c>
      <c r="AD476">
        <v>3.8187372708757642E-4</v>
      </c>
      <c r="AE476">
        <v>3.7974683544303799E-2</v>
      </c>
      <c r="AF476" t="s">
        <v>24</v>
      </c>
      <c r="AG476">
        <v>1</v>
      </c>
      <c r="AH476">
        <v>3.6900369003690041E-4</v>
      </c>
      <c r="AI476">
        <v>1.2658227848101271E-2</v>
      </c>
      <c r="AJ476" t="s">
        <v>34</v>
      </c>
      <c r="AK476">
        <v>1</v>
      </c>
      <c r="AL476">
        <v>3.1836994587710921E-4</v>
      </c>
      <c r="AM476">
        <v>1.2658227848101271E-2</v>
      </c>
      <c r="AN476" t="s">
        <v>41</v>
      </c>
      <c r="AO476">
        <v>2</v>
      </c>
      <c r="AP476">
        <v>2.8810141169691731E-4</v>
      </c>
      <c r="AQ476">
        <v>2.5316455696202531E-2</v>
      </c>
      <c r="AR476" t="s">
        <v>31</v>
      </c>
      <c r="AS476">
        <v>7</v>
      </c>
      <c r="AT476">
        <v>2.8330904970050189E-4</v>
      </c>
      <c r="AU476">
        <v>8.8607594936708861E-2</v>
      </c>
      <c r="AV476" t="s">
        <v>44</v>
      </c>
      <c r="AW476">
        <v>2</v>
      </c>
      <c r="AX476">
        <v>2.6585138907350789E-4</v>
      </c>
      <c r="AY476">
        <v>2.5316455696202531E-2</v>
      </c>
      <c r="AZ476" t="s">
        <v>37</v>
      </c>
      <c r="BA476">
        <v>4</v>
      </c>
      <c r="BB476">
        <v>2.46290253063235E-4</v>
      </c>
      <c r="BC476">
        <v>5.0632911392405063E-2</v>
      </c>
      <c r="BD476" t="s">
        <v>29</v>
      </c>
      <c r="BE476">
        <v>6</v>
      </c>
      <c r="BF476">
        <v>2.3116933153534961E-4</v>
      </c>
      <c r="BG476">
        <v>7.5949367088607597E-2</v>
      </c>
      <c r="BH476" t="s">
        <v>39</v>
      </c>
      <c r="BI476">
        <v>3</v>
      </c>
      <c r="BJ476">
        <v>1.933986591026302E-4</v>
      </c>
      <c r="BK476">
        <v>3.7974683544303799E-2</v>
      </c>
      <c r="BL476" t="s">
        <v>33</v>
      </c>
      <c r="BM476">
        <v>5</v>
      </c>
      <c r="BN476">
        <v>1.5433051422927339E-4</v>
      </c>
      <c r="BO476">
        <v>6.3291139240506333E-2</v>
      </c>
      <c r="BP476" t="s">
        <v>48</v>
      </c>
      <c r="BQ476">
        <v>2</v>
      </c>
      <c r="BR476">
        <v>1.4007564084605689E-4</v>
      </c>
      <c r="BS476">
        <v>2.5316455696202531E-2</v>
      </c>
      <c r="BT476" t="s">
        <v>25</v>
      </c>
      <c r="BU476">
        <v>1</v>
      </c>
      <c r="BV476">
        <v>1.3361838588989841E-4</v>
      </c>
      <c r="BW476">
        <v>1.2658227848101271E-2</v>
      </c>
      <c r="BX476" t="s">
        <v>27</v>
      </c>
      <c r="BY476">
        <v>4</v>
      </c>
      <c r="BZ476">
        <v>1.3043336485472979E-4</v>
      </c>
      <c r="CA476">
        <v>5.0632911392405063E-2</v>
      </c>
      <c r="CB476" t="s">
        <v>47</v>
      </c>
      <c r="CC476">
        <v>3</v>
      </c>
      <c r="CD476">
        <v>1.168633867009466E-4</v>
      </c>
      <c r="CE476">
        <v>3.7974683544303799E-2</v>
      </c>
      <c r="CF476" t="s">
        <v>43</v>
      </c>
      <c r="CG476">
        <v>3</v>
      </c>
      <c r="CH476">
        <v>1.13644973104023E-4</v>
      </c>
      <c r="CI476">
        <v>3.7974683544303799E-2</v>
      </c>
      <c r="CJ476" t="s">
        <v>35</v>
      </c>
      <c r="CK476">
        <v>1</v>
      </c>
      <c r="CL476">
        <v>1.013787510137875E-4</v>
      </c>
      <c r="CM476">
        <v>1.2658227848101271E-2</v>
      </c>
      <c r="CN476" t="s">
        <v>28</v>
      </c>
      <c r="CO476">
        <v>1</v>
      </c>
      <c r="CP476">
        <v>4.5148765181272289E-5</v>
      </c>
      <c r="CQ476">
        <v>1.2658227848101271E-2</v>
      </c>
    </row>
    <row r="477" spans="1:99" x14ac:dyDescent="0.25">
      <c r="A477" t="s">
        <v>57</v>
      </c>
      <c r="B477" t="s">
        <v>23</v>
      </c>
      <c r="C477">
        <v>1</v>
      </c>
      <c r="E477">
        <v>89</v>
      </c>
      <c r="F477">
        <v>2.7257302813321171E-4</v>
      </c>
      <c r="G477">
        <v>166</v>
      </c>
      <c r="H477">
        <v>1.233310375929348E-4</v>
      </c>
      <c r="I477">
        <v>0.53614457831325302</v>
      </c>
      <c r="J477">
        <v>16</v>
      </c>
      <c r="K477">
        <v>0.59259259259259256</v>
      </c>
      <c r="L477">
        <v>2.5658813277697521E-4</v>
      </c>
      <c r="M477" s="1">
        <v>1.2893243940175351E-4</v>
      </c>
      <c r="Q477">
        <v>4.3957274660273412E-4</v>
      </c>
      <c r="R477">
        <v>3.7037037037037042E-2</v>
      </c>
      <c r="S477">
        <v>3.7037037037037042E-2</v>
      </c>
      <c r="T477">
        <v>1</v>
      </c>
      <c r="U477">
        <v>19</v>
      </c>
      <c r="V477">
        <v>1.7908519306037319E-4</v>
      </c>
      <c r="W477">
        <v>2</v>
      </c>
      <c r="X477" t="s">
        <v>37</v>
      </c>
      <c r="Y477">
        <v>36</v>
      </c>
      <c r="Z477">
        <v>2.216612277569115E-3</v>
      </c>
      <c r="AA477">
        <v>0.4044943820224719</v>
      </c>
      <c r="AB477" t="s">
        <v>42</v>
      </c>
      <c r="AC477">
        <v>2</v>
      </c>
      <c r="AD477">
        <v>7.2859744990892532E-4</v>
      </c>
      <c r="AE477">
        <v>2.247191011235955E-2</v>
      </c>
      <c r="AF477" t="s">
        <v>36</v>
      </c>
      <c r="AG477">
        <v>3</v>
      </c>
      <c r="AH477">
        <v>6.4808813998703824E-4</v>
      </c>
      <c r="AI477">
        <v>3.3707865168539318E-2</v>
      </c>
      <c r="AJ477" t="s">
        <v>32</v>
      </c>
      <c r="AK477">
        <v>2</v>
      </c>
      <c r="AL477">
        <v>5.4421768707482992E-4</v>
      </c>
      <c r="AM477">
        <v>2.247191011235955E-2</v>
      </c>
      <c r="AN477" t="s">
        <v>27</v>
      </c>
      <c r="AO477">
        <v>13</v>
      </c>
      <c r="AP477">
        <v>4.2390843577787198E-4</v>
      </c>
      <c r="AQ477">
        <v>0.1460674157303371</v>
      </c>
      <c r="AR477" t="s">
        <v>29</v>
      </c>
      <c r="AS477">
        <v>10</v>
      </c>
      <c r="AT477">
        <v>3.8528221922558281E-4</v>
      </c>
      <c r="AU477">
        <v>0.11235955056179769</v>
      </c>
      <c r="AV477" t="s">
        <v>24</v>
      </c>
      <c r="AW477">
        <v>1</v>
      </c>
      <c r="AX477">
        <v>3.6900369003690041E-4</v>
      </c>
      <c r="AY477">
        <v>1.123595505617977E-2</v>
      </c>
      <c r="AZ477" t="s">
        <v>34</v>
      </c>
      <c r="BA477">
        <v>1</v>
      </c>
      <c r="BB477">
        <v>3.1836994587710921E-4</v>
      </c>
      <c r="BC477">
        <v>1.123595505617977E-2</v>
      </c>
      <c r="BD477" t="s">
        <v>35</v>
      </c>
      <c r="BE477">
        <v>3</v>
      </c>
      <c r="BF477">
        <v>3.0413625304136248E-4</v>
      </c>
      <c r="BG477">
        <v>3.3707865168539318E-2</v>
      </c>
      <c r="BH477" t="s">
        <v>44</v>
      </c>
      <c r="BI477">
        <v>2</v>
      </c>
      <c r="BJ477">
        <v>2.6585138907350789E-4</v>
      </c>
      <c r="BK477">
        <v>2.247191011235955E-2</v>
      </c>
      <c r="BL477" t="s">
        <v>31</v>
      </c>
      <c r="BM477">
        <v>5</v>
      </c>
      <c r="BN477">
        <v>2.0236360692892991E-4</v>
      </c>
      <c r="BO477">
        <v>5.6179775280898868E-2</v>
      </c>
      <c r="BP477" t="s">
        <v>43</v>
      </c>
      <c r="BQ477">
        <v>4</v>
      </c>
      <c r="BR477">
        <v>1.5152663080536411E-4</v>
      </c>
      <c r="BS477">
        <v>4.49438202247191E-2</v>
      </c>
      <c r="BT477" t="s">
        <v>28</v>
      </c>
      <c r="BU477">
        <v>3</v>
      </c>
      <c r="BV477">
        <v>1.3544629554381691E-4</v>
      </c>
      <c r="BW477">
        <v>3.3707865168539318E-2</v>
      </c>
      <c r="BX477" t="s">
        <v>39</v>
      </c>
      <c r="BY477">
        <v>2</v>
      </c>
      <c r="BZ477">
        <v>1.2893243940175351E-4</v>
      </c>
      <c r="CA477">
        <v>2.247191011235955E-2</v>
      </c>
      <c r="CB477" t="s">
        <v>46</v>
      </c>
      <c r="CC477">
        <v>1</v>
      </c>
      <c r="CD477">
        <v>7.4677021880367408E-5</v>
      </c>
      <c r="CE477">
        <v>1.123595505617977E-2</v>
      </c>
      <c r="CF477" t="s">
        <v>33</v>
      </c>
      <c r="CG477">
        <v>1</v>
      </c>
      <c r="CH477">
        <v>3.0866102845854682E-5</v>
      </c>
      <c r="CI477">
        <v>1.123595505617977E-2</v>
      </c>
    </row>
    <row r="478" spans="1:99" x14ac:dyDescent="0.25">
      <c r="A478" t="s">
        <v>163</v>
      </c>
      <c r="B478" t="s">
        <v>23</v>
      </c>
      <c r="C478">
        <v>0</v>
      </c>
      <c r="E478">
        <v>122</v>
      </c>
      <c r="F478">
        <v>3.7363943182305409E-4</v>
      </c>
      <c r="G478">
        <v>415</v>
      </c>
      <c r="H478">
        <v>3.083275939823369E-4</v>
      </c>
      <c r="I478">
        <v>0.29397590361445791</v>
      </c>
      <c r="J478">
        <v>18</v>
      </c>
      <c r="K478">
        <v>0.66666666666666663</v>
      </c>
      <c r="L478">
        <v>4.1099908271817519E-4</v>
      </c>
      <c r="M478" s="1">
        <v>1.2893243940175351E-4</v>
      </c>
      <c r="Q478">
        <v>7.459556994991193E-4</v>
      </c>
      <c r="R478">
        <v>3.7037037037037028E-2</v>
      </c>
      <c r="S478">
        <v>3.7037037037037028E-2</v>
      </c>
      <c r="T478">
        <v>1</v>
      </c>
      <c r="U478">
        <v>22</v>
      </c>
      <c r="V478">
        <v>2.486518998330398E-4</v>
      </c>
      <c r="W478">
        <v>2</v>
      </c>
      <c r="X478" t="s">
        <v>49</v>
      </c>
      <c r="Y478">
        <v>32</v>
      </c>
      <c r="Z478">
        <v>3.6845135290731151E-3</v>
      </c>
      <c r="AA478">
        <v>0.26229508196721307</v>
      </c>
      <c r="AB478" t="s">
        <v>32</v>
      </c>
      <c r="AC478">
        <v>5</v>
      </c>
      <c r="AD478">
        <v>1.360544217687075E-3</v>
      </c>
      <c r="AE478">
        <v>4.0983606557377053E-2</v>
      </c>
      <c r="AF478" t="s">
        <v>46</v>
      </c>
      <c r="AG478">
        <v>16</v>
      </c>
      <c r="AH478">
        <v>1.194832350085879E-3</v>
      </c>
      <c r="AI478">
        <v>0.13114754098360659</v>
      </c>
      <c r="AJ478" t="s">
        <v>47</v>
      </c>
      <c r="AK478">
        <v>24</v>
      </c>
      <c r="AL478">
        <v>9.3490709360757277E-4</v>
      </c>
      <c r="AM478">
        <v>0.1967213114754098</v>
      </c>
      <c r="AN478" t="s">
        <v>41</v>
      </c>
      <c r="AO478">
        <v>6</v>
      </c>
      <c r="AP478">
        <v>8.6430423509075197E-4</v>
      </c>
      <c r="AQ478">
        <v>4.9180327868852458E-2</v>
      </c>
      <c r="AR478" t="s">
        <v>44</v>
      </c>
      <c r="AS478">
        <v>5</v>
      </c>
      <c r="AT478">
        <v>6.6462847268376974E-4</v>
      </c>
      <c r="AU478">
        <v>4.0983606557377053E-2</v>
      </c>
      <c r="AV478" t="s">
        <v>48</v>
      </c>
      <c r="AW478">
        <v>6</v>
      </c>
      <c r="AX478">
        <v>4.2022692253817058E-4</v>
      </c>
      <c r="AY478">
        <v>4.9180327868852458E-2</v>
      </c>
      <c r="AZ478" t="s">
        <v>31</v>
      </c>
      <c r="BA478">
        <v>10</v>
      </c>
      <c r="BB478">
        <v>4.0472721385785982E-4</v>
      </c>
      <c r="BC478">
        <v>8.1967213114754092E-2</v>
      </c>
      <c r="BD478" t="s">
        <v>42</v>
      </c>
      <c r="BE478">
        <v>1</v>
      </c>
      <c r="BF478">
        <v>3.6429872495446271E-4</v>
      </c>
      <c r="BG478">
        <v>8.1967213114754103E-3</v>
      </c>
      <c r="BH478" t="s">
        <v>45</v>
      </c>
      <c r="BI478">
        <v>2</v>
      </c>
      <c r="BJ478">
        <v>2.5458248472505089E-4</v>
      </c>
      <c r="BK478">
        <v>1.6393442622950821E-2</v>
      </c>
      <c r="BL478" t="s">
        <v>37</v>
      </c>
      <c r="BM478">
        <v>3</v>
      </c>
      <c r="BN478">
        <v>1.8471768979742631E-4</v>
      </c>
      <c r="BO478">
        <v>2.4590163934426229E-2</v>
      </c>
      <c r="BP478" t="s">
        <v>28</v>
      </c>
      <c r="BQ478">
        <v>4</v>
      </c>
      <c r="BR478">
        <v>1.8059506072508921E-4</v>
      </c>
      <c r="BS478">
        <v>3.2786885245901641E-2</v>
      </c>
      <c r="BT478" t="s">
        <v>25</v>
      </c>
      <c r="BU478">
        <v>1</v>
      </c>
      <c r="BV478">
        <v>1.3361838588989841E-4</v>
      </c>
      <c r="BW478">
        <v>8.1967213114754103E-3</v>
      </c>
      <c r="BX478" t="s">
        <v>39</v>
      </c>
      <c r="BY478">
        <v>2</v>
      </c>
      <c r="BZ478">
        <v>1.2893243940175351E-4</v>
      </c>
      <c r="CA478">
        <v>1.6393442622950821E-2</v>
      </c>
      <c r="CB478" t="s">
        <v>30</v>
      </c>
      <c r="CC478">
        <v>1</v>
      </c>
      <c r="CD478">
        <v>1.058761249338274E-4</v>
      </c>
      <c r="CE478">
        <v>8.1967213114754103E-3</v>
      </c>
      <c r="CF478" t="s">
        <v>35</v>
      </c>
      <c r="CG478">
        <v>1</v>
      </c>
      <c r="CH478">
        <v>1.013787510137875E-4</v>
      </c>
      <c r="CI478">
        <v>8.1967213114754103E-3</v>
      </c>
      <c r="CJ478" t="s">
        <v>43</v>
      </c>
      <c r="CK478">
        <v>2</v>
      </c>
      <c r="CL478">
        <v>7.5763315402682026E-5</v>
      </c>
      <c r="CM478">
        <v>1.6393442622950821E-2</v>
      </c>
      <c r="CN478" t="s">
        <v>29</v>
      </c>
      <c r="CO478">
        <v>1</v>
      </c>
      <c r="CP478">
        <v>3.8528221922558273E-5</v>
      </c>
      <c r="CQ478">
        <v>8.1967213114754103E-3</v>
      </c>
    </row>
    <row r="479" spans="1:99" x14ac:dyDescent="0.25">
      <c r="A479" t="s">
        <v>244</v>
      </c>
      <c r="B479" t="s">
        <v>23</v>
      </c>
      <c r="C479">
        <v>0</v>
      </c>
      <c r="E479">
        <v>227</v>
      </c>
      <c r="F479">
        <v>6.952143526543713E-4</v>
      </c>
      <c r="G479">
        <v>751</v>
      </c>
      <c r="H479">
        <v>5.5796150139936153E-4</v>
      </c>
      <c r="I479">
        <v>0.3022636484687084</v>
      </c>
      <c r="J479">
        <v>18</v>
      </c>
      <c r="K479">
        <v>0.66666666666666663</v>
      </c>
      <c r="L479">
        <v>6.1769685644370712E-4</v>
      </c>
      <c r="M479" s="1">
        <v>1.2893243940175351E-4</v>
      </c>
      <c r="Q479">
        <v>9.8299721710518365E-4</v>
      </c>
      <c r="R479">
        <v>3.7037037037037042E-2</v>
      </c>
      <c r="S479">
        <v>3.7037037037037042E-2</v>
      </c>
      <c r="T479">
        <v>2</v>
      </c>
      <c r="U479">
        <v>21</v>
      </c>
      <c r="V479">
        <v>3.2766573903506133E-4</v>
      </c>
      <c r="W479">
        <v>1</v>
      </c>
      <c r="X479" t="s">
        <v>49</v>
      </c>
      <c r="Y479">
        <v>29</v>
      </c>
      <c r="Z479">
        <v>3.3390903857225102E-3</v>
      </c>
      <c r="AA479">
        <v>0.1277533039647577</v>
      </c>
      <c r="AB479" t="s">
        <v>47</v>
      </c>
      <c r="AC479">
        <v>75</v>
      </c>
      <c r="AD479">
        <v>2.9215846675236649E-3</v>
      </c>
      <c r="AE479">
        <v>0.33039647577092512</v>
      </c>
      <c r="AF479" t="s">
        <v>48</v>
      </c>
      <c r="AG479">
        <v>37</v>
      </c>
      <c r="AH479">
        <v>2.591399355652052E-3</v>
      </c>
      <c r="AI479">
        <v>0.16299559471365641</v>
      </c>
      <c r="AJ479" t="s">
        <v>44</v>
      </c>
      <c r="AK479">
        <v>19</v>
      </c>
      <c r="AL479">
        <v>2.525588196198325E-3</v>
      </c>
      <c r="AM479">
        <v>8.3700440528634359E-2</v>
      </c>
      <c r="AN479" t="s">
        <v>45</v>
      </c>
      <c r="AO479">
        <v>9</v>
      </c>
      <c r="AP479">
        <v>1.1456211812627291E-3</v>
      </c>
      <c r="AQ479">
        <v>3.9647577092511023E-2</v>
      </c>
      <c r="AR479" t="s">
        <v>36</v>
      </c>
      <c r="AS479">
        <v>5</v>
      </c>
      <c r="AT479">
        <v>1.0801468999783971E-3</v>
      </c>
      <c r="AU479">
        <v>2.2026431718061679E-2</v>
      </c>
      <c r="AV479" t="s">
        <v>46</v>
      </c>
      <c r="AW479">
        <v>8</v>
      </c>
      <c r="AX479">
        <v>5.9741617504293926E-4</v>
      </c>
      <c r="AY479">
        <v>3.5242290748898682E-2</v>
      </c>
      <c r="AZ479" t="s">
        <v>43</v>
      </c>
      <c r="BA479">
        <v>12</v>
      </c>
      <c r="BB479">
        <v>4.5457989241609207E-4</v>
      </c>
      <c r="BC479">
        <v>5.2863436123348019E-2</v>
      </c>
      <c r="BD479" t="s">
        <v>30</v>
      </c>
      <c r="BE479">
        <v>4</v>
      </c>
      <c r="BF479">
        <v>4.2350449973530972E-4</v>
      </c>
      <c r="BG479">
        <v>1.7621145374449341E-2</v>
      </c>
      <c r="BH479" t="s">
        <v>33</v>
      </c>
      <c r="BI479">
        <v>11</v>
      </c>
      <c r="BJ479">
        <v>3.3952713130440149E-4</v>
      </c>
      <c r="BK479">
        <v>4.8458149779735678E-2</v>
      </c>
      <c r="BL479" t="s">
        <v>41</v>
      </c>
      <c r="BM479">
        <v>2</v>
      </c>
      <c r="BN479">
        <v>2.8810141169691731E-4</v>
      </c>
      <c r="BO479">
        <v>8.8105726872246704E-3</v>
      </c>
      <c r="BP479" t="s">
        <v>31</v>
      </c>
      <c r="BQ479">
        <v>7</v>
      </c>
      <c r="BR479">
        <v>2.8330904970050189E-4</v>
      </c>
      <c r="BS479">
        <v>3.083700440528634E-2</v>
      </c>
      <c r="BT479" t="s">
        <v>25</v>
      </c>
      <c r="BU479">
        <v>2</v>
      </c>
      <c r="BV479">
        <v>2.6723677177979688E-4</v>
      </c>
      <c r="BW479">
        <v>8.8105726872246704E-3</v>
      </c>
      <c r="BX479" t="s">
        <v>39</v>
      </c>
      <c r="BY479">
        <v>2</v>
      </c>
      <c r="BZ479">
        <v>1.2893243940175351E-4</v>
      </c>
      <c r="CA479">
        <v>8.8105726872246704E-3</v>
      </c>
      <c r="CB479" t="s">
        <v>35</v>
      </c>
      <c r="CC479">
        <v>1</v>
      </c>
      <c r="CD479">
        <v>1.013787510137875E-4</v>
      </c>
      <c r="CE479">
        <v>4.4052863436123352E-3</v>
      </c>
      <c r="CF479" t="s">
        <v>28</v>
      </c>
      <c r="CG479">
        <v>2</v>
      </c>
      <c r="CH479">
        <v>9.0297530362544578E-5</v>
      </c>
      <c r="CI479">
        <v>8.8105726872246704E-3</v>
      </c>
      <c r="CJ479" t="s">
        <v>37</v>
      </c>
      <c r="CK479">
        <v>1</v>
      </c>
      <c r="CL479">
        <v>6.157256326580875E-5</v>
      </c>
      <c r="CM479">
        <v>4.4052863436123352E-3</v>
      </c>
      <c r="CN479" t="s">
        <v>29</v>
      </c>
      <c r="CO479">
        <v>1</v>
      </c>
      <c r="CP479">
        <v>3.8528221922558273E-5</v>
      </c>
      <c r="CQ479">
        <v>4.4052863436123352E-3</v>
      </c>
    </row>
    <row r="480" spans="1:99" x14ac:dyDescent="0.25">
      <c r="A480" t="s">
        <v>522</v>
      </c>
      <c r="B480" t="s">
        <v>23</v>
      </c>
      <c r="C480">
        <v>0</v>
      </c>
      <c r="E480">
        <v>45</v>
      </c>
      <c r="F480">
        <v>1.378178232134216E-4</v>
      </c>
      <c r="G480">
        <v>263</v>
      </c>
      <c r="H480">
        <v>1.9539796919844479E-4</v>
      </c>
      <c r="I480">
        <v>0.17110266159695819</v>
      </c>
      <c r="J480">
        <v>19</v>
      </c>
      <c r="K480">
        <v>0.70370370370370372</v>
      </c>
      <c r="L480">
        <v>4.796340563979977E-4</v>
      </c>
      <c r="M480" s="1">
        <v>1.2893243940175351E-4</v>
      </c>
      <c r="Q480">
        <v>1.7266302439953309E-3</v>
      </c>
      <c r="R480">
        <v>3.7037037037037028E-2</v>
      </c>
      <c r="S480">
        <v>3.7037037037037028E-2</v>
      </c>
      <c r="T480">
        <v>0</v>
      </c>
      <c r="U480">
        <v>24</v>
      </c>
      <c r="V480">
        <v>5.115941463689869E-4</v>
      </c>
      <c r="W480">
        <v>2</v>
      </c>
      <c r="X480" t="s">
        <v>62</v>
      </c>
      <c r="Y480">
        <v>1</v>
      </c>
      <c r="Z480">
        <v>9.2592592592592587E-3</v>
      </c>
      <c r="AA480">
        <v>2.222222222222222E-2</v>
      </c>
      <c r="AB480" t="s">
        <v>44</v>
      </c>
      <c r="AC480">
        <v>3</v>
      </c>
      <c r="AD480">
        <v>3.9877708361026179E-4</v>
      </c>
      <c r="AE480">
        <v>6.6666666666666666E-2</v>
      </c>
      <c r="AF480" t="s">
        <v>24</v>
      </c>
      <c r="AG480">
        <v>1</v>
      </c>
      <c r="AH480">
        <v>3.6900369003690041E-4</v>
      </c>
      <c r="AI480">
        <v>2.222222222222222E-2</v>
      </c>
      <c r="AJ480" t="s">
        <v>42</v>
      </c>
      <c r="AK480">
        <v>1</v>
      </c>
      <c r="AL480">
        <v>3.6429872495446271E-4</v>
      </c>
      <c r="AM480">
        <v>2.222222222222222E-2</v>
      </c>
      <c r="AN480" t="s">
        <v>34</v>
      </c>
      <c r="AO480">
        <v>1</v>
      </c>
      <c r="AP480">
        <v>3.1836994587710921E-4</v>
      </c>
      <c r="AQ480">
        <v>2.222222222222222E-2</v>
      </c>
      <c r="AR480" t="s">
        <v>35</v>
      </c>
      <c r="AS480">
        <v>3</v>
      </c>
      <c r="AT480">
        <v>3.0413625304136248E-4</v>
      </c>
      <c r="AU480">
        <v>6.6666666666666666E-2</v>
      </c>
      <c r="AV480" t="s">
        <v>32</v>
      </c>
      <c r="AW480">
        <v>1</v>
      </c>
      <c r="AX480">
        <v>2.7210884353741501E-4</v>
      </c>
      <c r="AY480">
        <v>2.222222222222222E-2</v>
      </c>
      <c r="AZ480" t="s">
        <v>37</v>
      </c>
      <c r="BA480">
        <v>4</v>
      </c>
      <c r="BB480">
        <v>2.46290253063235E-4</v>
      </c>
      <c r="BC480">
        <v>8.8888888888888892E-2</v>
      </c>
      <c r="BD480" t="s">
        <v>29</v>
      </c>
      <c r="BE480">
        <v>6</v>
      </c>
      <c r="BF480">
        <v>2.3116933153534961E-4</v>
      </c>
      <c r="BG480">
        <v>0.1333333333333333</v>
      </c>
      <c r="BH480" t="s">
        <v>47</v>
      </c>
      <c r="BI480">
        <v>5</v>
      </c>
      <c r="BJ480">
        <v>1.9477231116824431E-4</v>
      </c>
      <c r="BK480">
        <v>0.1111111111111111</v>
      </c>
      <c r="BL480" t="s">
        <v>43</v>
      </c>
      <c r="BM480">
        <v>4</v>
      </c>
      <c r="BN480">
        <v>1.5152663080536411E-4</v>
      </c>
      <c r="BO480">
        <v>8.8888888888888892E-2</v>
      </c>
      <c r="BP480" t="s">
        <v>48</v>
      </c>
      <c r="BQ480">
        <v>2</v>
      </c>
      <c r="BR480">
        <v>1.4007564084605689E-4</v>
      </c>
      <c r="BS480">
        <v>4.4444444444444453E-2</v>
      </c>
      <c r="BT480" t="s">
        <v>25</v>
      </c>
      <c r="BU480">
        <v>1</v>
      </c>
      <c r="BV480">
        <v>1.3361838588989841E-4</v>
      </c>
      <c r="BW480">
        <v>2.222222222222222E-2</v>
      </c>
      <c r="BX480" t="s">
        <v>39</v>
      </c>
      <c r="BY480">
        <v>2</v>
      </c>
      <c r="BZ480">
        <v>1.2893243940175351E-4</v>
      </c>
      <c r="CA480">
        <v>4.4444444444444453E-2</v>
      </c>
      <c r="CB480" t="s">
        <v>33</v>
      </c>
      <c r="CC480">
        <v>4</v>
      </c>
      <c r="CD480">
        <v>1.234644113834187E-4</v>
      </c>
      <c r="CE480">
        <v>8.8888888888888892E-2</v>
      </c>
      <c r="CF480" t="s">
        <v>31</v>
      </c>
      <c r="CG480">
        <v>3</v>
      </c>
      <c r="CH480">
        <v>1.214181641573579E-4</v>
      </c>
      <c r="CI480">
        <v>6.6666666666666666E-2</v>
      </c>
      <c r="CJ480" t="s">
        <v>49</v>
      </c>
      <c r="CK480">
        <v>1</v>
      </c>
      <c r="CL480">
        <v>1.1514104778353481E-4</v>
      </c>
      <c r="CM480">
        <v>2.222222222222222E-2</v>
      </c>
      <c r="CN480" t="s">
        <v>28</v>
      </c>
      <c r="CO480">
        <v>1</v>
      </c>
      <c r="CP480">
        <v>4.5148765181272289E-5</v>
      </c>
      <c r="CQ480">
        <v>2.222222222222222E-2</v>
      </c>
      <c r="CR480" t="s">
        <v>27</v>
      </c>
      <c r="CS480">
        <v>1</v>
      </c>
      <c r="CT480">
        <v>3.2608341213682462E-5</v>
      </c>
      <c r="CU480">
        <v>2.222222222222222E-2</v>
      </c>
    </row>
    <row r="481" spans="1:103" x14ac:dyDescent="0.25">
      <c r="A481" t="s">
        <v>909</v>
      </c>
      <c r="B481" t="s">
        <v>23</v>
      </c>
      <c r="C481">
        <v>0</v>
      </c>
      <c r="E481">
        <v>177</v>
      </c>
      <c r="F481">
        <v>5.4208343797279167E-4</v>
      </c>
      <c r="G481">
        <v>594</v>
      </c>
      <c r="H481">
        <v>4.4131708632652562E-4</v>
      </c>
      <c r="I481">
        <v>0.29797979797979801</v>
      </c>
      <c r="J481">
        <v>15</v>
      </c>
      <c r="K481">
        <v>0.55555555555555558</v>
      </c>
      <c r="L481">
        <v>3.3272751541870013E-4</v>
      </c>
      <c r="M481" s="1">
        <v>1.2893243940175351E-4</v>
      </c>
      <c r="Q481">
        <v>7.7938140308230538E-4</v>
      </c>
      <c r="R481">
        <v>3.7037037037037028E-2</v>
      </c>
      <c r="S481">
        <v>3.7037037037037028E-2</v>
      </c>
      <c r="T481">
        <v>1</v>
      </c>
      <c r="U481">
        <v>21</v>
      </c>
      <c r="V481">
        <v>3.4639173470324679E-4</v>
      </c>
      <c r="W481">
        <v>2</v>
      </c>
      <c r="X481" t="s">
        <v>43</v>
      </c>
      <c r="Y481">
        <v>107</v>
      </c>
      <c r="Z481">
        <v>4.0533373740434878E-3</v>
      </c>
      <c r="AA481">
        <v>0.60451977401129942</v>
      </c>
      <c r="AB481" t="s">
        <v>45</v>
      </c>
      <c r="AC481">
        <v>8</v>
      </c>
      <c r="AD481">
        <v>1.018329938900204E-3</v>
      </c>
      <c r="AE481">
        <v>4.519774011299435E-2</v>
      </c>
      <c r="AF481" t="s">
        <v>35</v>
      </c>
      <c r="AG481">
        <v>10</v>
      </c>
      <c r="AH481">
        <v>1.013787510137875E-3</v>
      </c>
      <c r="AI481">
        <v>5.6497175141242938E-2</v>
      </c>
      <c r="AJ481" t="s">
        <v>47</v>
      </c>
      <c r="AK481">
        <v>14</v>
      </c>
      <c r="AL481">
        <v>5.4536247127108409E-4</v>
      </c>
      <c r="AM481">
        <v>7.909604519774012E-2</v>
      </c>
      <c r="AN481" t="s">
        <v>31</v>
      </c>
      <c r="AO481">
        <v>9</v>
      </c>
      <c r="AP481">
        <v>3.6425449247207381E-4</v>
      </c>
      <c r="AQ481">
        <v>5.0847457627118647E-2</v>
      </c>
      <c r="AR481" t="s">
        <v>30</v>
      </c>
      <c r="AS481">
        <v>3</v>
      </c>
      <c r="AT481">
        <v>3.1762837480148231E-4</v>
      </c>
      <c r="AU481">
        <v>1.6949152542372881E-2</v>
      </c>
      <c r="AV481" t="s">
        <v>29</v>
      </c>
      <c r="AW481">
        <v>8</v>
      </c>
      <c r="AX481">
        <v>3.0822577538046618E-4</v>
      </c>
      <c r="AY481">
        <v>4.519774011299435E-2</v>
      </c>
      <c r="AZ481" t="s">
        <v>48</v>
      </c>
      <c r="BA481">
        <v>4</v>
      </c>
      <c r="BB481">
        <v>2.8015128169211372E-4</v>
      </c>
      <c r="BC481">
        <v>2.2598870056497179E-2</v>
      </c>
      <c r="BD481" t="s">
        <v>49</v>
      </c>
      <c r="BE481">
        <v>2</v>
      </c>
      <c r="BF481">
        <v>2.3028209556706969E-4</v>
      </c>
      <c r="BG481">
        <v>1.1299435028248589E-2</v>
      </c>
      <c r="BH481" t="s">
        <v>36</v>
      </c>
      <c r="BI481">
        <v>1</v>
      </c>
      <c r="BJ481">
        <v>2.1602937999567939E-4</v>
      </c>
      <c r="BK481">
        <v>5.6497175141242938E-3</v>
      </c>
      <c r="BL481" t="s">
        <v>33</v>
      </c>
      <c r="BM481">
        <v>6</v>
      </c>
      <c r="BN481">
        <v>1.851966170751281E-4</v>
      </c>
      <c r="BO481">
        <v>3.3898305084745763E-2</v>
      </c>
      <c r="BP481" t="s">
        <v>41</v>
      </c>
      <c r="BQ481">
        <v>1</v>
      </c>
      <c r="BR481">
        <v>1.4405070584845871E-4</v>
      </c>
      <c r="BS481">
        <v>5.6497175141242938E-3</v>
      </c>
      <c r="BT481" t="s">
        <v>44</v>
      </c>
      <c r="BU481">
        <v>1</v>
      </c>
      <c r="BV481">
        <v>1.3292569453675389E-4</v>
      </c>
      <c r="BW481">
        <v>5.6497175141242938E-3</v>
      </c>
      <c r="BX481" t="s">
        <v>39</v>
      </c>
      <c r="BY481">
        <v>2</v>
      </c>
      <c r="BZ481">
        <v>1.2893243940175351E-4</v>
      </c>
      <c r="CA481">
        <v>1.1299435028248589E-2</v>
      </c>
      <c r="CB481" t="s">
        <v>28</v>
      </c>
      <c r="CC481">
        <v>1</v>
      </c>
      <c r="CD481">
        <v>4.5148765181272289E-5</v>
      </c>
      <c r="CE481">
        <v>5.6497175141242938E-3</v>
      </c>
    </row>
    <row r="482" spans="1:103" x14ac:dyDescent="0.25">
      <c r="A482" t="s">
        <v>1196</v>
      </c>
      <c r="B482" t="s">
        <v>23</v>
      </c>
      <c r="C482">
        <v>0</v>
      </c>
      <c r="E482">
        <v>85</v>
      </c>
      <c r="F482">
        <v>2.6032255495868529E-4</v>
      </c>
      <c r="G482">
        <v>202</v>
      </c>
      <c r="H482">
        <v>1.5007752767333019E-4</v>
      </c>
      <c r="I482">
        <v>0.42079207920792078</v>
      </c>
      <c r="J482">
        <v>16</v>
      </c>
      <c r="K482">
        <v>0.59259259259259256</v>
      </c>
      <c r="L482">
        <v>2.7350949885765859E-4</v>
      </c>
      <c r="M482" s="1">
        <v>1.2893243940175351E-4</v>
      </c>
      <c r="Q482">
        <v>4.7587987509051282E-4</v>
      </c>
      <c r="R482">
        <v>3.7037037037037028E-2</v>
      </c>
      <c r="S482">
        <v>3.7037037037037028E-2</v>
      </c>
      <c r="T482">
        <v>2</v>
      </c>
      <c r="U482">
        <v>20</v>
      </c>
      <c r="V482">
        <v>1.938769861479867E-4</v>
      </c>
      <c r="W482">
        <v>1</v>
      </c>
      <c r="X482" t="s">
        <v>36</v>
      </c>
      <c r="Y482">
        <v>8</v>
      </c>
      <c r="Z482">
        <v>1.7282350399654351E-3</v>
      </c>
      <c r="AA482">
        <v>9.4117647058823528E-2</v>
      </c>
      <c r="AB482" t="s">
        <v>49</v>
      </c>
      <c r="AC482">
        <v>15</v>
      </c>
      <c r="AD482">
        <v>1.7271157167530219E-3</v>
      </c>
      <c r="AE482">
        <v>0.1764705882352941</v>
      </c>
      <c r="AF482" t="s">
        <v>46</v>
      </c>
      <c r="AG482">
        <v>16</v>
      </c>
      <c r="AH482">
        <v>1.194832350085879E-3</v>
      </c>
      <c r="AI482">
        <v>0.18823529411764711</v>
      </c>
      <c r="AJ482" t="s">
        <v>47</v>
      </c>
      <c r="AK482">
        <v>12</v>
      </c>
      <c r="AL482">
        <v>4.6745354680378638E-4</v>
      </c>
      <c r="AM482">
        <v>0.14117647058823529</v>
      </c>
      <c r="AN482" t="s">
        <v>35</v>
      </c>
      <c r="AO482">
        <v>4</v>
      </c>
      <c r="AP482">
        <v>4.0551500405515011E-4</v>
      </c>
      <c r="AQ482">
        <v>4.7058823529411757E-2</v>
      </c>
      <c r="AR482" t="s">
        <v>32</v>
      </c>
      <c r="AS482">
        <v>1</v>
      </c>
      <c r="AT482">
        <v>2.7210884353741501E-4</v>
      </c>
      <c r="AU482">
        <v>1.1764705882352939E-2</v>
      </c>
      <c r="AV482" t="s">
        <v>45</v>
      </c>
      <c r="AW482">
        <v>2</v>
      </c>
      <c r="AX482">
        <v>2.5458248472505089E-4</v>
      </c>
      <c r="AY482">
        <v>2.3529411764705879E-2</v>
      </c>
      <c r="AZ482" t="s">
        <v>30</v>
      </c>
      <c r="BA482">
        <v>2</v>
      </c>
      <c r="BB482">
        <v>2.1175224986765481E-4</v>
      </c>
      <c r="BC482">
        <v>2.3529411764705879E-2</v>
      </c>
      <c r="BD482" t="s">
        <v>31</v>
      </c>
      <c r="BE482">
        <v>5</v>
      </c>
      <c r="BF482">
        <v>2.0236360692892991E-4</v>
      </c>
      <c r="BG482">
        <v>5.8823529411764712E-2</v>
      </c>
      <c r="BH482" t="s">
        <v>33</v>
      </c>
      <c r="BI482">
        <v>6</v>
      </c>
      <c r="BJ482">
        <v>1.851966170751281E-4</v>
      </c>
      <c r="BK482">
        <v>7.0588235294117646E-2</v>
      </c>
      <c r="BL482" t="s">
        <v>29</v>
      </c>
      <c r="BM482">
        <v>4</v>
      </c>
      <c r="BN482">
        <v>1.5411288769023309E-4</v>
      </c>
      <c r="BO482">
        <v>4.7058823529411757E-2</v>
      </c>
      <c r="BP482" t="s">
        <v>48</v>
      </c>
      <c r="BQ482">
        <v>2</v>
      </c>
      <c r="BR482">
        <v>1.4007564084605689E-4</v>
      </c>
      <c r="BS482">
        <v>2.3529411764705879E-2</v>
      </c>
      <c r="BT482" t="s">
        <v>25</v>
      </c>
      <c r="BU482">
        <v>1</v>
      </c>
      <c r="BV482">
        <v>1.3361838588989841E-4</v>
      </c>
      <c r="BW482">
        <v>1.1764705882352939E-2</v>
      </c>
      <c r="BX482" t="s">
        <v>39</v>
      </c>
      <c r="BY482">
        <v>2</v>
      </c>
      <c r="BZ482">
        <v>1.2893243940175351E-4</v>
      </c>
      <c r="CA482">
        <v>2.3529411764705879E-2</v>
      </c>
      <c r="CB482" t="s">
        <v>43</v>
      </c>
      <c r="CC482">
        <v>3</v>
      </c>
      <c r="CD482">
        <v>1.13644973104023E-4</v>
      </c>
      <c r="CE482">
        <v>3.5294117647058823E-2</v>
      </c>
      <c r="CF482" t="s">
        <v>27</v>
      </c>
      <c r="CG482">
        <v>2</v>
      </c>
      <c r="CH482">
        <v>6.5216682427364923E-5</v>
      </c>
      <c r="CI482">
        <v>2.3529411764705879E-2</v>
      </c>
    </row>
    <row r="483" spans="1:103" x14ac:dyDescent="0.25">
      <c r="A483" t="s">
        <v>1257</v>
      </c>
      <c r="B483" t="s">
        <v>23</v>
      </c>
      <c r="C483">
        <v>0</v>
      </c>
      <c r="E483">
        <v>61</v>
      </c>
      <c r="F483">
        <v>1.868197159115271E-4</v>
      </c>
      <c r="G483">
        <v>149</v>
      </c>
      <c r="H483">
        <v>1.107007506105258E-4</v>
      </c>
      <c r="I483">
        <v>0.40939597315436238</v>
      </c>
      <c r="J483">
        <v>18</v>
      </c>
      <c r="K483">
        <v>0.66666666666666663</v>
      </c>
      <c r="L483">
        <v>1.833730835564378E-4</v>
      </c>
      <c r="M483" s="1">
        <v>1.2893243940175351E-4</v>
      </c>
      <c r="Q483">
        <v>2.2372321020361141E-4</v>
      </c>
      <c r="R483">
        <v>3.7037037037037042E-2</v>
      </c>
      <c r="S483">
        <v>3.7037037037037042E-2</v>
      </c>
      <c r="T483">
        <v>0</v>
      </c>
      <c r="U483">
        <v>21</v>
      </c>
      <c r="V483">
        <v>7.457440340120382E-5</v>
      </c>
      <c r="W483">
        <v>1</v>
      </c>
      <c r="X483" t="s">
        <v>42</v>
      </c>
      <c r="Y483">
        <v>3</v>
      </c>
      <c r="Z483">
        <v>1.092896174863388E-3</v>
      </c>
      <c r="AA483">
        <v>4.9180327868852458E-2</v>
      </c>
      <c r="AB483" t="s">
        <v>35</v>
      </c>
      <c r="AC483">
        <v>4</v>
      </c>
      <c r="AD483">
        <v>4.0551500405515011E-4</v>
      </c>
      <c r="AE483">
        <v>6.5573770491803282E-2</v>
      </c>
      <c r="AF483" t="s">
        <v>45</v>
      </c>
      <c r="AG483">
        <v>3</v>
      </c>
      <c r="AH483">
        <v>3.8187372708757642E-4</v>
      </c>
      <c r="AI483">
        <v>4.9180327868852458E-2</v>
      </c>
      <c r="AJ483" t="s">
        <v>48</v>
      </c>
      <c r="AK483">
        <v>5</v>
      </c>
      <c r="AL483">
        <v>3.5018910211514218E-4</v>
      </c>
      <c r="AM483">
        <v>8.1967213114754092E-2</v>
      </c>
      <c r="AN483" t="s">
        <v>49</v>
      </c>
      <c r="AO483">
        <v>3</v>
      </c>
      <c r="AP483">
        <v>3.4542314335060447E-4</v>
      </c>
      <c r="AQ483">
        <v>4.9180327868852458E-2</v>
      </c>
      <c r="AR483" t="s">
        <v>29</v>
      </c>
      <c r="AS483">
        <v>8</v>
      </c>
      <c r="AT483">
        <v>3.0822577538046618E-4</v>
      </c>
      <c r="AU483">
        <v>0.13114754098360659</v>
      </c>
      <c r="AV483" t="s">
        <v>31</v>
      </c>
      <c r="AW483">
        <v>7</v>
      </c>
      <c r="AX483">
        <v>2.8330904970050189E-4</v>
      </c>
      <c r="AY483">
        <v>0.1147540983606557</v>
      </c>
      <c r="AZ483" t="s">
        <v>32</v>
      </c>
      <c r="BA483">
        <v>1</v>
      </c>
      <c r="BB483">
        <v>2.7210884353741501E-4</v>
      </c>
      <c r="BC483">
        <v>1.6393442622950821E-2</v>
      </c>
      <c r="BD483" t="s">
        <v>47</v>
      </c>
      <c r="BE483">
        <v>6</v>
      </c>
      <c r="BF483">
        <v>2.3372677340189319E-4</v>
      </c>
      <c r="BG483">
        <v>9.8360655737704916E-2</v>
      </c>
      <c r="BH483" t="s">
        <v>33</v>
      </c>
      <c r="BI483">
        <v>7</v>
      </c>
      <c r="BJ483">
        <v>2.1606271992098279E-4</v>
      </c>
      <c r="BK483">
        <v>0.1147540983606557</v>
      </c>
      <c r="BL483" t="s">
        <v>36</v>
      </c>
      <c r="BM483">
        <v>1</v>
      </c>
      <c r="BN483">
        <v>2.1602937999567939E-4</v>
      </c>
      <c r="BO483">
        <v>1.6393442622950821E-2</v>
      </c>
      <c r="BP483" t="s">
        <v>30</v>
      </c>
      <c r="BQ483">
        <v>2</v>
      </c>
      <c r="BR483">
        <v>2.1175224986765481E-4</v>
      </c>
      <c r="BS483">
        <v>3.2786885245901641E-2</v>
      </c>
      <c r="BT483" t="s">
        <v>25</v>
      </c>
      <c r="BU483">
        <v>1</v>
      </c>
      <c r="BV483">
        <v>1.3361838588989841E-4</v>
      </c>
      <c r="BW483">
        <v>1.6393442622950821E-2</v>
      </c>
      <c r="BX483" t="s">
        <v>39</v>
      </c>
      <c r="BY483">
        <v>2</v>
      </c>
      <c r="BZ483">
        <v>1.2893243940175351E-4</v>
      </c>
      <c r="CA483">
        <v>3.2786885245901641E-2</v>
      </c>
      <c r="CB483" t="s">
        <v>37</v>
      </c>
      <c r="CC483">
        <v>2</v>
      </c>
      <c r="CD483">
        <v>1.231451265316175E-4</v>
      </c>
      <c r="CE483">
        <v>3.2786885245901641E-2</v>
      </c>
      <c r="CF483" t="s">
        <v>27</v>
      </c>
      <c r="CG483">
        <v>3</v>
      </c>
      <c r="CH483">
        <v>9.7825023641047378E-5</v>
      </c>
      <c r="CI483">
        <v>4.9180327868852458E-2</v>
      </c>
      <c r="CJ483" t="s">
        <v>43</v>
      </c>
      <c r="CK483">
        <v>2</v>
      </c>
      <c r="CL483">
        <v>7.5763315402682026E-5</v>
      </c>
      <c r="CM483">
        <v>3.2786885245901641E-2</v>
      </c>
      <c r="CN483" t="s">
        <v>46</v>
      </c>
      <c r="CO483">
        <v>1</v>
      </c>
      <c r="CP483">
        <v>7.4677021880367408E-5</v>
      </c>
      <c r="CQ483">
        <v>1.6393442622950821E-2</v>
      </c>
    </row>
    <row r="484" spans="1:103" x14ac:dyDescent="0.25">
      <c r="A484" t="s">
        <v>144</v>
      </c>
      <c r="B484" t="s">
        <v>23</v>
      </c>
      <c r="C484">
        <v>0</v>
      </c>
      <c r="E484">
        <v>144</v>
      </c>
      <c r="F484">
        <v>4.4101703428294918E-4</v>
      </c>
      <c r="G484">
        <v>511</v>
      </c>
      <c r="H484">
        <v>3.7965156753005821E-4</v>
      </c>
      <c r="I484">
        <v>0.28180039138943253</v>
      </c>
      <c r="J484">
        <v>16</v>
      </c>
      <c r="K484">
        <v>0.59259259259259256</v>
      </c>
      <c r="L484">
        <v>3.4219582399973818E-4</v>
      </c>
      <c r="M484" s="1">
        <v>1.2729124236252539E-4</v>
      </c>
      <c r="Q484">
        <v>4.8329061948505222E-4</v>
      </c>
      <c r="R484">
        <v>3.7037037037037028E-2</v>
      </c>
      <c r="S484">
        <v>3.7037037037037028E-2</v>
      </c>
      <c r="T484">
        <v>2</v>
      </c>
      <c r="U484">
        <v>24</v>
      </c>
      <c r="V484">
        <v>1.96896178308725E-4</v>
      </c>
      <c r="W484">
        <v>1</v>
      </c>
      <c r="X484" t="s">
        <v>27</v>
      </c>
      <c r="Y484">
        <v>51</v>
      </c>
      <c r="Z484">
        <v>1.663025401897805E-3</v>
      </c>
      <c r="AA484">
        <v>0.35416666666666669</v>
      </c>
      <c r="AB484" t="s">
        <v>31</v>
      </c>
      <c r="AC484">
        <v>35</v>
      </c>
      <c r="AD484">
        <v>1.4165452485025089E-3</v>
      </c>
      <c r="AE484">
        <v>0.24305555555555561</v>
      </c>
      <c r="AF484" t="s">
        <v>26</v>
      </c>
      <c r="AG484">
        <v>3</v>
      </c>
      <c r="AH484">
        <v>1.1265490048817119E-3</v>
      </c>
      <c r="AI484">
        <v>2.0833333333333329E-2</v>
      </c>
      <c r="AJ484" t="s">
        <v>24</v>
      </c>
      <c r="AK484">
        <v>3</v>
      </c>
      <c r="AL484">
        <v>1.1070110701107011E-3</v>
      </c>
      <c r="AM484">
        <v>2.0833333333333329E-2</v>
      </c>
      <c r="AN484" t="s">
        <v>28</v>
      </c>
      <c r="AO484">
        <v>20</v>
      </c>
      <c r="AP484">
        <v>9.0297530362544584E-4</v>
      </c>
      <c r="AQ484">
        <v>0.1388888888888889</v>
      </c>
      <c r="AR484" t="s">
        <v>32</v>
      </c>
      <c r="AS484">
        <v>3</v>
      </c>
      <c r="AT484">
        <v>8.1632653061224493E-4</v>
      </c>
      <c r="AU484">
        <v>2.0833333333333329E-2</v>
      </c>
      <c r="AV484" t="s">
        <v>37</v>
      </c>
      <c r="AW484">
        <v>10</v>
      </c>
      <c r="AX484">
        <v>6.157256326580875E-4</v>
      </c>
      <c r="AY484">
        <v>6.9444444444444448E-2</v>
      </c>
      <c r="AZ484" t="s">
        <v>46</v>
      </c>
      <c r="BA484">
        <v>4</v>
      </c>
      <c r="BB484">
        <v>2.9870808752146958E-4</v>
      </c>
      <c r="BC484">
        <v>2.777777777777778E-2</v>
      </c>
      <c r="BD484" t="s">
        <v>41</v>
      </c>
      <c r="BE484">
        <v>2</v>
      </c>
      <c r="BF484">
        <v>2.8810141169691731E-4</v>
      </c>
      <c r="BG484">
        <v>1.388888888888889E-2</v>
      </c>
      <c r="BH484" t="s">
        <v>49</v>
      </c>
      <c r="BI484">
        <v>2</v>
      </c>
      <c r="BJ484">
        <v>2.3028209556706969E-4</v>
      </c>
      <c r="BK484">
        <v>1.388888888888889E-2</v>
      </c>
      <c r="BL484" t="s">
        <v>30</v>
      </c>
      <c r="BM484">
        <v>2</v>
      </c>
      <c r="BN484">
        <v>2.1175224986765481E-4</v>
      </c>
      <c r="BO484">
        <v>1.388888888888889E-2</v>
      </c>
      <c r="BP484" t="s">
        <v>48</v>
      </c>
      <c r="BQ484">
        <v>2</v>
      </c>
      <c r="BR484">
        <v>1.4007564084605689E-4</v>
      </c>
      <c r="BS484">
        <v>1.388888888888889E-2</v>
      </c>
      <c r="BT484" t="s">
        <v>44</v>
      </c>
      <c r="BU484">
        <v>1</v>
      </c>
      <c r="BV484">
        <v>1.3292569453675389E-4</v>
      </c>
      <c r="BW484">
        <v>6.9444444444444441E-3</v>
      </c>
      <c r="BX484" t="s">
        <v>45</v>
      </c>
      <c r="BY484">
        <v>1</v>
      </c>
      <c r="BZ484">
        <v>1.2729124236252539E-4</v>
      </c>
      <c r="CA484">
        <v>6.9444444444444441E-3</v>
      </c>
      <c r="CB484" t="s">
        <v>33</v>
      </c>
      <c r="CC484">
        <v>4</v>
      </c>
      <c r="CD484">
        <v>1.234644113834187E-4</v>
      </c>
      <c r="CE484">
        <v>2.777777777777778E-2</v>
      </c>
      <c r="CF484" t="s">
        <v>29</v>
      </c>
      <c r="CG484">
        <v>1</v>
      </c>
      <c r="CH484">
        <v>3.8528221922558273E-5</v>
      </c>
      <c r="CI484">
        <v>6.9444444444444441E-3</v>
      </c>
    </row>
    <row r="485" spans="1:103" x14ac:dyDescent="0.25">
      <c r="A485" t="s">
        <v>152</v>
      </c>
      <c r="B485" t="s">
        <v>23</v>
      </c>
      <c r="C485">
        <v>0</v>
      </c>
      <c r="E485">
        <v>116</v>
      </c>
      <c r="F485">
        <v>3.552637220612646E-4</v>
      </c>
      <c r="G485">
        <v>718</v>
      </c>
      <c r="H485">
        <v>5.3344388549233233E-4</v>
      </c>
      <c r="I485">
        <v>0.16155988857938719</v>
      </c>
      <c r="J485">
        <v>18</v>
      </c>
      <c r="K485">
        <v>0.66666666666666663</v>
      </c>
      <c r="L485">
        <v>3.6682365972240052E-4</v>
      </c>
      <c r="M485" s="1">
        <v>1.2729124236252539E-4</v>
      </c>
      <c r="Q485">
        <v>4.7274638504688252E-4</v>
      </c>
      <c r="R485">
        <v>3.7037037037037028E-2</v>
      </c>
      <c r="S485">
        <v>3.7037037037037028E-2</v>
      </c>
      <c r="T485">
        <v>0</v>
      </c>
      <c r="U485">
        <v>24</v>
      </c>
      <c r="V485">
        <v>1.575821283489609E-4</v>
      </c>
      <c r="W485">
        <v>2</v>
      </c>
      <c r="X485" t="s">
        <v>40</v>
      </c>
      <c r="Y485">
        <v>1</v>
      </c>
      <c r="Z485">
        <v>2.0449897750511249E-3</v>
      </c>
      <c r="AA485">
        <v>8.6206896551724137E-3</v>
      </c>
      <c r="AB485" t="s">
        <v>46</v>
      </c>
      <c r="AC485">
        <v>13</v>
      </c>
      <c r="AD485">
        <v>9.708012844447763E-4</v>
      </c>
      <c r="AE485">
        <v>0.1120689655172414</v>
      </c>
      <c r="AF485" t="s">
        <v>28</v>
      </c>
      <c r="AG485">
        <v>21</v>
      </c>
      <c r="AH485">
        <v>9.4812406880671809E-4</v>
      </c>
      <c r="AI485">
        <v>0.18103448275862069</v>
      </c>
      <c r="AJ485" t="s">
        <v>25</v>
      </c>
      <c r="AK485">
        <v>7</v>
      </c>
      <c r="AL485">
        <v>9.3532870122928918E-4</v>
      </c>
      <c r="AM485">
        <v>6.0344827586206899E-2</v>
      </c>
      <c r="AN485" t="s">
        <v>38</v>
      </c>
      <c r="AO485">
        <v>1</v>
      </c>
      <c r="AP485">
        <v>8.3963056255247689E-4</v>
      </c>
      <c r="AQ485">
        <v>8.6206896551724137E-3</v>
      </c>
      <c r="AR485" t="s">
        <v>33</v>
      </c>
      <c r="AS485">
        <v>26</v>
      </c>
      <c r="AT485">
        <v>8.0251867399222174E-4</v>
      </c>
      <c r="AU485">
        <v>0.22413793103448279</v>
      </c>
      <c r="AV485" t="s">
        <v>34</v>
      </c>
      <c r="AW485">
        <v>2</v>
      </c>
      <c r="AX485">
        <v>6.3673989175421842E-4</v>
      </c>
      <c r="AY485">
        <v>1.7241379310344831E-2</v>
      </c>
      <c r="AZ485" t="s">
        <v>29</v>
      </c>
      <c r="BA485">
        <v>16</v>
      </c>
      <c r="BB485">
        <v>6.1645155076093237E-4</v>
      </c>
      <c r="BC485">
        <v>0.13793103448275859</v>
      </c>
      <c r="BD485" t="s">
        <v>36</v>
      </c>
      <c r="BE485">
        <v>2</v>
      </c>
      <c r="BF485">
        <v>4.3205875999135877E-4</v>
      </c>
      <c r="BG485">
        <v>1.7241379310344831E-2</v>
      </c>
      <c r="BH485" t="s">
        <v>44</v>
      </c>
      <c r="BI485">
        <v>3</v>
      </c>
      <c r="BJ485">
        <v>3.9877708361026179E-4</v>
      </c>
      <c r="BK485">
        <v>2.5862068965517241E-2</v>
      </c>
      <c r="BL485" t="s">
        <v>47</v>
      </c>
      <c r="BM485">
        <v>9</v>
      </c>
      <c r="BN485">
        <v>3.505901601028398E-4</v>
      </c>
      <c r="BO485">
        <v>7.7586206896551727E-2</v>
      </c>
      <c r="BP485" t="s">
        <v>41</v>
      </c>
      <c r="BQ485">
        <v>2</v>
      </c>
      <c r="BR485">
        <v>2.8810141169691731E-4</v>
      </c>
      <c r="BS485">
        <v>1.7241379310344831E-2</v>
      </c>
      <c r="BT485" t="s">
        <v>31</v>
      </c>
      <c r="BU485">
        <v>5</v>
      </c>
      <c r="BV485">
        <v>2.0236360692892991E-4</v>
      </c>
      <c r="BW485">
        <v>4.3103448275862072E-2</v>
      </c>
      <c r="BX485" t="s">
        <v>45</v>
      </c>
      <c r="BY485">
        <v>1</v>
      </c>
      <c r="BZ485">
        <v>1.2729124236252539E-4</v>
      </c>
      <c r="CA485">
        <v>8.6206896551724137E-3</v>
      </c>
      <c r="CB485" t="s">
        <v>43</v>
      </c>
      <c r="CC485">
        <v>3</v>
      </c>
      <c r="CD485">
        <v>1.13644973104023E-4</v>
      </c>
      <c r="CE485">
        <v>2.5862068965517241E-2</v>
      </c>
      <c r="CF485" t="s">
        <v>48</v>
      </c>
      <c r="CG485">
        <v>1</v>
      </c>
      <c r="CH485">
        <v>7.003782042302843E-5</v>
      </c>
      <c r="CI485">
        <v>8.6206896551724137E-3</v>
      </c>
      <c r="CJ485" t="s">
        <v>27</v>
      </c>
      <c r="CK485">
        <v>2</v>
      </c>
      <c r="CL485">
        <v>6.5216682427364923E-5</v>
      </c>
      <c r="CM485">
        <v>1.7241379310344831E-2</v>
      </c>
      <c r="CN485" t="s">
        <v>37</v>
      </c>
      <c r="CO485">
        <v>1</v>
      </c>
      <c r="CP485">
        <v>6.157256326580875E-5</v>
      </c>
      <c r="CQ485">
        <v>8.6206896551724137E-3</v>
      </c>
    </row>
    <row r="486" spans="1:103" x14ac:dyDescent="0.25">
      <c r="A486" t="s">
        <v>399</v>
      </c>
      <c r="B486" t="s">
        <v>23</v>
      </c>
      <c r="C486">
        <v>0</v>
      </c>
      <c r="E486">
        <v>94</v>
      </c>
      <c r="F486">
        <v>2.8788611960136961E-4</v>
      </c>
      <c r="G486">
        <v>387</v>
      </c>
      <c r="H486">
        <v>2.8752476836425161E-4</v>
      </c>
      <c r="I486">
        <v>0.2428940568475452</v>
      </c>
      <c r="J486">
        <v>16</v>
      </c>
      <c r="K486">
        <v>0.59259259259259256</v>
      </c>
      <c r="L486">
        <v>2.6288020481067591E-4</v>
      </c>
      <c r="M486" s="1">
        <v>1.2729124236252539E-4</v>
      </c>
      <c r="Q486">
        <v>3.7465290515471361E-4</v>
      </c>
      <c r="R486">
        <v>3.7037037037037042E-2</v>
      </c>
      <c r="S486">
        <v>3.7037037037037042E-2</v>
      </c>
      <c r="T486">
        <v>0</v>
      </c>
      <c r="U486">
        <v>20</v>
      </c>
      <c r="V486">
        <v>1.5263636876673521E-4</v>
      </c>
      <c r="W486">
        <v>1</v>
      </c>
      <c r="X486" t="s">
        <v>36</v>
      </c>
      <c r="Y486">
        <v>7</v>
      </c>
      <c r="Z486">
        <v>1.5122056599697559E-3</v>
      </c>
      <c r="AA486">
        <v>7.4468085106382975E-2</v>
      </c>
      <c r="AB486" t="s">
        <v>24</v>
      </c>
      <c r="AC486">
        <v>3</v>
      </c>
      <c r="AD486">
        <v>1.1070110701107011E-3</v>
      </c>
      <c r="AE486">
        <v>3.1914893617021267E-2</v>
      </c>
      <c r="AF486" t="s">
        <v>31</v>
      </c>
      <c r="AG486">
        <v>23</v>
      </c>
      <c r="AH486">
        <v>9.3087259187307758E-4</v>
      </c>
      <c r="AI486">
        <v>0.24468085106382981</v>
      </c>
      <c r="AJ486" t="s">
        <v>27</v>
      </c>
      <c r="AK486">
        <v>17</v>
      </c>
      <c r="AL486">
        <v>5.5434180063260185E-4</v>
      </c>
      <c r="AM486">
        <v>0.18085106382978719</v>
      </c>
      <c r="AN486" t="s">
        <v>28</v>
      </c>
      <c r="AO486">
        <v>10</v>
      </c>
      <c r="AP486">
        <v>4.5148765181272292E-4</v>
      </c>
      <c r="AQ486">
        <v>0.1063829787234043</v>
      </c>
      <c r="AR486" t="s">
        <v>41</v>
      </c>
      <c r="AS486">
        <v>3</v>
      </c>
      <c r="AT486">
        <v>4.3215211754537599E-4</v>
      </c>
      <c r="AU486">
        <v>3.1914893617021267E-2</v>
      </c>
      <c r="AV486" t="s">
        <v>35</v>
      </c>
      <c r="AW486">
        <v>4</v>
      </c>
      <c r="AX486">
        <v>4.0551500405515011E-4</v>
      </c>
      <c r="AY486">
        <v>4.2553191489361701E-2</v>
      </c>
      <c r="AZ486" t="s">
        <v>46</v>
      </c>
      <c r="BA486">
        <v>5</v>
      </c>
      <c r="BB486">
        <v>3.7338510940183699E-4</v>
      </c>
      <c r="BC486">
        <v>5.3191489361702128E-2</v>
      </c>
      <c r="BD486" t="s">
        <v>49</v>
      </c>
      <c r="BE486">
        <v>3</v>
      </c>
      <c r="BF486">
        <v>3.4542314335060447E-4</v>
      </c>
      <c r="BG486">
        <v>3.1914893617021267E-2</v>
      </c>
      <c r="BH486" t="s">
        <v>33</v>
      </c>
      <c r="BI486">
        <v>8</v>
      </c>
      <c r="BJ486">
        <v>2.4692882276683751E-4</v>
      </c>
      <c r="BK486">
        <v>8.5106382978723402E-2</v>
      </c>
      <c r="BL486" t="s">
        <v>47</v>
      </c>
      <c r="BM486">
        <v>4</v>
      </c>
      <c r="BN486">
        <v>1.5581784893459549E-4</v>
      </c>
      <c r="BO486">
        <v>4.2553191489361701E-2</v>
      </c>
      <c r="BP486" t="s">
        <v>48</v>
      </c>
      <c r="BQ486">
        <v>2</v>
      </c>
      <c r="BR486">
        <v>1.4007564084605689E-4</v>
      </c>
      <c r="BS486">
        <v>2.1276595744680851E-2</v>
      </c>
      <c r="BT486" t="s">
        <v>25</v>
      </c>
      <c r="BU486">
        <v>1</v>
      </c>
      <c r="BV486">
        <v>1.3361838588989841E-4</v>
      </c>
      <c r="BW486">
        <v>1.063829787234043E-2</v>
      </c>
      <c r="BX486" t="s">
        <v>45</v>
      </c>
      <c r="BY486">
        <v>1</v>
      </c>
      <c r="BZ486">
        <v>1.2729124236252539E-4</v>
      </c>
      <c r="CA486">
        <v>1.063829787234043E-2</v>
      </c>
      <c r="CB486" t="s">
        <v>30</v>
      </c>
      <c r="CC486">
        <v>1</v>
      </c>
      <c r="CD486">
        <v>1.058761249338274E-4</v>
      </c>
      <c r="CE486">
        <v>1.063829787234043E-2</v>
      </c>
      <c r="CF486" t="s">
        <v>43</v>
      </c>
      <c r="CG486">
        <v>2</v>
      </c>
      <c r="CH486">
        <v>7.5763315402682026E-5</v>
      </c>
      <c r="CI486">
        <v>2.1276595744680851E-2</v>
      </c>
    </row>
    <row r="487" spans="1:103" x14ac:dyDescent="0.25">
      <c r="A487" t="s">
        <v>565</v>
      </c>
      <c r="B487" t="s">
        <v>23</v>
      </c>
      <c r="C487">
        <v>0</v>
      </c>
      <c r="E487">
        <v>140</v>
      </c>
      <c r="F487">
        <v>4.2876656110842282E-4</v>
      </c>
      <c r="G487">
        <v>345</v>
      </c>
      <c r="H487">
        <v>2.5632052993712352E-4</v>
      </c>
      <c r="I487">
        <v>0.40579710144927539</v>
      </c>
      <c r="J487">
        <v>17</v>
      </c>
      <c r="K487">
        <v>0.62962962962962965</v>
      </c>
      <c r="L487">
        <v>3.7104918509498202E-4</v>
      </c>
      <c r="M487" s="1">
        <v>1.2729124236252539E-4</v>
      </c>
      <c r="Q487">
        <v>6.4896073086293535E-4</v>
      </c>
      <c r="R487">
        <v>3.7037037037037028E-2</v>
      </c>
      <c r="S487">
        <v>3.7037037037037028E-2</v>
      </c>
      <c r="T487">
        <v>1</v>
      </c>
      <c r="U487">
        <v>24</v>
      </c>
      <c r="V487">
        <v>2.4035582624553159E-4</v>
      </c>
      <c r="W487">
        <v>2</v>
      </c>
      <c r="X487" t="s">
        <v>37</v>
      </c>
      <c r="Y487">
        <v>51</v>
      </c>
      <c r="Z487">
        <v>3.1402007265562471E-3</v>
      </c>
      <c r="AA487">
        <v>0.36428571428571432</v>
      </c>
      <c r="AB487" t="s">
        <v>34</v>
      </c>
      <c r="AC487">
        <v>5</v>
      </c>
      <c r="AD487">
        <v>1.5918497293855461E-3</v>
      </c>
      <c r="AE487">
        <v>3.5714285714285712E-2</v>
      </c>
      <c r="AF487" t="s">
        <v>38</v>
      </c>
      <c r="AG487">
        <v>1</v>
      </c>
      <c r="AH487">
        <v>8.3963056255247689E-4</v>
      </c>
      <c r="AI487">
        <v>7.1428571428571426E-3</v>
      </c>
      <c r="AJ487" t="s">
        <v>28</v>
      </c>
      <c r="AK487">
        <v>16</v>
      </c>
      <c r="AL487">
        <v>7.2238024290035663E-4</v>
      </c>
      <c r="AM487">
        <v>0.1142857142857143</v>
      </c>
      <c r="AN487" t="s">
        <v>27</v>
      </c>
      <c r="AO487">
        <v>19</v>
      </c>
      <c r="AP487">
        <v>6.1955848305996679E-4</v>
      </c>
      <c r="AQ487">
        <v>0.1357142857142857</v>
      </c>
      <c r="AR487" t="s">
        <v>44</v>
      </c>
      <c r="AS487">
        <v>4</v>
      </c>
      <c r="AT487">
        <v>5.3170277814701579E-4</v>
      </c>
      <c r="AU487">
        <v>2.8571428571428571E-2</v>
      </c>
      <c r="AV487" t="s">
        <v>39</v>
      </c>
      <c r="AW487">
        <v>8</v>
      </c>
      <c r="AX487">
        <v>5.1572975760701394E-4</v>
      </c>
      <c r="AY487">
        <v>5.7142857142857141E-2</v>
      </c>
      <c r="AZ487" t="s">
        <v>25</v>
      </c>
      <c r="BA487">
        <v>3</v>
      </c>
      <c r="BB487">
        <v>4.0085515766969543E-4</v>
      </c>
      <c r="BC487">
        <v>2.1428571428571429E-2</v>
      </c>
      <c r="BD487" t="s">
        <v>31</v>
      </c>
      <c r="BE487">
        <v>9</v>
      </c>
      <c r="BF487">
        <v>3.6425449247207381E-4</v>
      </c>
      <c r="BG487">
        <v>6.4285714285714279E-2</v>
      </c>
      <c r="BH487" t="s">
        <v>33</v>
      </c>
      <c r="BI487">
        <v>9</v>
      </c>
      <c r="BJ487">
        <v>2.7779492561269211E-4</v>
      </c>
      <c r="BK487">
        <v>6.4285714285714279E-2</v>
      </c>
      <c r="BL487" t="s">
        <v>36</v>
      </c>
      <c r="BM487">
        <v>1</v>
      </c>
      <c r="BN487">
        <v>2.1602937999567939E-4</v>
      </c>
      <c r="BO487">
        <v>7.1428571428571426E-3</v>
      </c>
      <c r="BP487" t="s">
        <v>30</v>
      </c>
      <c r="BQ487">
        <v>2</v>
      </c>
      <c r="BR487">
        <v>2.1175224986765481E-4</v>
      </c>
      <c r="BS487">
        <v>1.428571428571429E-2</v>
      </c>
      <c r="BT487" t="s">
        <v>29</v>
      </c>
      <c r="BU487">
        <v>4</v>
      </c>
      <c r="BV487">
        <v>1.5411288769023309E-4</v>
      </c>
      <c r="BW487">
        <v>2.8571428571428571E-2</v>
      </c>
      <c r="BX487" t="s">
        <v>45</v>
      </c>
      <c r="BY487">
        <v>1</v>
      </c>
      <c r="BZ487">
        <v>1.2729124236252539E-4</v>
      </c>
      <c r="CA487">
        <v>7.1428571428571426E-3</v>
      </c>
      <c r="CB487" t="s">
        <v>47</v>
      </c>
      <c r="CC487">
        <v>3</v>
      </c>
      <c r="CD487">
        <v>1.168633867009466E-4</v>
      </c>
      <c r="CE487">
        <v>2.1428571428571429E-2</v>
      </c>
      <c r="CF487" t="s">
        <v>43</v>
      </c>
      <c r="CG487">
        <v>3</v>
      </c>
      <c r="CH487">
        <v>1.13644973104023E-4</v>
      </c>
      <c r="CI487">
        <v>2.1428571428571429E-2</v>
      </c>
      <c r="CJ487" t="s">
        <v>46</v>
      </c>
      <c r="CK487">
        <v>1</v>
      </c>
      <c r="CL487">
        <v>7.4677021880367408E-5</v>
      </c>
      <c r="CM487">
        <v>7.1428571428571426E-3</v>
      </c>
    </row>
    <row r="488" spans="1:103" x14ac:dyDescent="0.25">
      <c r="A488" t="s">
        <v>842</v>
      </c>
      <c r="B488" t="s">
        <v>23</v>
      </c>
      <c r="C488">
        <v>1</v>
      </c>
      <c r="E488">
        <v>79</v>
      </c>
      <c r="F488">
        <v>2.419468451968957E-4</v>
      </c>
      <c r="G488">
        <v>537</v>
      </c>
      <c r="H488">
        <v>3.989684770325661E-4</v>
      </c>
      <c r="I488">
        <v>0.14711359404096841</v>
      </c>
      <c r="J488">
        <v>19</v>
      </c>
      <c r="K488">
        <v>0.70370370370370372</v>
      </c>
      <c r="L488">
        <v>2.7164649163593932E-4</v>
      </c>
      <c r="M488" s="1">
        <v>1.2729124236252539E-4</v>
      </c>
      <c r="Q488">
        <v>3.8811370495914481E-4</v>
      </c>
      <c r="R488">
        <v>3.7037037037037028E-2</v>
      </c>
      <c r="S488">
        <v>3.7037037037037028E-2</v>
      </c>
      <c r="T488">
        <v>1</v>
      </c>
      <c r="U488">
        <v>26</v>
      </c>
      <c r="V488">
        <v>1.149966533212281E-4</v>
      </c>
      <c r="W488">
        <v>1</v>
      </c>
      <c r="X488" t="s">
        <v>41</v>
      </c>
      <c r="Y488">
        <v>12</v>
      </c>
      <c r="Z488">
        <v>1.7286084701815039E-3</v>
      </c>
      <c r="AA488">
        <v>0.15189873417721519</v>
      </c>
      <c r="AB488" t="s">
        <v>38</v>
      </c>
      <c r="AC488">
        <v>1</v>
      </c>
      <c r="AD488">
        <v>8.3963056255247689E-4</v>
      </c>
      <c r="AE488">
        <v>1.2658227848101271E-2</v>
      </c>
      <c r="AF488" t="s">
        <v>32</v>
      </c>
      <c r="AG488">
        <v>3</v>
      </c>
      <c r="AH488">
        <v>8.1632653061224493E-4</v>
      </c>
      <c r="AI488">
        <v>3.7974683544303799E-2</v>
      </c>
      <c r="AJ488" t="s">
        <v>33</v>
      </c>
      <c r="AK488">
        <v>25</v>
      </c>
      <c r="AL488">
        <v>7.7165257114636702E-4</v>
      </c>
      <c r="AM488">
        <v>0.31645569620253172</v>
      </c>
      <c r="AN488" t="s">
        <v>36</v>
      </c>
      <c r="AO488">
        <v>3</v>
      </c>
      <c r="AP488">
        <v>6.4808813998703824E-4</v>
      </c>
      <c r="AQ488">
        <v>3.7974683544303799E-2</v>
      </c>
      <c r="AR488" t="s">
        <v>39</v>
      </c>
      <c r="AS488">
        <v>8</v>
      </c>
      <c r="AT488">
        <v>5.1572975760701394E-4</v>
      </c>
      <c r="AU488">
        <v>0.1012658227848101</v>
      </c>
      <c r="AV488" t="s">
        <v>30</v>
      </c>
      <c r="AW488">
        <v>3</v>
      </c>
      <c r="AX488">
        <v>3.1762837480148231E-4</v>
      </c>
      <c r="AY488">
        <v>3.7974683544303799E-2</v>
      </c>
      <c r="AZ488" t="s">
        <v>35</v>
      </c>
      <c r="BA488">
        <v>3</v>
      </c>
      <c r="BB488">
        <v>3.0413625304136248E-4</v>
      </c>
      <c r="BC488">
        <v>3.7974683544303799E-2</v>
      </c>
      <c r="BD488" t="s">
        <v>48</v>
      </c>
      <c r="BE488">
        <v>4</v>
      </c>
      <c r="BF488">
        <v>2.8015128169211372E-4</v>
      </c>
      <c r="BG488">
        <v>5.0632911392405063E-2</v>
      </c>
      <c r="BH488" t="s">
        <v>47</v>
      </c>
      <c r="BI488">
        <v>5</v>
      </c>
      <c r="BJ488">
        <v>1.9477231116824431E-4</v>
      </c>
      <c r="BK488">
        <v>6.3291139240506333E-2</v>
      </c>
      <c r="BL488" t="s">
        <v>46</v>
      </c>
      <c r="BM488">
        <v>2</v>
      </c>
      <c r="BN488">
        <v>1.4935404376073479E-4</v>
      </c>
      <c r="BO488">
        <v>2.5316455696202531E-2</v>
      </c>
      <c r="BP488" t="s">
        <v>25</v>
      </c>
      <c r="BQ488">
        <v>1</v>
      </c>
      <c r="BR488">
        <v>1.3361838588989841E-4</v>
      </c>
      <c r="BS488">
        <v>1.2658227848101271E-2</v>
      </c>
      <c r="BT488" t="s">
        <v>44</v>
      </c>
      <c r="BU488">
        <v>1</v>
      </c>
      <c r="BV488">
        <v>1.3292569453675389E-4</v>
      </c>
      <c r="BW488">
        <v>1.2658227848101271E-2</v>
      </c>
      <c r="BX488" t="s">
        <v>45</v>
      </c>
      <c r="BY488">
        <v>1</v>
      </c>
      <c r="BZ488">
        <v>1.2729124236252539E-4</v>
      </c>
      <c r="CA488">
        <v>1.2658227848101271E-2</v>
      </c>
      <c r="CB488" t="s">
        <v>31</v>
      </c>
      <c r="CC488">
        <v>3</v>
      </c>
      <c r="CD488">
        <v>1.214181641573579E-4</v>
      </c>
      <c r="CE488">
        <v>3.7974683544303799E-2</v>
      </c>
      <c r="CF488" t="s">
        <v>49</v>
      </c>
      <c r="CG488">
        <v>1</v>
      </c>
      <c r="CH488">
        <v>1.1514104778353481E-4</v>
      </c>
      <c r="CI488">
        <v>1.2658227848101271E-2</v>
      </c>
      <c r="CJ488" t="s">
        <v>37</v>
      </c>
      <c r="CK488">
        <v>1</v>
      </c>
      <c r="CL488">
        <v>6.157256326580875E-5</v>
      </c>
      <c r="CM488">
        <v>1.2658227848101271E-2</v>
      </c>
      <c r="CN488" t="s">
        <v>29</v>
      </c>
      <c r="CO488">
        <v>1</v>
      </c>
      <c r="CP488">
        <v>3.8528221922558273E-5</v>
      </c>
      <c r="CQ488">
        <v>1.2658227848101271E-2</v>
      </c>
      <c r="CR488" t="s">
        <v>43</v>
      </c>
      <c r="CS488">
        <v>1</v>
      </c>
      <c r="CT488">
        <v>3.7881657701341013E-5</v>
      </c>
      <c r="CU488">
        <v>1.2658227848101271E-2</v>
      </c>
    </row>
    <row r="489" spans="1:103" x14ac:dyDescent="0.25">
      <c r="A489" t="s">
        <v>912</v>
      </c>
      <c r="B489" t="s">
        <v>23</v>
      </c>
      <c r="C489">
        <v>0</v>
      </c>
      <c r="E489">
        <v>99</v>
      </c>
      <c r="F489">
        <v>3.0319921106952761E-4</v>
      </c>
      <c r="G489">
        <v>440</v>
      </c>
      <c r="H489">
        <v>3.26901545427056E-4</v>
      </c>
      <c r="I489">
        <v>0.22500000000000001</v>
      </c>
      <c r="J489">
        <v>17</v>
      </c>
      <c r="K489">
        <v>0.62962962962962965</v>
      </c>
      <c r="L489">
        <v>3.3889995013382408E-4</v>
      </c>
      <c r="M489" s="1">
        <v>1.2729124236252539E-4</v>
      </c>
      <c r="Q489">
        <v>4.6732994978742817E-4</v>
      </c>
      <c r="R489">
        <v>3.7037037037037028E-2</v>
      </c>
      <c r="S489">
        <v>3.7037037037037028E-2</v>
      </c>
      <c r="T489">
        <v>1</v>
      </c>
      <c r="U489">
        <v>22</v>
      </c>
      <c r="V489">
        <v>1.7308516658793641E-4</v>
      </c>
      <c r="W489">
        <v>1</v>
      </c>
      <c r="X489" t="s">
        <v>26</v>
      </c>
      <c r="Y489">
        <v>5</v>
      </c>
      <c r="Z489">
        <v>1.8775816748028539E-3</v>
      </c>
      <c r="AA489">
        <v>5.0505050505050497E-2</v>
      </c>
      <c r="AB489" t="s">
        <v>39</v>
      </c>
      <c r="AC489">
        <v>17</v>
      </c>
      <c r="AD489">
        <v>1.095925734914905E-3</v>
      </c>
      <c r="AE489">
        <v>0.17171717171717171</v>
      </c>
      <c r="AF489" t="s">
        <v>44</v>
      </c>
      <c r="AG489">
        <v>8</v>
      </c>
      <c r="AH489">
        <v>1.063405556294032E-3</v>
      </c>
      <c r="AI489">
        <v>8.0808080808080815E-2</v>
      </c>
      <c r="AJ489" t="s">
        <v>34</v>
      </c>
      <c r="AK489">
        <v>3</v>
      </c>
      <c r="AL489">
        <v>9.5510983763132757E-4</v>
      </c>
      <c r="AM489">
        <v>3.03030303030303E-2</v>
      </c>
      <c r="AN489" t="s">
        <v>29</v>
      </c>
      <c r="AO489">
        <v>22</v>
      </c>
      <c r="AP489">
        <v>8.4762088229628203E-4</v>
      </c>
      <c r="AQ489">
        <v>0.22222222222222221</v>
      </c>
      <c r="AR489" t="s">
        <v>46</v>
      </c>
      <c r="AS489">
        <v>11</v>
      </c>
      <c r="AT489">
        <v>8.2144724068404149E-4</v>
      </c>
      <c r="AU489">
        <v>0.1111111111111111</v>
      </c>
      <c r="AV489" t="s">
        <v>36</v>
      </c>
      <c r="AW489">
        <v>3</v>
      </c>
      <c r="AX489">
        <v>6.4808813998703824E-4</v>
      </c>
      <c r="AY489">
        <v>3.03030303030303E-2</v>
      </c>
      <c r="AZ489" t="s">
        <v>25</v>
      </c>
      <c r="BA489">
        <v>3</v>
      </c>
      <c r="BB489">
        <v>4.0085515766969543E-4</v>
      </c>
      <c r="BC489">
        <v>3.03030303030303E-2</v>
      </c>
      <c r="BD489" t="s">
        <v>31</v>
      </c>
      <c r="BE489">
        <v>6</v>
      </c>
      <c r="BF489">
        <v>2.428363283147159E-4</v>
      </c>
      <c r="BG489">
        <v>6.0606060606060608E-2</v>
      </c>
      <c r="BH489" t="s">
        <v>47</v>
      </c>
      <c r="BI489">
        <v>6</v>
      </c>
      <c r="BJ489">
        <v>2.3372677340189319E-4</v>
      </c>
      <c r="BK489">
        <v>6.0606060606060608E-2</v>
      </c>
      <c r="BL489" t="s">
        <v>48</v>
      </c>
      <c r="BM489">
        <v>3</v>
      </c>
      <c r="BN489">
        <v>2.1011346126908529E-4</v>
      </c>
      <c r="BO489">
        <v>3.03030303030303E-2</v>
      </c>
      <c r="BP489" t="s">
        <v>43</v>
      </c>
      <c r="BQ489">
        <v>4</v>
      </c>
      <c r="BR489">
        <v>1.5152663080536411E-4</v>
      </c>
      <c r="BS489">
        <v>4.0404040404040407E-2</v>
      </c>
      <c r="BT489" t="s">
        <v>41</v>
      </c>
      <c r="BU489">
        <v>1</v>
      </c>
      <c r="BV489">
        <v>1.4405070584845871E-4</v>
      </c>
      <c r="BW489">
        <v>1.01010101010101E-2</v>
      </c>
      <c r="BX489" t="s">
        <v>45</v>
      </c>
      <c r="BY489">
        <v>1</v>
      </c>
      <c r="BZ489">
        <v>1.2729124236252539E-4</v>
      </c>
      <c r="CA489">
        <v>1.01010101010101E-2</v>
      </c>
      <c r="CB489" t="s">
        <v>33</v>
      </c>
      <c r="CC489">
        <v>4</v>
      </c>
      <c r="CD489">
        <v>1.234644113834187E-4</v>
      </c>
      <c r="CE489">
        <v>4.0404040404040407E-2</v>
      </c>
      <c r="CF489" t="s">
        <v>30</v>
      </c>
      <c r="CG489">
        <v>1</v>
      </c>
      <c r="CH489">
        <v>1.058761249338274E-4</v>
      </c>
      <c r="CI489">
        <v>1.01010101010101E-2</v>
      </c>
      <c r="CJ489" t="s">
        <v>35</v>
      </c>
      <c r="CK489">
        <v>1</v>
      </c>
      <c r="CL489">
        <v>1.013787510137875E-4</v>
      </c>
      <c r="CM489">
        <v>1.01010101010101E-2</v>
      </c>
    </row>
    <row r="490" spans="1:103" x14ac:dyDescent="0.25">
      <c r="A490" t="s">
        <v>947</v>
      </c>
      <c r="B490" t="s">
        <v>23</v>
      </c>
      <c r="C490">
        <v>0</v>
      </c>
      <c r="E490">
        <v>95</v>
      </c>
      <c r="F490">
        <v>2.909487378950012E-4</v>
      </c>
      <c r="G490">
        <v>278</v>
      </c>
      <c r="H490">
        <v>2.065423400652763E-4</v>
      </c>
      <c r="I490">
        <v>0.34172661870503601</v>
      </c>
      <c r="J490">
        <v>16</v>
      </c>
      <c r="K490">
        <v>0.59259259259259256</v>
      </c>
      <c r="L490">
        <v>3.3733434381133152E-4</v>
      </c>
      <c r="M490" s="1">
        <v>1.2729124236252539E-4</v>
      </c>
      <c r="Q490">
        <v>5.5413292811148809E-4</v>
      </c>
      <c r="R490">
        <v>3.7037037037037028E-2</v>
      </c>
      <c r="S490">
        <v>3.7037037037037028E-2</v>
      </c>
      <c r="T490">
        <v>1</v>
      </c>
      <c r="U490">
        <v>21</v>
      </c>
      <c r="V490">
        <v>2.2575785960097659E-4</v>
      </c>
      <c r="W490">
        <v>2</v>
      </c>
      <c r="X490" t="s">
        <v>44</v>
      </c>
      <c r="Y490">
        <v>19</v>
      </c>
      <c r="Z490">
        <v>2.525588196198325E-3</v>
      </c>
      <c r="AA490">
        <v>0.2</v>
      </c>
      <c r="AB490" t="s">
        <v>24</v>
      </c>
      <c r="AC490">
        <v>3</v>
      </c>
      <c r="AD490">
        <v>1.1070110701107011E-3</v>
      </c>
      <c r="AE490">
        <v>3.1578947368421047E-2</v>
      </c>
      <c r="AF490" t="s">
        <v>42</v>
      </c>
      <c r="AG490">
        <v>3</v>
      </c>
      <c r="AH490">
        <v>1.092896174863388E-3</v>
      </c>
      <c r="AI490">
        <v>3.1578947368421047E-2</v>
      </c>
      <c r="AJ490" t="s">
        <v>29</v>
      </c>
      <c r="AK490">
        <v>23</v>
      </c>
      <c r="AL490">
        <v>8.8614910421884029E-4</v>
      </c>
      <c r="AM490">
        <v>0.24210526315789471</v>
      </c>
      <c r="AN490" t="s">
        <v>36</v>
      </c>
      <c r="AO490">
        <v>4</v>
      </c>
      <c r="AP490">
        <v>8.6411751998271766E-4</v>
      </c>
      <c r="AQ490">
        <v>4.2105263157894743E-2</v>
      </c>
      <c r="AR490" t="s">
        <v>37</v>
      </c>
      <c r="AS490">
        <v>12</v>
      </c>
      <c r="AT490">
        <v>7.3887075918970511E-4</v>
      </c>
      <c r="AU490">
        <v>0.12631578947368419</v>
      </c>
      <c r="AV490" t="s">
        <v>41</v>
      </c>
      <c r="AW490">
        <v>3</v>
      </c>
      <c r="AX490">
        <v>4.3215211754537599E-4</v>
      </c>
      <c r="AY490">
        <v>3.1578947368421047E-2</v>
      </c>
      <c r="AZ490" t="s">
        <v>49</v>
      </c>
      <c r="BA490">
        <v>3</v>
      </c>
      <c r="BB490">
        <v>3.4542314335060447E-4</v>
      </c>
      <c r="BC490">
        <v>3.1578947368421047E-2</v>
      </c>
      <c r="BD490" t="s">
        <v>27</v>
      </c>
      <c r="BE490">
        <v>8</v>
      </c>
      <c r="BF490">
        <v>2.6086672970945969E-4</v>
      </c>
      <c r="BG490">
        <v>8.4210526315789472E-2</v>
      </c>
      <c r="BH490" t="s">
        <v>31</v>
      </c>
      <c r="BI490">
        <v>4</v>
      </c>
      <c r="BJ490">
        <v>1.618908855431439E-4</v>
      </c>
      <c r="BK490">
        <v>4.2105263157894743E-2</v>
      </c>
      <c r="BL490" t="s">
        <v>33</v>
      </c>
      <c r="BM490">
        <v>5</v>
      </c>
      <c r="BN490">
        <v>1.5433051422927339E-4</v>
      </c>
      <c r="BO490">
        <v>5.2631578947368418E-2</v>
      </c>
      <c r="BP490" t="s">
        <v>28</v>
      </c>
      <c r="BQ490">
        <v>3</v>
      </c>
      <c r="BR490">
        <v>1.3544629554381691E-4</v>
      </c>
      <c r="BS490">
        <v>3.1578947368421047E-2</v>
      </c>
      <c r="BT490" t="s">
        <v>25</v>
      </c>
      <c r="BU490">
        <v>1</v>
      </c>
      <c r="BV490">
        <v>1.3361838588989841E-4</v>
      </c>
      <c r="BW490">
        <v>1.0526315789473681E-2</v>
      </c>
      <c r="BX490" t="s">
        <v>45</v>
      </c>
      <c r="BY490">
        <v>1</v>
      </c>
      <c r="BZ490">
        <v>1.2729124236252539E-4</v>
      </c>
      <c r="CA490">
        <v>1.0526315789473681E-2</v>
      </c>
      <c r="CB490" t="s">
        <v>47</v>
      </c>
      <c r="CC490">
        <v>2</v>
      </c>
      <c r="CD490">
        <v>7.7908924467297731E-5</v>
      </c>
      <c r="CE490">
        <v>2.1052631578947371E-2</v>
      </c>
      <c r="CF490" t="s">
        <v>39</v>
      </c>
      <c r="CG490">
        <v>1</v>
      </c>
      <c r="CH490">
        <v>6.4466219700876743E-5</v>
      </c>
      <c r="CI490">
        <v>1.0526315789473681E-2</v>
      </c>
    </row>
    <row r="491" spans="1:103" x14ac:dyDescent="0.25">
      <c r="A491" t="s">
        <v>1016</v>
      </c>
      <c r="B491" t="s">
        <v>23</v>
      </c>
      <c r="C491">
        <v>0</v>
      </c>
      <c r="E491">
        <v>84</v>
      </c>
      <c r="F491">
        <v>2.572599366650537E-4</v>
      </c>
      <c r="G491">
        <v>365</v>
      </c>
      <c r="H491">
        <v>2.7117969109289881E-4</v>
      </c>
      <c r="I491">
        <v>0.23013698630136989</v>
      </c>
      <c r="J491">
        <v>18</v>
      </c>
      <c r="K491">
        <v>0.66666666666666663</v>
      </c>
      <c r="L491">
        <v>3.507505526250245E-4</v>
      </c>
      <c r="M491" s="1">
        <v>1.2729124236252539E-4</v>
      </c>
      <c r="Q491">
        <v>5.7187871520632543E-4</v>
      </c>
      <c r="R491">
        <v>3.7037037037037028E-2</v>
      </c>
      <c r="S491">
        <v>3.7037037037037028E-2</v>
      </c>
      <c r="T491">
        <v>2</v>
      </c>
      <c r="U491">
        <v>23</v>
      </c>
      <c r="V491">
        <v>1.9062623840210849E-4</v>
      </c>
      <c r="W491">
        <v>1</v>
      </c>
      <c r="X491" t="s">
        <v>25</v>
      </c>
      <c r="Y491">
        <v>17</v>
      </c>
      <c r="Z491">
        <v>2.271512560128273E-3</v>
      </c>
      <c r="AA491">
        <v>0.20238095238095241</v>
      </c>
      <c r="AB491" t="s">
        <v>38</v>
      </c>
      <c r="AC491">
        <v>2</v>
      </c>
      <c r="AD491">
        <v>1.679261125104954E-3</v>
      </c>
      <c r="AE491">
        <v>2.3809523809523812E-2</v>
      </c>
      <c r="AF491" t="s">
        <v>49</v>
      </c>
      <c r="AG491">
        <v>14</v>
      </c>
      <c r="AH491">
        <v>1.6119746689694881E-3</v>
      </c>
      <c r="AI491">
        <v>0.16666666666666671</v>
      </c>
      <c r="AJ491" t="s">
        <v>36</v>
      </c>
      <c r="AK491">
        <v>3</v>
      </c>
      <c r="AL491">
        <v>6.4808813998703824E-4</v>
      </c>
      <c r="AM491">
        <v>3.5714285714285712E-2</v>
      </c>
      <c r="AN491" t="s">
        <v>37</v>
      </c>
      <c r="AO491">
        <v>10</v>
      </c>
      <c r="AP491">
        <v>6.157256326580875E-4</v>
      </c>
      <c r="AQ491">
        <v>0.119047619047619</v>
      </c>
      <c r="AR491" t="s">
        <v>46</v>
      </c>
      <c r="AS491">
        <v>7</v>
      </c>
      <c r="AT491">
        <v>5.2273915316257186E-4</v>
      </c>
      <c r="AU491">
        <v>8.3333333333333329E-2</v>
      </c>
      <c r="AV491" t="s">
        <v>42</v>
      </c>
      <c r="AW491">
        <v>1</v>
      </c>
      <c r="AX491">
        <v>3.6429872495446271E-4</v>
      </c>
      <c r="AY491">
        <v>1.1904761904761901E-2</v>
      </c>
      <c r="AZ491" t="s">
        <v>31</v>
      </c>
      <c r="BA491">
        <v>8</v>
      </c>
      <c r="BB491">
        <v>3.2378177108628779E-4</v>
      </c>
      <c r="BC491">
        <v>9.5238095238095233E-2</v>
      </c>
      <c r="BD491" t="s">
        <v>32</v>
      </c>
      <c r="BE491">
        <v>1</v>
      </c>
      <c r="BF491">
        <v>2.7210884353741501E-4</v>
      </c>
      <c r="BG491">
        <v>1.1904761904761901E-2</v>
      </c>
      <c r="BH491" t="s">
        <v>44</v>
      </c>
      <c r="BI491">
        <v>2</v>
      </c>
      <c r="BJ491">
        <v>2.6585138907350789E-4</v>
      </c>
      <c r="BK491">
        <v>2.3809523809523812E-2</v>
      </c>
      <c r="BL491" t="s">
        <v>33</v>
      </c>
      <c r="BM491">
        <v>6</v>
      </c>
      <c r="BN491">
        <v>1.851966170751281E-4</v>
      </c>
      <c r="BO491">
        <v>7.1428571428571425E-2</v>
      </c>
      <c r="BP491" t="s">
        <v>41</v>
      </c>
      <c r="BQ491">
        <v>1</v>
      </c>
      <c r="BR491">
        <v>1.4405070584845871E-4</v>
      </c>
      <c r="BS491">
        <v>1.1904761904761901E-2</v>
      </c>
      <c r="BT491" t="s">
        <v>28</v>
      </c>
      <c r="BU491">
        <v>3</v>
      </c>
      <c r="BV491">
        <v>1.3544629554381691E-4</v>
      </c>
      <c r="BW491">
        <v>3.5714285714285712E-2</v>
      </c>
      <c r="BX491" t="s">
        <v>45</v>
      </c>
      <c r="BY491">
        <v>1</v>
      </c>
      <c r="BZ491">
        <v>1.2729124236252539E-4</v>
      </c>
      <c r="CA491">
        <v>1.1904761904761901E-2</v>
      </c>
      <c r="CB491" t="s">
        <v>47</v>
      </c>
      <c r="CC491">
        <v>3</v>
      </c>
      <c r="CD491">
        <v>1.168633867009466E-4</v>
      </c>
      <c r="CE491">
        <v>3.5714285714285712E-2</v>
      </c>
      <c r="CF491" t="s">
        <v>29</v>
      </c>
      <c r="CG491">
        <v>3</v>
      </c>
      <c r="CH491">
        <v>1.1558466576767481E-4</v>
      </c>
      <c r="CI491">
        <v>3.5714285714285712E-2</v>
      </c>
      <c r="CJ491" t="s">
        <v>43</v>
      </c>
      <c r="CK491">
        <v>1</v>
      </c>
      <c r="CL491">
        <v>3.7881657701341013E-5</v>
      </c>
      <c r="CM491">
        <v>1.1904761904761901E-2</v>
      </c>
      <c r="CN491" t="s">
        <v>27</v>
      </c>
      <c r="CO491">
        <v>1</v>
      </c>
      <c r="CP491">
        <v>3.2608341213682462E-5</v>
      </c>
      <c r="CQ491">
        <v>1.1904761904761901E-2</v>
      </c>
    </row>
    <row r="492" spans="1:103" x14ac:dyDescent="0.25">
      <c r="A492" t="s">
        <v>1024</v>
      </c>
      <c r="B492" t="s">
        <v>23</v>
      </c>
      <c r="C492">
        <v>1</v>
      </c>
      <c r="E492">
        <v>64</v>
      </c>
      <c r="F492">
        <v>1.960075707924219E-4</v>
      </c>
      <c r="G492">
        <v>275</v>
      </c>
      <c r="H492">
        <v>2.0431346589191001E-4</v>
      </c>
      <c r="I492">
        <v>0.2327272727272727</v>
      </c>
      <c r="J492">
        <v>17</v>
      </c>
      <c r="K492">
        <v>0.62962962962962965</v>
      </c>
      <c r="L492">
        <v>2.3536769848620681E-4</v>
      </c>
      <c r="M492" s="1">
        <v>1.2729124236252539E-4</v>
      </c>
      <c r="Q492">
        <v>3.806466279698905E-4</v>
      </c>
      <c r="R492">
        <v>3.7037037037037028E-2</v>
      </c>
      <c r="S492">
        <v>3.7037037037037028E-2</v>
      </c>
      <c r="T492">
        <v>0</v>
      </c>
      <c r="U492">
        <v>22</v>
      </c>
      <c r="V492">
        <v>1.4098023258144089E-4</v>
      </c>
      <c r="W492">
        <v>2</v>
      </c>
      <c r="X492" t="s">
        <v>26</v>
      </c>
      <c r="Y492">
        <v>5</v>
      </c>
      <c r="Z492">
        <v>1.8775816748028539E-3</v>
      </c>
      <c r="AA492">
        <v>7.8125E-2</v>
      </c>
      <c r="AB492" t="s">
        <v>38</v>
      </c>
      <c r="AC492">
        <v>1</v>
      </c>
      <c r="AD492">
        <v>8.3963056255247689E-4</v>
      </c>
      <c r="AE492">
        <v>1.5625E-2</v>
      </c>
      <c r="AF492" t="s">
        <v>25</v>
      </c>
      <c r="AG492">
        <v>4</v>
      </c>
      <c r="AH492">
        <v>5.3447354355959376E-4</v>
      </c>
      <c r="AI492">
        <v>6.25E-2</v>
      </c>
      <c r="AJ492" t="s">
        <v>36</v>
      </c>
      <c r="AK492">
        <v>2</v>
      </c>
      <c r="AL492">
        <v>4.3205875999135877E-4</v>
      </c>
      <c r="AM492">
        <v>3.125E-2</v>
      </c>
      <c r="AN492" t="s">
        <v>43</v>
      </c>
      <c r="AO492">
        <v>10</v>
      </c>
      <c r="AP492">
        <v>3.7881657701341012E-4</v>
      </c>
      <c r="AQ492">
        <v>0.15625</v>
      </c>
      <c r="AR492" t="s">
        <v>28</v>
      </c>
      <c r="AS492">
        <v>8</v>
      </c>
      <c r="AT492">
        <v>3.6119012145017831E-4</v>
      </c>
      <c r="AU492">
        <v>0.125</v>
      </c>
      <c r="AV492" t="s">
        <v>29</v>
      </c>
      <c r="AW492">
        <v>9</v>
      </c>
      <c r="AX492">
        <v>3.4675399730302439E-4</v>
      </c>
      <c r="AY492">
        <v>0.140625</v>
      </c>
      <c r="AZ492" t="s">
        <v>33</v>
      </c>
      <c r="BA492">
        <v>10</v>
      </c>
      <c r="BB492">
        <v>3.0866102845854678E-4</v>
      </c>
      <c r="BC492">
        <v>0.15625</v>
      </c>
      <c r="BD492" t="s">
        <v>32</v>
      </c>
      <c r="BE492">
        <v>1</v>
      </c>
      <c r="BF492">
        <v>2.7210884353741501E-4</v>
      </c>
      <c r="BG492">
        <v>1.5625E-2</v>
      </c>
      <c r="BH492" t="s">
        <v>30</v>
      </c>
      <c r="BI492">
        <v>2</v>
      </c>
      <c r="BJ492">
        <v>2.1175224986765481E-4</v>
      </c>
      <c r="BK492">
        <v>3.125E-2</v>
      </c>
      <c r="BL492" t="s">
        <v>31</v>
      </c>
      <c r="BM492">
        <v>4</v>
      </c>
      <c r="BN492">
        <v>1.618908855431439E-4</v>
      </c>
      <c r="BO492">
        <v>6.25E-2</v>
      </c>
      <c r="BP492" t="s">
        <v>44</v>
      </c>
      <c r="BQ492">
        <v>1</v>
      </c>
      <c r="BR492">
        <v>1.3292569453675389E-4</v>
      </c>
      <c r="BS492">
        <v>1.5625E-2</v>
      </c>
      <c r="BT492" t="s">
        <v>39</v>
      </c>
      <c r="BU492">
        <v>2</v>
      </c>
      <c r="BV492">
        <v>1.2893243940175351E-4</v>
      </c>
      <c r="BW492">
        <v>3.125E-2</v>
      </c>
      <c r="BX492" t="s">
        <v>45</v>
      </c>
      <c r="BY492">
        <v>1</v>
      </c>
      <c r="BZ492">
        <v>1.2729124236252539E-4</v>
      </c>
      <c r="CA492">
        <v>1.5625E-2</v>
      </c>
      <c r="CB492" t="s">
        <v>35</v>
      </c>
      <c r="CC492">
        <v>1</v>
      </c>
      <c r="CD492">
        <v>1.013787510137875E-4</v>
      </c>
      <c r="CE492">
        <v>1.5625E-2</v>
      </c>
      <c r="CF492" t="s">
        <v>47</v>
      </c>
      <c r="CG492">
        <v>2</v>
      </c>
      <c r="CH492">
        <v>7.7908924467297731E-5</v>
      </c>
      <c r="CI492">
        <v>3.125E-2</v>
      </c>
      <c r="CJ492" t="s">
        <v>37</v>
      </c>
      <c r="CK492">
        <v>1</v>
      </c>
      <c r="CL492">
        <v>6.157256326580875E-5</v>
      </c>
      <c r="CM492">
        <v>1.5625E-2</v>
      </c>
    </row>
    <row r="493" spans="1:103" x14ac:dyDescent="0.25">
      <c r="A493" t="s">
        <v>1027</v>
      </c>
      <c r="B493" t="s">
        <v>23</v>
      </c>
      <c r="C493">
        <v>0</v>
      </c>
      <c r="E493">
        <v>57</v>
      </c>
      <c r="F493">
        <v>1.7456924273700071E-4</v>
      </c>
      <c r="G493">
        <v>431</v>
      </c>
      <c r="H493">
        <v>3.2021492290695711E-4</v>
      </c>
      <c r="I493">
        <v>0.13225058004640369</v>
      </c>
      <c r="J493">
        <v>19</v>
      </c>
      <c r="K493">
        <v>0.70370370370370372</v>
      </c>
      <c r="L493">
        <v>2.6647785617680512E-4</v>
      </c>
      <c r="M493" s="1">
        <v>1.2729124236252539E-4</v>
      </c>
      <c r="Q493">
        <v>4.742991840027987E-4</v>
      </c>
      <c r="R493">
        <v>3.7037037037037028E-2</v>
      </c>
      <c r="S493">
        <v>3.7037037037037028E-2</v>
      </c>
      <c r="T493">
        <v>1</v>
      </c>
      <c r="U493">
        <v>24</v>
      </c>
      <c r="V493">
        <v>1.4053309155638479E-4</v>
      </c>
      <c r="W493">
        <v>2</v>
      </c>
      <c r="X493" t="s">
        <v>24</v>
      </c>
      <c r="Y493">
        <v>6</v>
      </c>
      <c r="Z493">
        <v>2.2140221402214021E-3</v>
      </c>
      <c r="AA493">
        <v>0.10526315789473679</v>
      </c>
      <c r="AB493" t="s">
        <v>46</v>
      </c>
      <c r="AC493">
        <v>16</v>
      </c>
      <c r="AD493">
        <v>1.194832350085879E-3</v>
      </c>
      <c r="AE493">
        <v>0.2807017543859649</v>
      </c>
      <c r="AF493" t="s">
        <v>38</v>
      </c>
      <c r="AG493">
        <v>1</v>
      </c>
      <c r="AH493">
        <v>8.3963056255247689E-4</v>
      </c>
      <c r="AI493">
        <v>1.754385964912281E-2</v>
      </c>
      <c r="AJ493" t="s">
        <v>42</v>
      </c>
      <c r="AK493">
        <v>2</v>
      </c>
      <c r="AL493">
        <v>7.2859744990892532E-4</v>
      </c>
      <c r="AM493">
        <v>3.5087719298245612E-2</v>
      </c>
      <c r="AN493" t="s">
        <v>41</v>
      </c>
      <c r="AO493">
        <v>2</v>
      </c>
      <c r="AP493">
        <v>2.8810141169691731E-4</v>
      </c>
      <c r="AQ493">
        <v>3.5087719298245612E-2</v>
      </c>
      <c r="AR493" t="s">
        <v>32</v>
      </c>
      <c r="AS493">
        <v>1</v>
      </c>
      <c r="AT493">
        <v>2.7210884353741501E-4</v>
      </c>
      <c r="AU493">
        <v>1.754385964912281E-2</v>
      </c>
      <c r="AV493" t="s">
        <v>28</v>
      </c>
      <c r="AW493">
        <v>6</v>
      </c>
      <c r="AX493">
        <v>2.7089259108763382E-4</v>
      </c>
      <c r="AY493">
        <v>0.10526315789473679</v>
      </c>
      <c r="AZ493" t="s">
        <v>49</v>
      </c>
      <c r="BA493">
        <v>2</v>
      </c>
      <c r="BB493">
        <v>2.3028209556706969E-4</v>
      </c>
      <c r="BC493">
        <v>3.5087719298245612E-2</v>
      </c>
      <c r="BD493" t="s">
        <v>47</v>
      </c>
      <c r="BE493">
        <v>4</v>
      </c>
      <c r="BF493">
        <v>1.5581784893459549E-4</v>
      </c>
      <c r="BG493">
        <v>7.0175438596491224E-2</v>
      </c>
      <c r="BH493" t="s">
        <v>33</v>
      </c>
      <c r="BI493">
        <v>5</v>
      </c>
      <c r="BJ493">
        <v>1.5433051422927339E-4</v>
      </c>
      <c r="BK493">
        <v>8.771929824561403E-2</v>
      </c>
      <c r="BL493" t="s">
        <v>25</v>
      </c>
      <c r="BM493">
        <v>1</v>
      </c>
      <c r="BN493">
        <v>1.3361838588989841E-4</v>
      </c>
      <c r="BO493">
        <v>1.754385964912281E-2</v>
      </c>
      <c r="BP493" t="s">
        <v>44</v>
      </c>
      <c r="BQ493">
        <v>1</v>
      </c>
      <c r="BR493">
        <v>1.3292569453675389E-4</v>
      </c>
      <c r="BS493">
        <v>1.754385964912281E-2</v>
      </c>
      <c r="BT493" t="s">
        <v>39</v>
      </c>
      <c r="BU493">
        <v>2</v>
      </c>
      <c r="BV493">
        <v>1.2893243940175351E-4</v>
      </c>
      <c r="BW493">
        <v>3.5087719298245612E-2</v>
      </c>
      <c r="BX493" t="s">
        <v>45</v>
      </c>
      <c r="BY493">
        <v>1</v>
      </c>
      <c r="BZ493">
        <v>1.2729124236252539E-4</v>
      </c>
      <c r="CA493">
        <v>1.754385964912281E-2</v>
      </c>
      <c r="CB493" t="s">
        <v>31</v>
      </c>
      <c r="CC493">
        <v>3</v>
      </c>
      <c r="CD493">
        <v>1.214181641573579E-4</v>
      </c>
      <c r="CE493">
        <v>5.2631578947368418E-2</v>
      </c>
      <c r="CF493" t="s">
        <v>48</v>
      </c>
      <c r="CG493">
        <v>1</v>
      </c>
      <c r="CH493">
        <v>7.003782042302843E-5</v>
      </c>
      <c r="CI493">
        <v>1.754385964912281E-2</v>
      </c>
      <c r="CJ493" t="s">
        <v>37</v>
      </c>
      <c r="CK493">
        <v>1</v>
      </c>
      <c r="CL493">
        <v>6.157256326580875E-5</v>
      </c>
      <c r="CM493">
        <v>1.754385964912281E-2</v>
      </c>
      <c r="CN493" t="s">
        <v>43</v>
      </c>
      <c r="CO493">
        <v>1</v>
      </c>
      <c r="CP493">
        <v>3.7881657701341013E-5</v>
      </c>
      <c r="CQ493">
        <v>1.754385964912281E-2</v>
      </c>
      <c r="CR493" t="s">
        <v>27</v>
      </c>
      <c r="CS493">
        <v>1</v>
      </c>
      <c r="CT493">
        <v>3.2608341213682462E-5</v>
      </c>
      <c r="CU493">
        <v>1.754385964912281E-2</v>
      </c>
    </row>
    <row r="494" spans="1:103" x14ac:dyDescent="0.25">
      <c r="A494" t="s">
        <v>359</v>
      </c>
      <c r="B494" t="s">
        <v>23</v>
      </c>
      <c r="C494">
        <v>0</v>
      </c>
      <c r="E494">
        <v>125</v>
      </c>
      <c r="F494">
        <v>3.8282728670394902E-4</v>
      </c>
      <c r="G494">
        <v>321</v>
      </c>
      <c r="H494">
        <v>2.384895365501931E-4</v>
      </c>
      <c r="I494">
        <v>0.38940809968847351</v>
      </c>
      <c r="J494">
        <v>16</v>
      </c>
      <c r="K494">
        <v>0.59259259259259256</v>
      </c>
      <c r="L494">
        <v>4.2399593157199108E-4</v>
      </c>
      <c r="M494" s="1">
        <v>1.234644113834187E-4</v>
      </c>
      <c r="Q494">
        <v>7.6861175136291664E-4</v>
      </c>
      <c r="R494">
        <v>3.7037037037037028E-2</v>
      </c>
      <c r="S494">
        <v>3.7037037037037028E-2</v>
      </c>
      <c r="T494">
        <v>1</v>
      </c>
      <c r="U494">
        <v>24</v>
      </c>
      <c r="V494">
        <v>3.1313812092563281E-4</v>
      </c>
      <c r="W494">
        <v>2</v>
      </c>
      <c r="X494" t="s">
        <v>46</v>
      </c>
      <c r="Y494">
        <v>51</v>
      </c>
      <c r="Z494">
        <v>3.8085281158987379E-3</v>
      </c>
      <c r="AA494">
        <v>0.40799999999999997</v>
      </c>
      <c r="AB494" t="s">
        <v>32</v>
      </c>
      <c r="AC494">
        <v>5</v>
      </c>
      <c r="AD494">
        <v>1.360544217687075E-3</v>
      </c>
      <c r="AE494">
        <v>0.04</v>
      </c>
      <c r="AF494" t="s">
        <v>45</v>
      </c>
      <c r="AG494">
        <v>10</v>
      </c>
      <c r="AH494">
        <v>1.2729124236252551E-3</v>
      </c>
      <c r="AI494">
        <v>0.08</v>
      </c>
      <c r="AJ494" t="s">
        <v>38</v>
      </c>
      <c r="AK494">
        <v>1</v>
      </c>
      <c r="AL494">
        <v>8.3963056255247689E-4</v>
      </c>
      <c r="AM494">
        <v>8.0000000000000002E-3</v>
      </c>
      <c r="AN494" t="s">
        <v>37</v>
      </c>
      <c r="AO494">
        <v>13</v>
      </c>
      <c r="AP494">
        <v>8.0044332245551386E-4</v>
      </c>
      <c r="AQ494">
        <v>0.104</v>
      </c>
      <c r="AR494" t="s">
        <v>49</v>
      </c>
      <c r="AS494">
        <v>6</v>
      </c>
      <c r="AT494">
        <v>6.9084628670120895E-4</v>
      </c>
      <c r="AU494">
        <v>4.8000000000000001E-2</v>
      </c>
      <c r="AV494" t="s">
        <v>41</v>
      </c>
      <c r="AW494">
        <v>4</v>
      </c>
      <c r="AX494">
        <v>5.7620282339383461E-4</v>
      </c>
      <c r="AY494">
        <v>3.2000000000000001E-2</v>
      </c>
      <c r="AZ494" t="s">
        <v>48</v>
      </c>
      <c r="BA494">
        <v>6</v>
      </c>
      <c r="BB494">
        <v>4.2022692253817058E-4</v>
      </c>
      <c r="BC494">
        <v>4.8000000000000001E-2</v>
      </c>
      <c r="BD494" t="s">
        <v>35</v>
      </c>
      <c r="BE494">
        <v>4</v>
      </c>
      <c r="BF494">
        <v>4.0551500405515011E-4</v>
      </c>
      <c r="BG494">
        <v>3.2000000000000001E-2</v>
      </c>
      <c r="BH494" t="s">
        <v>47</v>
      </c>
      <c r="BI494">
        <v>10</v>
      </c>
      <c r="BJ494">
        <v>3.8954462233648863E-4</v>
      </c>
      <c r="BK494">
        <v>0.08</v>
      </c>
      <c r="BL494" t="s">
        <v>34</v>
      </c>
      <c r="BM494">
        <v>1</v>
      </c>
      <c r="BN494">
        <v>3.1836994587710921E-4</v>
      </c>
      <c r="BO494">
        <v>8.0000000000000002E-3</v>
      </c>
      <c r="BP494" t="s">
        <v>31</v>
      </c>
      <c r="BQ494">
        <v>5</v>
      </c>
      <c r="BR494">
        <v>2.0236360692892991E-4</v>
      </c>
      <c r="BS494">
        <v>0.04</v>
      </c>
      <c r="BT494" t="s">
        <v>39</v>
      </c>
      <c r="BU494">
        <v>2</v>
      </c>
      <c r="BV494">
        <v>1.2893243940175351E-4</v>
      </c>
      <c r="BW494">
        <v>1.6E-2</v>
      </c>
      <c r="BX494" t="s">
        <v>33</v>
      </c>
      <c r="BY494">
        <v>4</v>
      </c>
      <c r="BZ494">
        <v>1.234644113834187E-4</v>
      </c>
      <c r="CA494">
        <v>3.2000000000000001E-2</v>
      </c>
      <c r="CB494" t="s">
        <v>27</v>
      </c>
      <c r="CC494">
        <v>2</v>
      </c>
      <c r="CD494">
        <v>6.5216682427364923E-5</v>
      </c>
      <c r="CE494">
        <v>1.6E-2</v>
      </c>
      <c r="CF494" t="s">
        <v>28</v>
      </c>
      <c r="CG494">
        <v>1</v>
      </c>
      <c r="CH494">
        <v>4.5148765181272289E-5</v>
      </c>
      <c r="CI494">
        <v>8.0000000000000002E-3</v>
      </c>
    </row>
    <row r="495" spans="1:103" x14ac:dyDescent="0.25">
      <c r="A495" t="s">
        <v>519</v>
      </c>
      <c r="B495" t="s">
        <v>23</v>
      </c>
      <c r="C495">
        <v>0</v>
      </c>
      <c r="E495">
        <v>107</v>
      </c>
      <c r="F495">
        <v>3.2770015741858028E-4</v>
      </c>
      <c r="G495">
        <v>216</v>
      </c>
      <c r="H495">
        <v>1.6047894048237289E-4</v>
      </c>
      <c r="I495">
        <v>0.49537037037037029</v>
      </c>
      <c r="J495">
        <v>20</v>
      </c>
      <c r="K495">
        <v>0.7407407407407407</v>
      </c>
      <c r="L495">
        <v>3.8356669258720997E-4</v>
      </c>
      <c r="M495" s="1">
        <v>1.234644113834187E-4</v>
      </c>
      <c r="Q495">
        <v>5.5136365716313643E-4</v>
      </c>
      <c r="R495">
        <v>3.7037037037037028E-2</v>
      </c>
      <c r="S495">
        <v>3.7037037037037028E-2</v>
      </c>
      <c r="T495">
        <v>1</v>
      </c>
      <c r="U495">
        <v>23</v>
      </c>
      <c r="V495">
        <v>1.4294613333859101E-4</v>
      </c>
      <c r="W495">
        <v>2</v>
      </c>
      <c r="X495" t="s">
        <v>32</v>
      </c>
      <c r="Y495">
        <v>9</v>
      </c>
      <c r="Z495">
        <v>2.448979591836735E-3</v>
      </c>
      <c r="AA495">
        <v>8.4112149532710276E-2</v>
      </c>
      <c r="AB495" t="s">
        <v>49</v>
      </c>
      <c r="AC495">
        <v>12</v>
      </c>
      <c r="AD495">
        <v>1.3816925734024179E-3</v>
      </c>
      <c r="AE495">
        <v>0.1121495327102804</v>
      </c>
      <c r="AF495" t="s">
        <v>46</v>
      </c>
      <c r="AG495">
        <v>16</v>
      </c>
      <c r="AH495">
        <v>1.194832350085879E-3</v>
      </c>
      <c r="AI495">
        <v>0.14953271028037379</v>
      </c>
      <c r="AJ495" t="s">
        <v>34</v>
      </c>
      <c r="AK495">
        <v>3</v>
      </c>
      <c r="AL495">
        <v>9.5510983763132757E-4</v>
      </c>
      <c r="AM495">
        <v>2.803738317757009E-2</v>
      </c>
      <c r="AN495" t="s">
        <v>47</v>
      </c>
      <c r="AO495">
        <v>16</v>
      </c>
      <c r="AP495">
        <v>6.2327139573838185E-4</v>
      </c>
      <c r="AQ495">
        <v>0.14953271028037379</v>
      </c>
      <c r="AR495" t="s">
        <v>41</v>
      </c>
      <c r="AS495">
        <v>4</v>
      </c>
      <c r="AT495">
        <v>5.7620282339383461E-4</v>
      </c>
      <c r="AU495">
        <v>3.7383177570093462E-2</v>
      </c>
      <c r="AV495" t="s">
        <v>28</v>
      </c>
      <c r="AW495">
        <v>12</v>
      </c>
      <c r="AX495">
        <v>5.4178518217526752E-4</v>
      </c>
      <c r="AY495">
        <v>0.1121495327102804</v>
      </c>
      <c r="AZ495" t="s">
        <v>25</v>
      </c>
      <c r="BA495">
        <v>4</v>
      </c>
      <c r="BB495">
        <v>5.3447354355959376E-4</v>
      </c>
      <c r="BC495">
        <v>3.7383177570093462E-2</v>
      </c>
      <c r="BD495" t="s">
        <v>31</v>
      </c>
      <c r="BE495">
        <v>11</v>
      </c>
      <c r="BF495">
        <v>4.4519993524364578E-4</v>
      </c>
      <c r="BG495">
        <v>0.10280373831775701</v>
      </c>
      <c r="BH495" t="s">
        <v>36</v>
      </c>
      <c r="BI495">
        <v>2</v>
      </c>
      <c r="BJ495">
        <v>4.3205875999135877E-4</v>
      </c>
      <c r="BK495">
        <v>1.8691588785046731E-2</v>
      </c>
      <c r="BL495" t="s">
        <v>45</v>
      </c>
      <c r="BM495">
        <v>3</v>
      </c>
      <c r="BN495">
        <v>3.8187372708757642E-4</v>
      </c>
      <c r="BO495">
        <v>2.803738317757009E-2</v>
      </c>
      <c r="BP495" t="s">
        <v>48</v>
      </c>
      <c r="BQ495">
        <v>3</v>
      </c>
      <c r="BR495">
        <v>2.1011346126908529E-4</v>
      </c>
      <c r="BS495">
        <v>2.803738317757009E-2</v>
      </c>
      <c r="BT495" t="s">
        <v>44</v>
      </c>
      <c r="BU495">
        <v>1</v>
      </c>
      <c r="BV495">
        <v>1.3292569453675389E-4</v>
      </c>
      <c r="BW495">
        <v>9.3457943925233638E-3</v>
      </c>
      <c r="BX495" t="s">
        <v>33</v>
      </c>
      <c r="BY495">
        <v>4</v>
      </c>
      <c r="BZ495">
        <v>1.234644113834187E-4</v>
      </c>
      <c r="CA495">
        <v>3.7383177570093462E-2</v>
      </c>
      <c r="CB495" t="s">
        <v>35</v>
      </c>
      <c r="CC495">
        <v>1</v>
      </c>
      <c r="CD495">
        <v>1.013787510137875E-4</v>
      </c>
      <c r="CE495">
        <v>9.3457943925233638E-3</v>
      </c>
      <c r="CF495" t="s">
        <v>43</v>
      </c>
      <c r="CG495">
        <v>2</v>
      </c>
      <c r="CH495">
        <v>7.5763315402682026E-5</v>
      </c>
      <c r="CI495">
        <v>1.8691588785046731E-2</v>
      </c>
      <c r="CJ495" t="s">
        <v>39</v>
      </c>
      <c r="CK495">
        <v>1</v>
      </c>
      <c r="CL495">
        <v>6.4466219700876743E-5</v>
      </c>
      <c r="CM495">
        <v>9.3457943925233638E-3</v>
      </c>
      <c r="CN495" t="s">
        <v>37</v>
      </c>
      <c r="CO495">
        <v>1</v>
      </c>
      <c r="CP495">
        <v>6.157256326580875E-5</v>
      </c>
      <c r="CQ495">
        <v>9.3457943925233638E-3</v>
      </c>
      <c r="CR495" t="s">
        <v>29</v>
      </c>
      <c r="CS495">
        <v>1</v>
      </c>
      <c r="CT495">
        <v>3.8528221922558273E-5</v>
      </c>
      <c r="CU495">
        <v>9.3457943925233638E-3</v>
      </c>
      <c r="CV495" t="s">
        <v>27</v>
      </c>
      <c r="CW495">
        <v>1</v>
      </c>
      <c r="CX495">
        <v>3.2608341213682462E-5</v>
      </c>
      <c r="CY495">
        <v>9.3457943925233638E-3</v>
      </c>
    </row>
    <row r="496" spans="1:103" x14ac:dyDescent="0.25">
      <c r="A496" t="s">
        <v>559</v>
      </c>
      <c r="B496" t="s">
        <v>23</v>
      </c>
      <c r="C496">
        <v>0</v>
      </c>
      <c r="E496">
        <v>66</v>
      </c>
      <c r="F496">
        <v>2.0213280737968499E-4</v>
      </c>
      <c r="G496">
        <v>305</v>
      </c>
      <c r="H496">
        <v>2.2660220762557291E-4</v>
      </c>
      <c r="I496">
        <v>0.21639344262295079</v>
      </c>
      <c r="J496">
        <v>17</v>
      </c>
      <c r="K496">
        <v>0.62962962962962965</v>
      </c>
      <c r="L496">
        <v>2.0263725678516481E-4</v>
      </c>
      <c r="M496" s="1">
        <v>1.234644113834187E-4</v>
      </c>
      <c r="Q496">
        <v>2.8612875872971368E-4</v>
      </c>
      <c r="R496">
        <v>3.7037037037037028E-2</v>
      </c>
      <c r="S496">
        <v>3.7037037037037028E-2</v>
      </c>
      <c r="T496">
        <v>0</v>
      </c>
      <c r="U496">
        <v>22</v>
      </c>
      <c r="V496">
        <v>1.059736143443384E-4</v>
      </c>
      <c r="W496">
        <v>1</v>
      </c>
      <c r="X496" t="s">
        <v>41</v>
      </c>
      <c r="Y496">
        <v>9</v>
      </c>
      <c r="Z496">
        <v>1.2964563526361281E-3</v>
      </c>
      <c r="AA496">
        <v>0.13636363636363641</v>
      </c>
      <c r="AB496" t="s">
        <v>48</v>
      </c>
      <c r="AC496">
        <v>10</v>
      </c>
      <c r="AD496">
        <v>7.0037820423028436E-4</v>
      </c>
      <c r="AE496">
        <v>0.15151515151515149</v>
      </c>
      <c r="AF496" t="s">
        <v>49</v>
      </c>
      <c r="AG496">
        <v>5</v>
      </c>
      <c r="AH496">
        <v>5.757052389176742E-4</v>
      </c>
      <c r="AI496">
        <v>7.575757575757576E-2</v>
      </c>
      <c r="AJ496" t="s">
        <v>46</v>
      </c>
      <c r="AK496">
        <v>6</v>
      </c>
      <c r="AL496">
        <v>4.4806213128220439E-4</v>
      </c>
      <c r="AM496">
        <v>9.0909090909090912E-2</v>
      </c>
      <c r="AN496" t="s">
        <v>45</v>
      </c>
      <c r="AO496">
        <v>3</v>
      </c>
      <c r="AP496">
        <v>3.8187372708757642E-4</v>
      </c>
      <c r="AQ496">
        <v>4.5454545454545463E-2</v>
      </c>
      <c r="AR496" t="s">
        <v>24</v>
      </c>
      <c r="AS496">
        <v>1</v>
      </c>
      <c r="AT496">
        <v>3.6900369003690041E-4</v>
      </c>
      <c r="AU496">
        <v>1.515151515151515E-2</v>
      </c>
      <c r="AV496" t="s">
        <v>47</v>
      </c>
      <c r="AW496">
        <v>8</v>
      </c>
      <c r="AX496">
        <v>3.1163569786919092E-4</v>
      </c>
      <c r="AY496">
        <v>0.1212121212121212</v>
      </c>
      <c r="AZ496" t="s">
        <v>25</v>
      </c>
      <c r="BA496">
        <v>2</v>
      </c>
      <c r="BB496">
        <v>2.6723677177979688E-4</v>
      </c>
      <c r="BC496">
        <v>3.03030303030303E-2</v>
      </c>
      <c r="BD496" t="s">
        <v>36</v>
      </c>
      <c r="BE496">
        <v>1</v>
      </c>
      <c r="BF496">
        <v>2.1602937999567939E-4</v>
      </c>
      <c r="BG496">
        <v>1.515151515151515E-2</v>
      </c>
      <c r="BH496" t="s">
        <v>28</v>
      </c>
      <c r="BI496">
        <v>4</v>
      </c>
      <c r="BJ496">
        <v>1.8059506072508921E-4</v>
      </c>
      <c r="BK496">
        <v>6.0606060606060608E-2</v>
      </c>
      <c r="BL496" t="s">
        <v>29</v>
      </c>
      <c r="BM496">
        <v>4</v>
      </c>
      <c r="BN496">
        <v>1.5411288769023309E-4</v>
      </c>
      <c r="BO496">
        <v>6.0606060606060608E-2</v>
      </c>
      <c r="BP496" t="s">
        <v>44</v>
      </c>
      <c r="BQ496">
        <v>1</v>
      </c>
      <c r="BR496">
        <v>1.3292569453675389E-4</v>
      </c>
      <c r="BS496">
        <v>1.515151515151515E-2</v>
      </c>
      <c r="BT496" t="s">
        <v>27</v>
      </c>
      <c r="BU496">
        <v>4</v>
      </c>
      <c r="BV496">
        <v>1.3043336485472979E-4</v>
      </c>
      <c r="BW496">
        <v>6.0606060606060608E-2</v>
      </c>
      <c r="BX496" t="s">
        <v>33</v>
      </c>
      <c r="BY496">
        <v>4</v>
      </c>
      <c r="BZ496">
        <v>1.234644113834187E-4</v>
      </c>
      <c r="CA496">
        <v>6.0606060606060608E-2</v>
      </c>
      <c r="CB496" t="s">
        <v>31</v>
      </c>
      <c r="CC496">
        <v>2</v>
      </c>
      <c r="CD496">
        <v>8.0945442771571962E-5</v>
      </c>
      <c r="CE496">
        <v>3.03030303030303E-2</v>
      </c>
      <c r="CF496" t="s">
        <v>39</v>
      </c>
      <c r="CG496">
        <v>1</v>
      </c>
      <c r="CH496">
        <v>6.4466219700876743E-5</v>
      </c>
      <c r="CI496">
        <v>1.515151515151515E-2</v>
      </c>
      <c r="CJ496" t="s">
        <v>43</v>
      </c>
      <c r="CK496">
        <v>1</v>
      </c>
      <c r="CL496">
        <v>3.7881657701341013E-5</v>
      </c>
      <c r="CM496">
        <v>1.515151515151515E-2</v>
      </c>
    </row>
    <row r="497" spans="1:99" x14ac:dyDescent="0.25">
      <c r="A497" t="s">
        <v>794</v>
      </c>
      <c r="B497" t="s">
        <v>23</v>
      </c>
      <c r="C497">
        <v>1</v>
      </c>
      <c r="E497">
        <v>92</v>
      </c>
      <c r="F497">
        <v>2.8176088301410637E-4</v>
      </c>
      <c r="G497">
        <v>550</v>
      </c>
      <c r="H497">
        <v>4.0862693178382001E-4</v>
      </c>
      <c r="I497">
        <v>0.1672727272727273</v>
      </c>
      <c r="J497">
        <v>17</v>
      </c>
      <c r="K497">
        <v>0.62962962962962965</v>
      </c>
      <c r="L497">
        <v>3.4310641358045469E-4</v>
      </c>
      <c r="M497" s="1">
        <v>1.234644113834187E-4</v>
      </c>
      <c r="Q497">
        <v>4.9137863376005463E-4</v>
      </c>
      <c r="R497">
        <v>3.7037037037037028E-2</v>
      </c>
      <c r="S497">
        <v>3.7037037037037028E-2</v>
      </c>
      <c r="T497">
        <v>0</v>
      </c>
      <c r="U497">
        <v>23</v>
      </c>
      <c r="V497">
        <v>1.8199208657779801E-4</v>
      </c>
      <c r="W497">
        <v>1</v>
      </c>
      <c r="X497" t="s">
        <v>26</v>
      </c>
      <c r="Y497">
        <v>5</v>
      </c>
      <c r="Z497">
        <v>1.8775816748028539E-3</v>
      </c>
      <c r="AA497">
        <v>5.434782608695652E-2</v>
      </c>
      <c r="AB497" t="s">
        <v>45</v>
      </c>
      <c r="AC497">
        <v>13</v>
      </c>
      <c r="AD497">
        <v>1.654786150712831E-3</v>
      </c>
      <c r="AE497">
        <v>0.14130434782608689</v>
      </c>
      <c r="AF497" t="s">
        <v>30</v>
      </c>
      <c r="AG497">
        <v>10</v>
      </c>
      <c r="AH497">
        <v>1.0587612493382741E-3</v>
      </c>
      <c r="AI497">
        <v>0.108695652173913</v>
      </c>
      <c r="AJ497" t="s">
        <v>39</v>
      </c>
      <c r="AK497">
        <v>11</v>
      </c>
      <c r="AL497">
        <v>7.0912841670964417E-4</v>
      </c>
      <c r="AM497">
        <v>0.11956521739130439</v>
      </c>
      <c r="AN497" t="s">
        <v>34</v>
      </c>
      <c r="AO497">
        <v>2</v>
      </c>
      <c r="AP497">
        <v>6.3673989175421842E-4</v>
      </c>
      <c r="AQ497">
        <v>2.1739130434782612E-2</v>
      </c>
      <c r="AR497" t="s">
        <v>48</v>
      </c>
      <c r="AS497">
        <v>9</v>
      </c>
      <c r="AT497">
        <v>6.303403838072559E-4</v>
      </c>
      <c r="AU497">
        <v>9.7826086956521743E-2</v>
      </c>
      <c r="AV497" t="s">
        <v>41</v>
      </c>
      <c r="AW497">
        <v>4</v>
      </c>
      <c r="AX497">
        <v>5.7620282339383461E-4</v>
      </c>
      <c r="AY497">
        <v>4.3478260869565223E-2</v>
      </c>
      <c r="AZ497" t="s">
        <v>49</v>
      </c>
      <c r="BA497">
        <v>5</v>
      </c>
      <c r="BB497">
        <v>5.757052389176742E-4</v>
      </c>
      <c r="BC497">
        <v>5.434782608695652E-2</v>
      </c>
      <c r="BD497" t="s">
        <v>31</v>
      </c>
      <c r="BE497">
        <v>9</v>
      </c>
      <c r="BF497">
        <v>3.6425449247207381E-4</v>
      </c>
      <c r="BG497">
        <v>9.7826086956521743E-2</v>
      </c>
      <c r="BH497" t="s">
        <v>43</v>
      </c>
      <c r="BI497">
        <v>7</v>
      </c>
      <c r="BJ497">
        <v>2.651716039093871E-4</v>
      </c>
      <c r="BK497">
        <v>7.6086956521739135E-2</v>
      </c>
      <c r="BL497" t="s">
        <v>46</v>
      </c>
      <c r="BM497">
        <v>3</v>
      </c>
      <c r="BN497">
        <v>2.240310656411022E-4</v>
      </c>
      <c r="BO497">
        <v>3.2608695652173912E-2</v>
      </c>
      <c r="BP497" t="s">
        <v>47</v>
      </c>
      <c r="BQ497">
        <v>5</v>
      </c>
      <c r="BR497">
        <v>1.9477231116824431E-4</v>
      </c>
      <c r="BS497">
        <v>5.434782608695652E-2</v>
      </c>
      <c r="BT497" t="s">
        <v>44</v>
      </c>
      <c r="BU497">
        <v>1</v>
      </c>
      <c r="BV497">
        <v>1.3292569453675389E-4</v>
      </c>
      <c r="BW497">
        <v>1.0869565217391301E-2</v>
      </c>
      <c r="BX497" t="s">
        <v>33</v>
      </c>
      <c r="BY497">
        <v>4</v>
      </c>
      <c r="BZ497">
        <v>1.234644113834187E-4</v>
      </c>
      <c r="CA497">
        <v>4.3478260869565223E-2</v>
      </c>
      <c r="CB497" t="s">
        <v>35</v>
      </c>
      <c r="CC497">
        <v>1</v>
      </c>
      <c r="CD497">
        <v>1.013787510137875E-4</v>
      </c>
      <c r="CE497">
        <v>1.0869565217391301E-2</v>
      </c>
      <c r="CF497" t="s">
        <v>29</v>
      </c>
      <c r="CG497">
        <v>2</v>
      </c>
      <c r="CH497">
        <v>7.7056443845116546E-5</v>
      </c>
      <c r="CI497">
        <v>2.1739130434782612E-2</v>
      </c>
      <c r="CJ497" t="s">
        <v>37</v>
      </c>
      <c r="CK497">
        <v>1</v>
      </c>
      <c r="CL497">
        <v>6.157256326580875E-5</v>
      </c>
      <c r="CM497">
        <v>1.0869565217391301E-2</v>
      </c>
    </row>
    <row r="498" spans="1:99" x14ac:dyDescent="0.25">
      <c r="A498" t="s">
        <v>887</v>
      </c>
      <c r="B498" t="s">
        <v>23</v>
      </c>
      <c r="C498">
        <v>0</v>
      </c>
      <c r="E498">
        <v>85</v>
      </c>
      <c r="F498">
        <v>2.6032255495868529E-4</v>
      </c>
      <c r="G498">
        <v>278</v>
      </c>
      <c r="H498">
        <v>2.065423400652763E-4</v>
      </c>
      <c r="I498">
        <v>0.30575539568345322</v>
      </c>
      <c r="J498">
        <v>18</v>
      </c>
      <c r="K498">
        <v>0.66666666666666663</v>
      </c>
      <c r="L498">
        <v>2.6224811138246681E-4</v>
      </c>
      <c r="M498" s="1">
        <v>1.234644113834187E-4</v>
      </c>
      <c r="Q498">
        <v>3.2546860832252807E-4</v>
      </c>
      <c r="R498">
        <v>3.7037037037037028E-2</v>
      </c>
      <c r="S498">
        <v>3.7037037037037028E-2</v>
      </c>
      <c r="T498">
        <v>1</v>
      </c>
      <c r="U498">
        <v>22</v>
      </c>
      <c r="V498">
        <v>1.084895361075094E-4</v>
      </c>
      <c r="W498">
        <v>1</v>
      </c>
      <c r="X498" t="s">
        <v>39</v>
      </c>
      <c r="Y498">
        <v>16</v>
      </c>
      <c r="Z498">
        <v>1.0314595152140281E-3</v>
      </c>
      <c r="AA498">
        <v>0.18823529411764711</v>
      </c>
      <c r="AB498" t="s">
        <v>48</v>
      </c>
      <c r="AC498">
        <v>14</v>
      </c>
      <c r="AD498">
        <v>9.8052948592239819E-4</v>
      </c>
      <c r="AE498">
        <v>0.1647058823529412</v>
      </c>
      <c r="AF498" t="s">
        <v>45</v>
      </c>
      <c r="AG498">
        <v>7</v>
      </c>
      <c r="AH498">
        <v>8.9103869653767826E-4</v>
      </c>
      <c r="AI498">
        <v>8.2352941176470587E-2</v>
      </c>
      <c r="AJ498" t="s">
        <v>49</v>
      </c>
      <c r="AK498">
        <v>7</v>
      </c>
      <c r="AL498">
        <v>8.0598733448474381E-4</v>
      </c>
      <c r="AM498">
        <v>8.2352941176470587E-2</v>
      </c>
      <c r="AN498" t="s">
        <v>26</v>
      </c>
      <c r="AO498">
        <v>2</v>
      </c>
      <c r="AP498">
        <v>7.5103266992114157E-4</v>
      </c>
      <c r="AQ498">
        <v>2.3529411764705879E-2</v>
      </c>
      <c r="AR498" t="s">
        <v>36</v>
      </c>
      <c r="AS498">
        <v>2</v>
      </c>
      <c r="AT498">
        <v>4.3205875999135877E-4</v>
      </c>
      <c r="AU498">
        <v>2.3529411764705879E-2</v>
      </c>
      <c r="AV498" t="s">
        <v>46</v>
      </c>
      <c r="AW498">
        <v>5</v>
      </c>
      <c r="AX498">
        <v>3.7338510940183699E-4</v>
      </c>
      <c r="AY498">
        <v>5.8823529411764712E-2</v>
      </c>
      <c r="AZ498" t="s">
        <v>34</v>
      </c>
      <c r="BA498">
        <v>1</v>
      </c>
      <c r="BB498">
        <v>3.1836994587710921E-4</v>
      </c>
      <c r="BC498">
        <v>1.1764705882352939E-2</v>
      </c>
      <c r="BD498" t="s">
        <v>31</v>
      </c>
      <c r="BE498">
        <v>7</v>
      </c>
      <c r="BF498">
        <v>2.8330904970050189E-4</v>
      </c>
      <c r="BG498">
        <v>8.2352941176470587E-2</v>
      </c>
      <c r="BH498" t="s">
        <v>43</v>
      </c>
      <c r="BI498">
        <v>6</v>
      </c>
      <c r="BJ498">
        <v>2.2728994620804609E-4</v>
      </c>
      <c r="BK498">
        <v>7.0588235294117646E-2</v>
      </c>
      <c r="BL498" t="s">
        <v>29</v>
      </c>
      <c r="BM498">
        <v>4</v>
      </c>
      <c r="BN498">
        <v>1.5411288769023309E-4</v>
      </c>
      <c r="BO498">
        <v>4.7058823529411757E-2</v>
      </c>
      <c r="BP498" t="s">
        <v>41</v>
      </c>
      <c r="BQ498">
        <v>1</v>
      </c>
      <c r="BR498">
        <v>1.4405070584845871E-4</v>
      </c>
      <c r="BS498">
        <v>1.1764705882352939E-2</v>
      </c>
      <c r="BT498" t="s">
        <v>44</v>
      </c>
      <c r="BU498">
        <v>1</v>
      </c>
      <c r="BV498">
        <v>1.3292569453675389E-4</v>
      </c>
      <c r="BW498">
        <v>1.1764705882352939E-2</v>
      </c>
      <c r="BX498" t="s">
        <v>33</v>
      </c>
      <c r="BY498">
        <v>4</v>
      </c>
      <c r="BZ498">
        <v>1.234644113834187E-4</v>
      </c>
      <c r="CA498">
        <v>4.7058823529411757E-2</v>
      </c>
      <c r="CB498" t="s">
        <v>37</v>
      </c>
      <c r="CC498">
        <v>2</v>
      </c>
      <c r="CD498">
        <v>1.231451265316175E-4</v>
      </c>
      <c r="CE498">
        <v>2.3529411764705879E-2</v>
      </c>
      <c r="CF498" t="s">
        <v>47</v>
      </c>
      <c r="CG498">
        <v>3</v>
      </c>
      <c r="CH498">
        <v>1.168633867009466E-4</v>
      </c>
      <c r="CI498">
        <v>3.5294117647058823E-2</v>
      </c>
      <c r="CJ498" t="s">
        <v>35</v>
      </c>
      <c r="CK498">
        <v>1</v>
      </c>
      <c r="CL498">
        <v>1.013787510137875E-4</v>
      </c>
      <c r="CM498">
        <v>1.1764705882352939E-2</v>
      </c>
      <c r="CN498" t="s">
        <v>28</v>
      </c>
      <c r="CO498">
        <v>2</v>
      </c>
      <c r="CP498">
        <v>9.0297530362544578E-5</v>
      </c>
      <c r="CQ498">
        <v>2.3529411764705879E-2</v>
      </c>
    </row>
    <row r="499" spans="1:99" x14ac:dyDescent="0.25">
      <c r="A499" t="s">
        <v>1124</v>
      </c>
      <c r="B499" t="s">
        <v>23</v>
      </c>
      <c r="C499">
        <v>0</v>
      </c>
      <c r="E499">
        <v>123</v>
      </c>
      <c r="F499">
        <v>3.7670205011668568E-4</v>
      </c>
      <c r="G499">
        <v>201</v>
      </c>
      <c r="H499">
        <v>1.4933456961554149E-4</v>
      </c>
      <c r="I499">
        <v>0.61194029850746268</v>
      </c>
      <c r="J499">
        <v>17</v>
      </c>
      <c r="K499">
        <v>0.62962962962962965</v>
      </c>
      <c r="L499">
        <v>3.4104542985149787E-4</v>
      </c>
      <c r="M499" s="1">
        <v>1.234644113834187E-4</v>
      </c>
      <c r="Q499">
        <v>4.7549129521035148E-4</v>
      </c>
      <c r="R499">
        <v>3.7037037037037028E-2</v>
      </c>
      <c r="S499">
        <v>3.7037037037037028E-2</v>
      </c>
      <c r="T499">
        <v>2</v>
      </c>
      <c r="U499">
        <v>19</v>
      </c>
      <c r="V499">
        <v>1.7610788711494501E-4</v>
      </c>
      <c r="W499">
        <v>1</v>
      </c>
      <c r="X499" t="s">
        <v>46</v>
      </c>
      <c r="Y499">
        <v>25</v>
      </c>
      <c r="Z499">
        <v>1.8669255470091851E-3</v>
      </c>
      <c r="AA499">
        <v>0.2032520325203252</v>
      </c>
      <c r="AB499" t="s">
        <v>47</v>
      </c>
      <c r="AC499">
        <v>35</v>
      </c>
      <c r="AD499">
        <v>1.3634061781777099E-3</v>
      </c>
      <c r="AE499">
        <v>0.28455284552845528</v>
      </c>
      <c r="AF499" t="s">
        <v>48</v>
      </c>
      <c r="AG499">
        <v>17</v>
      </c>
      <c r="AH499">
        <v>1.190642947191483E-3</v>
      </c>
      <c r="AI499">
        <v>0.13821138211382111</v>
      </c>
      <c r="AJ499" t="s">
        <v>49</v>
      </c>
      <c r="AK499">
        <v>7</v>
      </c>
      <c r="AL499">
        <v>8.0598733448474381E-4</v>
      </c>
      <c r="AM499">
        <v>5.6910569105691047E-2</v>
      </c>
      <c r="AN499" t="s">
        <v>45</v>
      </c>
      <c r="AO499">
        <v>6</v>
      </c>
      <c r="AP499">
        <v>7.6374745417515273E-4</v>
      </c>
      <c r="AQ499">
        <v>4.878048780487805E-2</v>
      </c>
      <c r="AR499" t="s">
        <v>34</v>
      </c>
      <c r="AS499">
        <v>2</v>
      </c>
      <c r="AT499">
        <v>6.3673989175421842E-4</v>
      </c>
      <c r="AU499">
        <v>1.6260162601626021E-2</v>
      </c>
      <c r="AV499" t="s">
        <v>44</v>
      </c>
      <c r="AW499">
        <v>4</v>
      </c>
      <c r="AX499">
        <v>5.3170277814701579E-4</v>
      </c>
      <c r="AY499">
        <v>3.2520325203252043E-2</v>
      </c>
      <c r="AZ499" t="s">
        <v>36</v>
      </c>
      <c r="BA499">
        <v>2</v>
      </c>
      <c r="BB499">
        <v>4.3205875999135877E-4</v>
      </c>
      <c r="BC499">
        <v>1.6260162601626021E-2</v>
      </c>
      <c r="BD499" t="s">
        <v>41</v>
      </c>
      <c r="BE499">
        <v>2</v>
      </c>
      <c r="BF499">
        <v>2.8810141169691731E-4</v>
      </c>
      <c r="BG499">
        <v>1.6260162601626021E-2</v>
      </c>
      <c r="BH499" t="s">
        <v>31</v>
      </c>
      <c r="BI499">
        <v>7</v>
      </c>
      <c r="BJ499">
        <v>2.8330904970050189E-4</v>
      </c>
      <c r="BK499">
        <v>5.6910569105691047E-2</v>
      </c>
      <c r="BL499" t="s">
        <v>25</v>
      </c>
      <c r="BM499">
        <v>2</v>
      </c>
      <c r="BN499">
        <v>2.6723677177979688E-4</v>
      </c>
      <c r="BO499">
        <v>1.6260162601626021E-2</v>
      </c>
      <c r="BP499" t="s">
        <v>39</v>
      </c>
      <c r="BQ499">
        <v>4</v>
      </c>
      <c r="BR499">
        <v>2.5786487880350703E-4</v>
      </c>
      <c r="BS499">
        <v>3.2520325203252043E-2</v>
      </c>
      <c r="BT499" t="s">
        <v>35</v>
      </c>
      <c r="BU499">
        <v>2</v>
      </c>
      <c r="BV499">
        <v>2.02757502027575E-4</v>
      </c>
      <c r="BW499">
        <v>1.6260162601626021E-2</v>
      </c>
      <c r="BX499" t="s">
        <v>33</v>
      </c>
      <c r="BY499">
        <v>4</v>
      </c>
      <c r="BZ499">
        <v>1.234644113834187E-4</v>
      </c>
      <c r="CA499">
        <v>3.2520325203252043E-2</v>
      </c>
      <c r="CB499" t="s">
        <v>37</v>
      </c>
      <c r="CC499">
        <v>2</v>
      </c>
      <c r="CD499">
        <v>1.231451265316175E-4</v>
      </c>
      <c r="CE499">
        <v>1.6260162601626021E-2</v>
      </c>
      <c r="CF499" t="s">
        <v>29</v>
      </c>
      <c r="CG499">
        <v>1</v>
      </c>
      <c r="CH499">
        <v>3.8528221922558273E-5</v>
      </c>
      <c r="CI499">
        <v>8.130081300813009E-3</v>
      </c>
      <c r="CJ499" t="s">
        <v>27</v>
      </c>
      <c r="CK499">
        <v>1</v>
      </c>
      <c r="CL499">
        <v>3.2608341213682462E-5</v>
      </c>
      <c r="CM499">
        <v>8.130081300813009E-3</v>
      </c>
    </row>
    <row r="500" spans="1:99" x14ac:dyDescent="0.25">
      <c r="A500" t="s">
        <v>289</v>
      </c>
      <c r="B500" t="s">
        <v>23</v>
      </c>
      <c r="C500">
        <v>0</v>
      </c>
      <c r="E500">
        <v>188</v>
      </c>
      <c r="F500">
        <v>5.7577223920273922E-4</v>
      </c>
      <c r="G500">
        <v>422</v>
      </c>
      <c r="H500">
        <v>3.1352830038685827E-4</v>
      </c>
      <c r="I500">
        <v>0.44549763033175349</v>
      </c>
      <c r="J500">
        <v>19</v>
      </c>
      <c r="K500">
        <v>0.70370370370370372</v>
      </c>
      <c r="L500">
        <v>7.5091194312566225E-4</v>
      </c>
      <c r="M500" s="1">
        <v>1.231451265316175E-4</v>
      </c>
      <c r="Q500">
        <v>1.4888788909390241E-3</v>
      </c>
      <c r="R500">
        <v>3.7037037037037028E-2</v>
      </c>
      <c r="S500">
        <v>3.7037037037037028E-2</v>
      </c>
      <c r="T500">
        <v>3</v>
      </c>
      <c r="U500">
        <v>21</v>
      </c>
      <c r="V500">
        <v>4.4114930101897011E-4</v>
      </c>
      <c r="W500">
        <v>3</v>
      </c>
      <c r="X500" t="s">
        <v>32</v>
      </c>
      <c r="Y500">
        <v>28</v>
      </c>
      <c r="Z500">
        <v>7.619047619047619E-3</v>
      </c>
      <c r="AA500">
        <v>0.14893617021276601</v>
      </c>
      <c r="AB500" t="s">
        <v>28</v>
      </c>
      <c r="AC500">
        <v>61</v>
      </c>
      <c r="AD500">
        <v>2.7540746760576101E-3</v>
      </c>
      <c r="AE500">
        <v>0.32446808510638298</v>
      </c>
      <c r="AF500" t="s">
        <v>25</v>
      </c>
      <c r="AG500">
        <v>12</v>
      </c>
      <c r="AH500">
        <v>1.603420630678781E-3</v>
      </c>
      <c r="AI500">
        <v>6.3829787234042548E-2</v>
      </c>
      <c r="AJ500" t="s">
        <v>26</v>
      </c>
      <c r="AK500">
        <v>3</v>
      </c>
      <c r="AL500">
        <v>1.1265490048817119E-3</v>
      </c>
      <c r="AM500">
        <v>1.5957446808510641E-2</v>
      </c>
      <c r="AN500" t="s">
        <v>42</v>
      </c>
      <c r="AO500">
        <v>3</v>
      </c>
      <c r="AP500">
        <v>1.092896174863388E-3</v>
      </c>
      <c r="AQ500">
        <v>1.5957446808510641E-2</v>
      </c>
      <c r="AR500" t="s">
        <v>33</v>
      </c>
      <c r="AS500">
        <v>34</v>
      </c>
      <c r="AT500">
        <v>1.049447496759059E-3</v>
      </c>
      <c r="AU500">
        <v>0.18085106382978719</v>
      </c>
      <c r="AV500" t="s">
        <v>34</v>
      </c>
      <c r="AW500">
        <v>3</v>
      </c>
      <c r="AX500">
        <v>9.5510983763132757E-4</v>
      </c>
      <c r="AY500">
        <v>1.5957446808510641E-2</v>
      </c>
      <c r="AZ500" t="s">
        <v>41</v>
      </c>
      <c r="BA500">
        <v>6</v>
      </c>
      <c r="BB500">
        <v>8.6430423509075197E-4</v>
      </c>
      <c r="BC500">
        <v>3.1914893617021267E-2</v>
      </c>
      <c r="BD500" t="s">
        <v>38</v>
      </c>
      <c r="BE500">
        <v>1</v>
      </c>
      <c r="BF500">
        <v>8.3963056255247689E-4</v>
      </c>
      <c r="BG500">
        <v>5.3191489361702126E-3</v>
      </c>
      <c r="BH500" t="s">
        <v>46</v>
      </c>
      <c r="BI500">
        <v>8</v>
      </c>
      <c r="BJ500">
        <v>5.9741617504293926E-4</v>
      </c>
      <c r="BK500">
        <v>4.2553191489361701E-2</v>
      </c>
      <c r="BL500" t="s">
        <v>39</v>
      </c>
      <c r="BM500">
        <v>8</v>
      </c>
      <c r="BN500">
        <v>5.1572975760701394E-4</v>
      </c>
      <c r="BO500">
        <v>4.2553191489361701E-2</v>
      </c>
      <c r="BP500" t="s">
        <v>24</v>
      </c>
      <c r="BQ500">
        <v>1</v>
      </c>
      <c r="BR500">
        <v>3.6900369003690041E-4</v>
      </c>
      <c r="BS500">
        <v>5.3191489361702126E-3</v>
      </c>
      <c r="BT500" t="s">
        <v>27</v>
      </c>
      <c r="BU500">
        <v>11</v>
      </c>
      <c r="BV500">
        <v>3.5869175335050699E-4</v>
      </c>
      <c r="BW500">
        <v>5.8510638297872342E-2</v>
      </c>
      <c r="BX500" t="s">
        <v>37</v>
      </c>
      <c r="BY500">
        <v>2</v>
      </c>
      <c r="BZ500">
        <v>1.231451265316175E-4</v>
      </c>
      <c r="CA500">
        <v>1.063829787234043E-2</v>
      </c>
      <c r="CB500" t="s">
        <v>31</v>
      </c>
      <c r="CC500">
        <v>3</v>
      </c>
      <c r="CD500">
        <v>1.214181641573579E-4</v>
      </c>
      <c r="CE500">
        <v>1.5957446808510641E-2</v>
      </c>
      <c r="CF500" t="s">
        <v>30</v>
      </c>
      <c r="CG500">
        <v>1</v>
      </c>
      <c r="CH500">
        <v>1.058761249338274E-4</v>
      </c>
      <c r="CI500">
        <v>5.3191489361702126E-3</v>
      </c>
      <c r="CJ500" t="s">
        <v>35</v>
      </c>
      <c r="CK500">
        <v>1</v>
      </c>
      <c r="CL500">
        <v>1.013787510137875E-4</v>
      </c>
      <c r="CM500">
        <v>5.3191489361702126E-3</v>
      </c>
      <c r="CN500" t="s">
        <v>47</v>
      </c>
      <c r="CO500">
        <v>1</v>
      </c>
      <c r="CP500">
        <v>3.8954462233648872E-5</v>
      </c>
      <c r="CQ500">
        <v>5.3191489361702126E-3</v>
      </c>
      <c r="CR500" t="s">
        <v>29</v>
      </c>
      <c r="CS500">
        <v>1</v>
      </c>
      <c r="CT500">
        <v>3.8528221922558273E-5</v>
      </c>
      <c r="CU500">
        <v>5.3191489361702126E-3</v>
      </c>
    </row>
    <row r="501" spans="1:99" x14ac:dyDescent="0.25">
      <c r="A501" t="s">
        <v>366</v>
      </c>
      <c r="B501" t="s">
        <v>139</v>
      </c>
      <c r="C501">
        <v>0</v>
      </c>
      <c r="E501">
        <v>75</v>
      </c>
      <c r="F501">
        <v>2.2969637202236939E-4</v>
      </c>
      <c r="G501">
        <v>678</v>
      </c>
      <c r="H501">
        <v>5.0372556318078175E-4</v>
      </c>
      <c r="I501">
        <v>0.11061946902654871</v>
      </c>
      <c r="J501">
        <v>19</v>
      </c>
      <c r="K501">
        <v>0.70370370370370372</v>
      </c>
      <c r="L501">
        <v>2.2233381828058301E-4</v>
      </c>
      <c r="M501" s="1">
        <v>1.231451265316175E-4</v>
      </c>
      <c r="Q501">
        <v>2.6955229018452202E-4</v>
      </c>
      <c r="R501">
        <v>3.7037037037037028E-2</v>
      </c>
      <c r="S501">
        <v>3.7037037037037028E-2</v>
      </c>
      <c r="T501">
        <v>1</v>
      </c>
      <c r="U501">
        <v>23</v>
      </c>
      <c r="V501">
        <v>7.9867345239858362E-5</v>
      </c>
      <c r="W501">
        <v>1</v>
      </c>
      <c r="X501" t="s">
        <v>39</v>
      </c>
      <c r="Y501">
        <v>16</v>
      </c>
      <c r="Z501">
        <v>1.0314595152140281E-3</v>
      </c>
      <c r="AA501">
        <v>0.21333333333333329</v>
      </c>
      <c r="AB501" t="s">
        <v>26</v>
      </c>
      <c r="AC501">
        <v>2</v>
      </c>
      <c r="AD501">
        <v>7.5103266992114157E-4</v>
      </c>
      <c r="AE501">
        <v>2.6666666666666668E-2</v>
      </c>
      <c r="AF501" t="s">
        <v>44</v>
      </c>
      <c r="AG501">
        <v>5</v>
      </c>
      <c r="AH501">
        <v>6.6462847268376974E-4</v>
      </c>
      <c r="AI501">
        <v>6.6666666666666666E-2</v>
      </c>
      <c r="AJ501" t="s">
        <v>34</v>
      </c>
      <c r="AK501">
        <v>2</v>
      </c>
      <c r="AL501">
        <v>6.3673989175421842E-4</v>
      </c>
      <c r="AM501">
        <v>2.6666666666666668E-2</v>
      </c>
      <c r="AN501" t="s">
        <v>45</v>
      </c>
      <c r="AO501">
        <v>4</v>
      </c>
      <c r="AP501">
        <v>5.0916496945010179E-4</v>
      </c>
      <c r="AQ501">
        <v>5.3333333333333337E-2</v>
      </c>
      <c r="AR501" t="s">
        <v>43</v>
      </c>
      <c r="AS501">
        <v>12</v>
      </c>
      <c r="AT501">
        <v>4.5457989241609207E-4</v>
      </c>
      <c r="AU501">
        <v>0.16</v>
      </c>
      <c r="AV501" t="s">
        <v>30</v>
      </c>
      <c r="AW501">
        <v>3</v>
      </c>
      <c r="AX501">
        <v>3.1762837480148231E-4</v>
      </c>
      <c r="AY501">
        <v>0.04</v>
      </c>
      <c r="AZ501" t="s">
        <v>46</v>
      </c>
      <c r="BA501">
        <v>3</v>
      </c>
      <c r="BB501">
        <v>2.240310656411022E-4</v>
      </c>
      <c r="BC501">
        <v>0.04</v>
      </c>
      <c r="BD501" t="s">
        <v>31</v>
      </c>
      <c r="BE501">
        <v>5</v>
      </c>
      <c r="BF501">
        <v>2.0236360692892991E-4</v>
      </c>
      <c r="BG501">
        <v>6.6666666666666666E-2</v>
      </c>
      <c r="BH501" t="s">
        <v>47</v>
      </c>
      <c r="BI501">
        <v>5</v>
      </c>
      <c r="BJ501">
        <v>1.9477231116824431E-4</v>
      </c>
      <c r="BK501">
        <v>6.6666666666666666E-2</v>
      </c>
      <c r="BL501" t="s">
        <v>33</v>
      </c>
      <c r="BM501">
        <v>5</v>
      </c>
      <c r="BN501">
        <v>1.5433051422927339E-4</v>
      </c>
      <c r="BO501">
        <v>6.6666666666666666E-2</v>
      </c>
      <c r="BP501" t="s">
        <v>41</v>
      </c>
      <c r="BQ501">
        <v>1</v>
      </c>
      <c r="BR501">
        <v>1.4405070584845871E-4</v>
      </c>
      <c r="BS501">
        <v>1.3333333333333331E-2</v>
      </c>
      <c r="BT501" t="s">
        <v>48</v>
      </c>
      <c r="BU501">
        <v>2</v>
      </c>
      <c r="BV501">
        <v>1.4007564084605689E-4</v>
      </c>
      <c r="BW501">
        <v>2.6666666666666668E-2</v>
      </c>
      <c r="BX501" t="s">
        <v>37</v>
      </c>
      <c r="BY501">
        <v>2</v>
      </c>
      <c r="BZ501">
        <v>1.231451265316175E-4</v>
      </c>
      <c r="CA501">
        <v>2.6666666666666668E-2</v>
      </c>
      <c r="CB501" t="s">
        <v>29</v>
      </c>
      <c r="CC501">
        <v>3</v>
      </c>
      <c r="CD501">
        <v>1.1558466576767481E-4</v>
      </c>
      <c r="CE501">
        <v>0.04</v>
      </c>
      <c r="CF501" t="s">
        <v>49</v>
      </c>
      <c r="CG501">
        <v>1</v>
      </c>
      <c r="CH501">
        <v>1.1514104778353481E-4</v>
      </c>
      <c r="CI501">
        <v>1.3333333333333331E-2</v>
      </c>
      <c r="CJ501" t="s">
        <v>35</v>
      </c>
      <c r="CK501">
        <v>1</v>
      </c>
      <c r="CL501">
        <v>1.013787510137875E-4</v>
      </c>
      <c r="CM501">
        <v>1.3333333333333331E-2</v>
      </c>
      <c r="CN501" t="s">
        <v>28</v>
      </c>
      <c r="CO501">
        <v>2</v>
      </c>
      <c r="CP501">
        <v>9.0297530362544578E-5</v>
      </c>
      <c r="CQ501">
        <v>2.6666666666666668E-2</v>
      </c>
      <c r="CR501" t="s">
        <v>27</v>
      </c>
      <c r="CS501">
        <v>1</v>
      </c>
      <c r="CT501">
        <v>3.2608341213682462E-5</v>
      </c>
      <c r="CU501">
        <v>1.3333333333333331E-2</v>
      </c>
    </row>
    <row r="502" spans="1:99" x14ac:dyDescent="0.25">
      <c r="A502" t="s">
        <v>406</v>
      </c>
      <c r="B502" t="s">
        <v>23</v>
      </c>
      <c r="C502">
        <v>0</v>
      </c>
      <c r="E502">
        <v>88</v>
      </c>
      <c r="F502">
        <v>2.6951040983958012E-4</v>
      </c>
      <c r="G502">
        <v>269</v>
      </c>
      <c r="H502">
        <v>1.9985571754517741E-4</v>
      </c>
      <c r="I502">
        <v>0.32713754646840149</v>
      </c>
      <c r="J502">
        <v>19</v>
      </c>
      <c r="K502">
        <v>0.70370370370370372</v>
      </c>
      <c r="L502">
        <v>3.0846351396694998E-4</v>
      </c>
      <c r="M502" s="1">
        <v>1.231451265316175E-4</v>
      </c>
      <c r="Q502">
        <v>4.3253450728964171E-4</v>
      </c>
      <c r="R502">
        <v>3.7037037037037028E-2</v>
      </c>
      <c r="S502">
        <v>3.7037037037037028E-2</v>
      </c>
      <c r="T502">
        <v>0</v>
      </c>
      <c r="U502">
        <v>22</v>
      </c>
      <c r="V502">
        <v>1.2815837253026419E-4</v>
      </c>
      <c r="W502">
        <v>1</v>
      </c>
      <c r="X502" t="s">
        <v>32</v>
      </c>
      <c r="Y502">
        <v>7</v>
      </c>
      <c r="Z502">
        <v>1.904761904761905E-3</v>
      </c>
      <c r="AA502">
        <v>7.9545454545454544E-2</v>
      </c>
      <c r="AB502" t="s">
        <v>24</v>
      </c>
      <c r="AC502">
        <v>3</v>
      </c>
      <c r="AD502">
        <v>1.1070110701107011E-3</v>
      </c>
      <c r="AE502">
        <v>3.4090909090909088E-2</v>
      </c>
      <c r="AF502" t="s">
        <v>39</v>
      </c>
      <c r="AG502">
        <v>15</v>
      </c>
      <c r="AH502">
        <v>9.6699329551315114E-4</v>
      </c>
      <c r="AI502">
        <v>0.17045454545454539</v>
      </c>
      <c r="AJ502" t="s">
        <v>41</v>
      </c>
      <c r="AK502">
        <v>5</v>
      </c>
      <c r="AL502">
        <v>7.2025352924229324E-4</v>
      </c>
      <c r="AM502">
        <v>5.6818181818181823E-2</v>
      </c>
      <c r="AN502" t="s">
        <v>36</v>
      </c>
      <c r="AO502">
        <v>3</v>
      </c>
      <c r="AP502">
        <v>6.4808813998703824E-4</v>
      </c>
      <c r="AQ502">
        <v>3.4090909090909088E-2</v>
      </c>
      <c r="AR502" t="s">
        <v>31</v>
      </c>
      <c r="AS502">
        <v>12</v>
      </c>
      <c r="AT502">
        <v>4.8567265662943169E-4</v>
      </c>
      <c r="AU502">
        <v>0.13636363636363641</v>
      </c>
      <c r="AV502" t="s">
        <v>46</v>
      </c>
      <c r="AW502">
        <v>5</v>
      </c>
      <c r="AX502">
        <v>3.7338510940183699E-4</v>
      </c>
      <c r="AY502">
        <v>5.6818181818181823E-2</v>
      </c>
      <c r="AZ502" t="s">
        <v>27</v>
      </c>
      <c r="BA502">
        <v>11</v>
      </c>
      <c r="BB502">
        <v>3.5869175335050699E-4</v>
      </c>
      <c r="BC502">
        <v>0.125</v>
      </c>
      <c r="BD502" t="s">
        <v>33</v>
      </c>
      <c r="BE502">
        <v>11</v>
      </c>
      <c r="BF502">
        <v>3.3952713130440149E-4</v>
      </c>
      <c r="BG502">
        <v>0.125</v>
      </c>
      <c r="BH502" t="s">
        <v>34</v>
      </c>
      <c r="BI502">
        <v>1</v>
      </c>
      <c r="BJ502">
        <v>3.1836994587710921E-4</v>
      </c>
      <c r="BK502">
        <v>1.136363636363636E-2</v>
      </c>
      <c r="BL502" t="s">
        <v>25</v>
      </c>
      <c r="BM502">
        <v>2</v>
      </c>
      <c r="BN502">
        <v>2.6723677177979688E-4</v>
      </c>
      <c r="BO502">
        <v>2.2727272727272731E-2</v>
      </c>
      <c r="BP502" t="s">
        <v>28</v>
      </c>
      <c r="BQ502">
        <v>4</v>
      </c>
      <c r="BR502">
        <v>1.8059506072508921E-4</v>
      </c>
      <c r="BS502">
        <v>4.5454545454545463E-2</v>
      </c>
      <c r="BT502" t="s">
        <v>45</v>
      </c>
      <c r="BU502">
        <v>1</v>
      </c>
      <c r="BV502">
        <v>1.2729124236252539E-4</v>
      </c>
      <c r="BW502">
        <v>1.136363636363636E-2</v>
      </c>
      <c r="BX502" t="s">
        <v>37</v>
      </c>
      <c r="BY502">
        <v>2</v>
      </c>
      <c r="BZ502">
        <v>1.231451265316175E-4</v>
      </c>
      <c r="CA502">
        <v>2.2727272727272731E-2</v>
      </c>
      <c r="CB502" t="s">
        <v>49</v>
      </c>
      <c r="CC502">
        <v>1</v>
      </c>
      <c r="CD502">
        <v>1.1514104778353481E-4</v>
      </c>
      <c r="CE502">
        <v>1.136363636363636E-2</v>
      </c>
      <c r="CF502" t="s">
        <v>30</v>
      </c>
      <c r="CG502">
        <v>1</v>
      </c>
      <c r="CH502">
        <v>1.058761249338274E-4</v>
      </c>
      <c r="CI502">
        <v>1.136363636363636E-2</v>
      </c>
      <c r="CJ502" t="s">
        <v>47</v>
      </c>
      <c r="CK502">
        <v>2</v>
      </c>
      <c r="CL502">
        <v>7.7908924467297731E-5</v>
      </c>
      <c r="CM502">
        <v>2.2727272727272731E-2</v>
      </c>
      <c r="CN502" t="s">
        <v>48</v>
      </c>
      <c r="CO502">
        <v>1</v>
      </c>
      <c r="CP502">
        <v>7.003782042302843E-5</v>
      </c>
      <c r="CQ502">
        <v>1.136363636363636E-2</v>
      </c>
      <c r="CR502" t="s">
        <v>29</v>
      </c>
      <c r="CS502">
        <v>1</v>
      </c>
      <c r="CT502">
        <v>3.8528221922558273E-5</v>
      </c>
      <c r="CU502">
        <v>1.136363636363636E-2</v>
      </c>
    </row>
    <row r="503" spans="1:99" x14ac:dyDescent="0.25">
      <c r="A503" t="s">
        <v>453</v>
      </c>
      <c r="B503" t="s">
        <v>23</v>
      </c>
      <c r="C503">
        <v>0</v>
      </c>
      <c r="E503">
        <v>93</v>
      </c>
      <c r="F503">
        <v>2.8482350130773802E-4</v>
      </c>
      <c r="G503">
        <v>1174</v>
      </c>
      <c r="H503">
        <v>8.7223275984400848E-4</v>
      </c>
      <c r="I503">
        <v>7.9216354344122664E-2</v>
      </c>
      <c r="J503">
        <v>18</v>
      </c>
      <c r="K503">
        <v>0.66666666666666663</v>
      </c>
      <c r="L503">
        <v>2.7226206361086658E-4</v>
      </c>
      <c r="M503" s="1">
        <v>1.231451265316175E-4</v>
      </c>
      <c r="Q503">
        <v>4.1835946662779541E-4</v>
      </c>
      <c r="R503">
        <v>3.7037037037037028E-2</v>
      </c>
      <c r="S503">
        <v>3.7037037037037028E-2</v>
      </c>
      <c r="T503">
        <v>1</v>
      </c>
      <c r="U503">
        <v>25</v>
      </c>
      <c r="V503">
        <v>1.3945315554259849E-4</v>
      </c>
      <c r="W503">
        <v>2</v>
      </c>
      <c r="X503" t="s">
        <v>35</v>
      </c>
      <c r="Y503">
        <v>20</v>
      </c>
      <c r="Z503">
        <v>2.02757502027575E-3</v>
      </c>
      <c r="AA503">
        <v>0.21505376344086019</v>
      </c>
      <c r="AB503" t="s">
        <v>38</v>
      </c>
      <c r="AC503">
        <v>1</v>
      </c>
      <c r="AD503">
        <v>8.3963056255247689E-4</v>
      </c>
      <c r="AE503">
        <v>1.075268817204301E-2</v>
      </c>
      <c r="AF503" t="s">
        <v>33</v>
      </c>
      <c r="AG503">
        <v>22</v>
      </c>
      <c r="AH503">
        <v>6.7905426260880298E-4</v>
      </c>
      <c r="AI503">
        <v>0.23655913978494619</v>
      </c>
      <c r="AJ503" t="s">
        <v>46</v>
      </c>
      <c r="AK503">
        <v>9</v>
      </c>
      <c r="AL503">
        <v>6.7209319692330667E-4</v>
      </c>
      <c r="AM503">
        <v>9.6774193548387094E-2</v>
      </c>
      <c r="AN503" t="s">
        <v>36</v>
      </c>
      <c r="AO503">
        <v>3</v>
      </c>
      <c r="AP503">
        <v>6.4808813998703824E-4</v>
      </c>
      <c r="AQ503">
        <v>3.2258064516129031E-2</v>
      </c>
      <c r="AR503" t="s">
        <v>42</v>
      </c>
      <c r="AS503">
        <v>1</v>
      </c>
      <c r="AT503">
        <v>3.6429872495446271E-4</v>
      </c>
      <c r="AU503">
        <v>1.075268817204301E-2</v>
      </c>
      <c r="AV503" t="s">
        <v>31</v>
      </c>
      <c r="AW503">
        <v>7</v>
      </c>
      <c r="AX503">
        <v>2.8330904970050189E-4</v>
      </c>
      <c r="AY503">
        <v>7.5268817204301078E-2</v>
      </c>
      <c r="AZ503" t="s">
        <v>32</v>
      </c>
      <c r="BA503">
        <v>1</v>
      </c>
      <c r="BB503">
        <v>2.7210884353741501E-4</v>
      </c>
      <c r="BC503">
        <v>1.075268817204301E-2</v>
      </c>
      <c r="BD503" t="s">
        <v>25</v>
      </c>
      <c r="BE503">
        <v>2</v>
      </c>
      <c r="BF503">
        <v>2.6723677177979688E-4</v>
      </c>
      <c r="BG503">
        <v>2.150537634408602E-2</v>
      </c>
      <c r="BH503" t="s">
        <v>43</v>
      </c>
      <c r="BI503">
        <v>7</v>
      </c>
      <c r="BJ503">
        <v>2.651716039093871E-4</v>
      </c>
      <c r="BK503">
        <v>7.5268817204301078E-2</v>
      </c>
      <c r="BL503" t="s">
        <v>28</v>
      </c>
      <c r="BM503">
        <v>5</v>
      </c>
      <c r="BN503">
        <v>2.2574382590636149E-4</v>
      </c>
      <c r="BO503">
        <v>5.3763440860215048E-2</v>
      </c>
      <c r="BP503" t="s">
        <v>47</v>
      </c>
      <c r="BQ503">
        <v>4</v>
      </c>
      <c r="BR503">
        <v>1.5581784893459549E-4</v>
      </c>
      <c r="BS503">
        <v>4.3010752688172053E-2</v>
      </c>
      <c r="BT503" t="s">
        <v>41</v>
      </c>
      <c r="BU503">
        <v>1</v>
      </c>
      <c r="BV503">
        <v>1.4405070584845871E-4</v>
      </c>
      <c r="BW503">
        <v>1.075268817204301E-2</v>
      </c>
      <c r="BX503" t="s">
        <v>37</v>
      </c>
      <c r="BY503">
        <v>2</v>
      </c>
      <c r="BZ503">
        <v>1.231451265316175E-4</v>
      </c>
      <c r="CA503">
        <v>2.150537634408602E-2</v>
      </c>
      <c r="CB503" t="s">
        <v>29</v>
      </c>
      <c r="CC503">
        <v>3</v>
      </c>
      <c r="CD503">
        <v>1.1558466576767481E-4</v>
      </c>
      <c r="CE503">
        <v>3.2258064516129031E-2</v>
      </c>
      <c r="CF503" t="s">
        <v>30</v>
      </c>
      <c r="CG503">
        <v>1</v>
      </c>
      <c r="CH503">
        <v>1.058761249338274E-4</v>
      </c>
      <c r="CI503">
        <v>1.075268817204301E-2</v>
      </c>
      <c r="CJ503" t="s">
        <v>27</v>
      </c>
      <c r="CK503">
        <v>3</v>
      </c>
      <c r="CL503">
        <v>9.7825023641047378E-5</v>
      </c>
      <c r="CM503">
        <v>3.2258064516129031E-2</v>
      </c>
      <c r="CN503" t="s">
        <v>39</v>
      </c>
      <c r="CO503">
        <v>1</v>
      </c>
      <c r="CP503">
        <v>6.4466219700876743E-5</v>
      </c>
      <c r="CQ503">
        <v>1.075268817204301E-2</v>
      </c>
    </row>
    <row r="504" spans="1:99" x14ac:dyDescent="0.25">
      <c r="A504" t="s">
        <v>881</v>
      </c>
      <c r="B504" t="s">
        <v>23</v>
      </c>
      <c r="C504">
        <v>1</v>
      </c>
      <c r="E504">
        <v>71</v>
      </c>
      <c r="F504">
        <v>2.17445898847843E-4</v>
      </c>
      <c r="G504">
        <v>397</v>
      </c>
      <c r="H504">
        <v>2.9495434894213918E-4</v>
      </c>
      <c r="I504">
        <v>0.1788413098236776</v>
      </c>
      <c r="J504">
        <v>18</v>
      </c>
      <c r="K504">
        <v>0.66666666666666663</v>
      </c>
      <c r="L504">
        <v>3.1639542617885248E-4</v>
      </c>
      <c r="M504" s="1">
        <v>1.231451265316175E-4</v>
      </c>
      <c r="Q504">
        <v>5.8412043851458048E-4</v>
      </c>
      <c r="R504">
        <v>3.7037037037037028E-2</v>
      </c>
      <c r="S504">
        <v>3.7037037037037028E-2</v>
      </c>
      <c r="T504">
        <v>0</v>
      </c>
      <c r="U504">
        <v>25</v>
      </c>
      <c r="V504">
        <v>1.9470681283819351E-4</v>
      </c>
      <c r="W504">
        <v>1</v>
      </c>
      <c r="X504" t="s">
        <v>34</v>
      </c>
      <c r="Y504">
        <v>8</v>
      </c>
      <c r="Z504">
        <v>2.5469595670168741E-3</v>
      </c>
      <c r="AA504">
        <v>0.1126760563380282</v>
      </c>
      <c r="AB504" t="s">
        <v>24</v>
      </c>
      <c r="AC504">
        <v>5</v>
      </c>
      <c r="AD504">
        <v>1.845018450184502E-3</v>
      </c>
      <c r="AE504">
        <v>7.0422535211267609E-2</v>
      </c>
      <c r="AF504" t="s">
        <v>30</v>
      </c>
      <c r="AG504">
        <v>9</v>
      </c>
      <c r="AH504">
        <v>9.5288512440444681E-4</v>
      </c>
      <c r="AI504">
        <v>0.12676056338028169</v>
      </c>
      <c r="AJ504" t="s">
        <v>26</v>
      </c>
      <c r="AK504">
        <v>2</v>
      </c>
      <c r="AL504">
        <v>7.5103266992114157E-4</v>
      </c>
      <c r="AM504">
        <v>2.8169014084507039E-2</v>
      </c>
      <c r="AN504" t="s">
        <v>27</v>
      </c>
      <c r="AO504">
        <v>11</v>
      </c>
      <c r="AP504">
        <v>3.5869175335050699E-4</v>
      </c>
      <c r="AQ504">
        <v>0.15492957746478869</v>
      </c>
      <c r="AR504" t="s">
        <v>39</v>
      </c>
      <c r="AS504">
        <v>5</v>
      </c>
      <c r="AT504">
        <v>3.2233109850438371E-4</v>
      </c>
      <c r="AU504">
        <v>7.0422535211267609E-2</v>
      </c>
      <c r="AV504" t="s">
        <v>28</v>
      </c>
      <c r="AW504">
        <v>7</v>
      </c>
      <c r="AX504">
        <v>3.1604135626890612E-4</v>
      </c>
      <c r="AY504">
        <v>9.8591549295774641E-2</v>
      </c>
      <c r="AZ504" t="s">
        <v>29</v>
      </c>
      <c r="BA504">
        <v>6</v>
      </c>
      <c r="BB504">
        <v>2.3116933153534961E-4</v>
      </c>
      <c r="BC504">
        <v>8.4507042253521125E-2</v>
      </c>
      <c r="BD504" t="s">
        <v>35</v>
      </c>
      <c r="BE504">
        <v>2</v>
      </c>
      <c r="BF504">
        <v>2.02757502027575E-4</v>
      </c>
      <c r="BG504">
        <v>2.8169014084507039E-2</v>
      </c>
      <c r="BH504" t="s">
        <v>33</v>
      </c>
      <c r="BI504">
        <v>5</v>
      </c>
      <c r="BJ504">
        <v>1.5433051422927339E-4</v>
      </c>
      <c r="BK504">
        <v>7.0422535211267609E-2</v>
      </c>
      <c r="BL504" t="s">
        <v>25</v>
      </c>
      <c r="BM504">
        <v>1</v>
      </c>
      <c r="BN504">
        <v>1.3361838588989841E-4</v>
      </c>
      <c r="BO504">
        <v>1.408450704225352E-2</v>
      </c>
      <c r="BP504" t="s">
        <v>44</v>
      </c>
      <c r="BQ504">
        <v>1</v>
      </c>
      <c r="BR504">
        <v>1.3292569453675389E-4</v>
      </c>
      <c r="BS504">
        <v>1.408450704225352E-2</v>
      </c>
      <c r="BT504" t="s">
        <v>45</v>
      </c>
      <c r="BU504">
        <v>1</v>
      </c>
      <c r="BV504">
        <v>1.2729124236252539E-4</v>
      </c>
      <c r="BW504">
        <v>1.408450704225352E-2</v>
      </c>
      <c r="BX504" t="s">
        <v>37</v>
      </c>
      <c r="BY504">
        <v>2</v>
      </c>
      <c r="BZ504">
        <v>1.231451265316175E-4</v>
      </c>
      <c r="CA504">
        <v>2.8169014084507039E-2</v>
      </c>
      <c r="CB504" t="s">
        <v>31</v>
      </c>
      <c r="CC504">
        <v>3</v>
      </c>
      <c r="CD504">
        <v>1.214181641573579E-4</v>
      </c>
      <c r="CE504">
        <v>4.2253521126760563E-2</v>
      </c>
      <c r="CF504" t="s">
        <v>49</v>
      </c>
      <c r="CG504">
        <v>1</v>
      </c>
      <c r="CH504">
        <v>1.1514104778353481E-4</v>
      </c>
      <c r="CI504">
        <v>1.408450704225352E-2</v>
      </c>
      <c r="CJ504" t="s">
        <v>48</v>
      </c>
      <c r="CK504">
        <v>1</v>
      </c>
      <c r="CL504">
        <v>7.003782042302843E-5</v>
      </c>
      <c r="CM504">
        <v>1.408450704225352E-2</v>
      </c>
      <c r="CN504" t="s">
        <v>43</v>
      </c>
      <c r="CO504">
        <v>1</v>
      </c>
      <c r="CP504">
        <v>3.7881657701341013E-5</v>
      </c>
      <c r="CQ504">
        <v>1.408450704225352E-2</v>
      </c>
    </row>
    <row r="505" spans="1:99" x14ac:dyDescent="0.25">
      <c r="A505" t="s">
        <v>508</v>
      </c>
      <c r="B505" t="s">
        <v>23</v>
      </c>
      <c r="C505">
        <v>0</v>
      </c>
      <c r="E505">
        <v>72</v>
      </c>
      <c r="F505">
        <v>2.2050851714147459E-4</v>
      </c>
      <c r="G505">
        <v>317</v>
      </c>
      <c r="H505">
        <v>2.355177043190381E-4</v>
      </c>
      <c r="I505">
        <v>0.22712933753943221</v>
      </c>
      <c r="J505">
        <v>15</v>
      </c>
      <c r="K505">
        <v>0.55555555555555558</v>
      </c>
      <c r="L505">
        <v>4.8942156826039434E-4</v>
      </c>
      <c r="M505" s="1">
        <v>1.214181641573579E-4</v>
      </c>
      <c r="Q505">
        <v>1.7295463156023661E-3</v>
      </c>
      <c r="R505">
        <v>3.7037037037037028E-2</v>
      </c>
      <c r="S505">
        <v>3.7037037037037028E-2</v>
      </c>
      <c r="T505">
        <v>0</v>
      </c>
      <c r="U505">
        <v>23</v>
      </c>
      <c r="V505">
        <v>7.6868725137882953E-4</v>
      </c>
      <c r="W505">
        <v>2</v>
      </c>
      <c r="X505" t="s">
        <v>62</v>
      </c>
      <c r="Y505">
        <v>1</v>
      </c>
      <c r="Z505">
        <v>9.2592592592592587E-3</v>
      </c>
      <c r="AA505">
        <v>1.388888888888889E-2</v>
      </c>
      <c r="AB505" t="s">
        <v>28</v>
      </c>
      <c r="AC505">
        <v>13</v>
      </c>
      <c r="AD505">
        <v>5.8693394735653977E-4</v>
      </c>
      <c r="AE505">
        <v>0.18055555555555561</v>
      </c>
      <c r="AF505" t="s">
        <v>29</v>
      </c>
      <c r="AG505">
        <v>14</v>
      </c>
      <c r="AH505">
        <v>5.3939510691581585E-4</v>
      </c>
      <c r="AI505">
        <v>0.19444444444444439</v>
      </c>
      <c r="AJ505" t="s">
        <v>43</v>
      </c>
      <c r="AK505">
        <v>12</v>
      </c>
      <c r="AL505">
        <v>4.5457989241609207E-4</v>
      </c>
      <c r="AM505">
        <v>0.16666666666666671</v>
      </c>
      <c r="AN505" t="s">
        <v>30</v>
      </c>
      <c r="AO505">
        <v>4</v>
      </c>
      <c r="AP505">
        <v>4.2350449973530972E-4</v>
      </c>
      <c r="AQ505">
        <v>5.5555555555555552E-2</v>
      </c>
      <c r="AR505" t="s">
        <v>42</v>
      </c>
      <c r="AS505">
        <v>1</v>
      </c>
      <c r="AT505">
        <v>3.6429872495446271E-4</v>
      </c>
      <c r="AU505">
        <v>1.388888888888889E-2</v>
      </c>
      <c r="AV505" t="s">
        <v>35</v>
      </c>
      <c r="AW505">
        <v>3</v>
      </c>
      <c r="AX505">
        <v>3.0413625304136248E-4</v>
      </c>
      <c r="AY505">
        <v>4.1666666666666657E-2</v>
      </c>
      <c r="AZ505" t="s">
        <v>41</v>
      </c>
      <c r="BA505">
        <v>2</v>
      </c>
      <c r="BB505">
        <v>2.8810141169691731E-4</v>
      </c>
      <c r="BC505">
        <v>2.777777777777778E-2</v>
      </c>
      <c r="BD505" t="s">
        <v>27</v>
      </c>
      <c r="BE505">
        <v>8</v>
      </c>
      <c r="BF505">
        <v>2.6086672970945969E-4</v>
      </c>
      <c r="BG505">
        <v>0.1111111111111111</v>
      </c>
      <c r="BH505" t="s">
        <v>39</v>
      </c>
      <c r="BI505">
        <v>3</v>
      </c>
      <c r="BJ505">
        <v>1.933986591026302E-4</v>
      </c>
      <c r="BK505">
        <v>4.1666666666666657E-2</v>
      </c>
      <c r="BL505" t="s">
        <v>44</v>
      </c>
      <c r="BM505">
        <v>1</v>
      </c>
      <c r="BN505">
        <v>1.3292569453675389E-4</v>
      </c>
      <c r="BO505">
        <v>1.388888888888889E-2</v>
      </c>
      <c r="BP505" t="s">
        <v>33</v>
      </c>
      <c r="BQ505">
        <v>4</v>
      </c>
      <c r="BR505">
        <v>1.234644113834187E-4</v>
      </c>
      <c r="BS505">
        <v>5.5555555555555552E-2</v>
      </c>
      <c r="BT505" t="s">
        <v>37</v>
      </c>
      <c r="BU505">
        <v>2</v>
      </c>
      <c r="BV505">
        <v>1.231451265316175E-4</v>
      </c>
      <c r="BW505">
        <v>2.777777777777778E-2</v>
      </c>
      <c r="BX505" t="s">
        <v>31</v>
      </c>
      <c r="BY505">
        <v>3</v>
      </c>
      <c r="BZ505">
        <v>1.214181641573579E-4</v>
      </c>
      <c r="CA505">
        <v>4.1666666666666657E-2</v>
      </c>
      <c r="CB505" t="s">
        <v>47</v>
      </c>
      <c r="CC505">
        <v>1</v>
      </c>
      <c r="CD505">
        <v>3.8954462233648872E-5</v>
      </c>
      <c r="CE505">
        <v>1.388888888888889E-2</v>
      </c>
    </row>
    <row r="506" spans="1:99" x14ac:dyDescent="0.25">
      <c r="A506" t="s">
        <v>714</v>
      </c>
      <c r="B506" t="s">
        <v>23</v>
      </c>
      <c r="C506">
        <v>0</v>
      </c>
      <c r="E506">
        <v>74</v>
      </c>
      <c r="F506">
        <v>2.266337537287378E-4</v>
      </c>
      <c r="G506">
        <v>408</v>
      </c>
      <c r="H506">
        <v>3.0312688757781558E-4</v>
      </c>
      <c r="I506">
        <v>0.18137254901960781</v>
      </c>
      <c r="J506">
        <v>19</v>
      </c>
      <c r="K506">
        <v>0.70370370370370372</v>
      </c>
      <c r="L506">
        <v>3.3728851839432349E-4</v>
      </c>
      <c r="M506" s="1">
        <v>1.214181641573579E-4</v>
      </c>
      <c r="Q506">
        <v>5.1422003631594745E-4</v>
      </c>
      <c r="R506">
        <v>3.7037037037037028E-2</v>
      </c>
      <c r="S506">
        <v>3.7037037037037028E-2</v>
      </c>
      <c r="T506">
        <v>0</v>
      </c>
      <c r="U506">
        <v>24</v>
      </c>
      <c r="V506">
        <v>1.5236149224176219E-4</v>
      </c>
      <c r="W506">
        <v>1</v>
      </c>
      <c r="X506" t="s">
        <v>40</v>
      </c>
      <c r="Y506">
        <v>1</v>
      </c>
      <c r="Z506">
        <v>2.0449897750511249E-3</v>
      </c>
      <c r="AA506">
        <v>1.3513513513513511E-2</v>
      </c>
      <c r="AB506" t="s">
        <v>38</v>
      </c>
      <c r="AC506">
        <v>2</v>
      </c>
      <c r="AD506">
        <v>1.679261125104954E-3</v>
      </c>
      <c r="AE506">
        <v>2.7027027027027029E-2</v>
      </c>
      <c r="AF506" t="s">
        <v>42</v>
      </c>
      <c r="AG506">
        <v>3</v>
      </c>
      <c r="AH506">
        <v>1.092896174863388E-3</v>
      </c>
      <c r="AI506">
        <v>4.0540540540540543E-2</v>
      </c>
      <c r="AJ506" t="s">
        <v>28</v>
      </c>
      <c r="AK506">
        <v>17</v>
      </c>
      <c r="AL506">
        <v>7.6752900808162898E-4</v>
      </c>
      <c r="AM506">
        <v>0.22972972972972969</v>
      </c>
      <c r="AN506" t="s">
        <v>37</v>
      </c>
      <c r="AO506">
        <v>11</v>
      </c>
      <c r="AP506">
        <v>6.7729819592389636E-4</v>
      </c>
      <c r="AQ506">
        <v>0.14864864864864871</v>
      </c>
      <c r="AR506" t="s">
        <v>25</v>
      </c>
      <c r="AS506">
        <v>5</v>
      </c>
      <c r="AT506">
        <v>6.680919294494923E-4</v>
      </c>
      <c r="AU506">
        <v>6.7567567567567571E-2</v>
      </c>
      <c r="AV506" t="s">
        <v>49</v>
      </c>
      <c r="AW506">
        <v>4</v>
      </c>
      <c r="AX506">
        <v>4.6056419113413928E-4</v>
      </c>
      <c r="AY506">
        <v>5.4054054054054057E-2</v>
      </c>
      <c r="AZ506" t="s">
        <v>44</v>
      </c>
      <c r="BA506">
        <v>2</v>
      </c>
      <c r="BB506">
        <v>2.6585138907350789E-4</v>
      </c>
      <c r="BC506">
        <v>2.7027027027027029E-2</v>
      </c>
      <c r="BD506" t="s">
        <v>45</v>
      </c>
      <c r="BE506">
        <v>2</v>
      </c>
      <c r="BF506">
        <v>2.5458248472505089E-4</v>
      </c>
      <c r="BG506">
        <v>2.7027027027027029E-2</v>
      </c>
      <c r="BH506" t="s">
        <v>33</v>
      </c>
      <c r="BI506">
        <v>8</v>
      </c>
      <c r="BJ506">
        <v>2.4692882276683751E-4</v>
      </c>
      <c r="BK506">
        <v>0.1081081081081081</v>
      </c>
      <c r="BL506" t="s">
        <v>46</v>
      </c>
      <c r="BM506">
        <v>2</v>
      </c>
      <c r="BN506">
        <v>1.4935404376073479E-4</v>
      </c>
      <c r="BO506">
        <v>2.7027027027027029E-2</v>
      </c>
      <c r="BP506" t="s">
        <v>41</v>
      </c>
      <c r="BQ506">
        <v>1</v>
      </c>
      <c r="BR506">
        <v>1.4405070584845871E-4</v>
      </c>
      <c r="BS506">
        <v>1.3513513513513511E-2</v>
      </c>
      <c r="BT506" t="s">
        <v>27</v>
      </c>
      <c r="BU506">
        <v>4</v>
      </c>
      <c r="BV506">
        <v>1.3043336485472979E-4</v>
      </c>
      <c r="BW506">
        <v>5.4054054054054057E-2</v>
      </c>
      <c r="BX506" t="s">
        <v>31</v>
      </c>
      <c r="BY506">
        <v>3</v>
      </c>
      <c r="BZ506">
        <v>1.214181641573579E-4</v>
      </c>
      <c r="CA506">
        <v>4.0540540540540543E-2</v>
      </c>
      <c r="CB506" t="s">
        <v>47</v>
      </c>
      <c r="CC506">
        <v>3</v>
      </c>
      <c r="CD506">
        <v>1.168633867009466E-4</v>
      </c>
      <c r="CE506">
        <v>4.0540540540540543E-2</v>
      </c>
      <c r="CF506" t="s">
        <v>43</v>
      </c>
      <c r="CG506">
        <v>3</v>
      </c>
      <c r="CH506">
        <v>1.13644973104023E-4</v>
      </c>
      <c r="CI506">
        <v>4.0540540540540543E-2</v>
      </c>
      <c r="CJ506" t="s">
        <v>48</v>
      </c>
      <c r="CK506">
        <v>1</v>
      </c>
      <c r="CL506">
        <v>7.003782042302843E-5</v>
      </c>
      <c r="CM506">
        <v>1.3513513513513511E-2</v>
      </c>
      <c r="CN506" t="s">
        <v>39</v>
      </c>
      <c r="CO506">
        <v>1</v>
      </c>
      <c r="CP506">
        <v>6.4466219700876743E-5</v>
      </c>
      <c r="CQ506">
        <v>1.3513513513513511E-2</v>
      </c>
      <c r="CR506" t="s">
        <v>29</v>
      </c>
      <c r="CS506">
        <v>1</v>
      </c>
      <c r="CT506">
        <v>3.8528221922558273E-5</v>
      </c>
      <c r="CU506">
        <v>1.3513513513513511E-2</v>
      </c>
    </row>
    <row r="507" spans="1:99" x14ac:dyDescent="0.25">
      <c r="A507" t="s">
        <v>1088</v>
      </c>
      <c r="B507" t="s">
        <v>23</v>
      </c>
      <c r="C507">
        <v>0</v>
      </c>
      <c r="E507">
        <v>57</v>
      </c>
      <c r="F507">
        <v>1.7456924273700071E-4</v>
      </c>
      <c r="G507">
        <v>140</v>
      </c>
      <c r="H507">
        <v>1.0401412809042689E-4</v>
      </c>
      <c r="I507">
        <v>0.40714285714285708</v>
      </c>
      <c r="J507">
        <v>17</v>
      </c>
      <c r="K507">
        <v>0.62962962962962965</v>
      </c>
      <c r="L507">
        <v>2.3773002068913049E-4</v>
      </c>
      <c r="M507" s="1">
        <v>1.214181641573579E-4</v>
      </c>
      <c r="Q507">
        <v>3.978460966717389E-4</v>
      </c>
      <c r="R507">
        <v>3.7037037037037028E-2</v>
      </c>
      <c r="S507">
        <v>3.7037037037037028E-2</v>
      </c>
      <c r="T507">
        <v>0</v>
      </c>
      <c r="U507">
        <v>22</v>
      </c>
      <c r="V507">
        <v>1.473504061747181E-4</v>
      </c>
      <c r="W507">
        <v>2</v>
      </c>
      <c r="X507" t="s">
        <v>40</v>
      </c>
      <c r="Y507">
        <v>1</v>
      </c>
      <c r="Z507">
        <v>2.0449897750511249E-3</v>
      </c>
      <c r="AA507">
        <v>1.754385964912281E-2</v>
      </c>
      <c r="AB507" t="s">
        <v>35</v>
      </c>
      <c r="AC507">
        <v>7</v>
      </c>
      <c r="AD507">
        <v>7.0965125709651254E-4</v>
      </c>
      <c r="AE507">
        <v>0.1228070175438596</v>
      </c>
      <c r="AF507" t="s">
        <v>33</v>
      </c>
      <c r="AG507">
        <v>15</v>
      </c>
      <c r="AH507">
        <v>4.6299154268782019E-4</v>
      </c>
      <c r="AI507">
        <v>0.26315789473684209</v>
      </c>
      <c r="AJ507" t="s">
        <v>41</v>
      </c>
      <c r="AK507">
        <v>3</v>
      </c>
      <c r="AL507">
        <v>4.3215211754537599E-4</v>
      </c>
      <c r="AM507">
        <v>5.2631578947368418E-2</v>
      </c>
      <c r="AN507" t="s">
        <v>26</v>
      </c>
      <c r="AO507">
        <v>1</v>
      </c>
      <c r="AP507">
        <v>3.7551633496057078E-4</v>
      </c>
      <c r="AQ507">
        <v>1.754385964912281E-2</v>
      </c>
      <c r="AR507" t="s">
        <v>42</v>
      </c>
      <c r="AS507">
        <v>1</v>
      </c>
      <c r="AT507">
        <v>3.6429872495446271E-4</v>
      </c>
      <c r="AU507">
        <v>1.754385964912281E-2</v>
      </c>
      <c r="AV507" t="s">
        <v>34</v>
      </c>
      <c r="AW507">
        <v>1</v>
      </c>
      <c r="AX507">
        <v>3.1836994587710921E-4</v>
      </c>
      <c r="AY507">
        <v>1.754385964912281E-2</v>
      </c>
      <c r="AZ507" t="s">
        <v>32</v>
      </c>
      <c r="BA507">
        <v>1</v>
      </c>
      <c r="BB507">
        <v>2.7210884353741501E-4</v>
      </c>
      <c r="BC507">
        <v>1.754385964912281E-2</v>
      </c>
      <c r="BD507" t="s">
        <v>39</v>
      </c>
      <c r="BE507">
        <v>4</v>
      </c>
      <c r="BF507">
        <v>2.5786487880350703E-4</v>
      </c>
      <c r="BG507">
        <v>7.0175438596491224E-2</v>
      </c>
      <c r="BH507" t="s">
        <v>29</v>
      </c>
      <c r="BI507">
        <v>6</v>
      </c>
      <c r="BJ507">
        <v>2.3116933153534961E-4</v>
      </c>
      <c r="BK507">
        <v>0.10526315789473679</v>
      </c>
      <c r="BL507" t="s">
        <v>30</v>
      </c>
      <c r="BM507">
        <v>2</v>
      </c>
      <c r="BN507">
        <v>2.1175224986765481E-4</v>
      </c>
      <c r="BO507">
        <v>3.5087719298245612E-2</v>
      </c>
      <c r="BP507" t="s">
        <v>47</v>
      </c>
      <c r="BQ507">
        <v>5</v>
      </c>
      <c r="BR507">
        <v>1.9477231116824431E-4</v>
      </c>
      <c r="BS507">
        <v>8.771929824561403E-2</v>
      </c>
      <c r="BT507" t="s">
        <v>44</v>
      </c>
      <c r="BU507">
        <v>1</v>
      </c>
      <c r="BV507">
        <v>1.3292569453675389E-4</v>
      </c>
      <c r="BW507">
        <v>1.754385964912281E-2</v>
      </c>
      <c r="BX507" t="s">
        <v>31</v>
      </c>
      <c r="BY507">
        <v>3</v>
      </c>
      <c r="BZ507">
        <v>1.214181641573579E-4</v>
      </c>
      <c r="CA507">
        <v>5.2631578947368418E-2</v>
      </c>
      <c r="CB507" t="s">
        <v>49</v>
      </c>
      <c r="CC507">
        <v>1</v>
      </c>
      <c r="CD507">
        <v>1.1514104778353481E-4</v>
      </c>
      <c r="CE507">
        <v>1.754385964912281E-2</v>
      </c>
      <c r="CF507" t="s">
        <v>27</v>
      </c>
      <c r="CG507">
        <v>3</v>
      </c>
      <c r="CH507">
        <v>9.7825023641047378E-5</v>
      </c>
      <c r="CI507">
        <v>5.2631578947368418E-2</v>
      </c>
      <c r="CJ507" t="s">
        <v>43</v>
      </c>
      <c r="CK507">
        <v>2</v>
      </c>
      <c r="CL507">
        <v>7.5763315402682026E-5</v>
      </c>
      <c r="CM507">
        <v>3.5087719298245612E-2</v>
      </c>
    </row>
    <row r="508" spans="1:99" x14ac:dyDescent="0.25">
      <c r="A508" t="s">
        <v>1120</v>
      </c>
      <c r="B508" t="s">
        <v>23</v>
      </c>
      <c r="C508">
        <v>0</v>
      </c>
      <c r="E508">
        <v>68</v>
      </c>
      <c r="F508">
        <v>2.082580439669482E-4</v>
      </c>
      <c r="G508">
        <v>172</v>
      </c>
      <c r="H508">
        <v>1.2778878593966729E-4</v>
      </c>
      <c r="I508">
        <v>0.39534883720930231</v>
      </c>
      <c r="J508">
        <v>19</v>
      </c>
      <c r="K508">
        <v>0.70370370370370372</v>
      </c>
      <c r="L508">
        <v>2.3956677026980069E-4</v>
      </c>
      <c r="M508" s="1">
        <v>1.214181641573579E-4</v>
      </c>
      <c r="Q508">
        <v>2.8589050518575338E-4</v>
      </c>
      <c r="R508">
        <v>3.7037037037037028E-2</v>
      </c>
      <c r="S508">
        <v>3.7037037037037028E-2</v>
      </c>
      <c r="T508">
        <v>0</v>
      </c>
      <c r="U508">
        <v>20</v>
      </c>
      <c r="V508">
        <v>8.4708297832815813E-5</v>
      </c>
      <c r="W508">
        <v>1</v>
      </c>
      <c r="X508" t="s">
        <v>36</v>
      </c>
      <c r="Y508">
        <v>5</v>
      </c>
      <c r="Z508">
        <v>1.0801468999783971E-3</v>
      </c>
      <c r="AA508">
        <v>7.3529411764705885E-2</v>
      </c>
      <c r="AB508" t="s">
        <v>38</v>
      </c>
      <c r="AC508">
        <v>1</v>
      </c>
      <c r="AD508">
        <v>8.3963056255247689E-4</v>
      </c>
      <c r="AE508">
        <v>1.470588235294118E-2</v>
      </c>
      <c r="AF508" t="s">
        <v>41</v>
      </c>
      <c r="AG508">
        <v>5</v>
      </c>
      <c r="AH508">
        <v>7.2025352924229324E-4</v>
      </c>
      <c r="AI508">
        <v>7.3529411764705885E-2</v>
      </c>
      <c r="AJ508" t="s">
        <v>33</v>
      </c>
      <c r="AK508">
        <v>20</v>
      </c>
      <c r="AL508">
        <v>6.1732205691709366E-4</v>
      </c>
      <c r="AM508">
        <v>0.29411764705882348</v>
      </c>
      <c r="AN508" t="s">
        <v>30</v>
      </c>
      <c r="AO508">
        <v>5</v>
      </c>
      <c r="AP508">
        <v>5.2938062466913714E-4</v>
      </c>
      <c r="AQ508">
        <v>7.3529411764705885E-2</v>
      </c>
      <c r="AR508" t="s">
        <v>39</v>
      </c>
      <c r="AS508">
        <v>6</v>
      </c>
      <c r="AT508">
        <v>3.8679731820526051E-4</v>
      </c>
      <c r="AU508">
        <v>8.8235294117647065E-2</v>
      </c>
      <c r="AV508" t="s">
        <v>26</v>
      </c>
      <c r="AW508">
        <v>1</v>
      </c>
      <c r="AX508">
        <v>3.7551633496057078E-4</v>
      </c>
      <c r="AY508">
        <v>1.470588235294118E-2</v>
      </c>
      <c r="AZ508" t="s">
        <v>24</v>
      </c>
      <c r="BA508">
        <v>1</v>
      </c>
      <c r="BB508">
        <v>3.6900369003690041E-4</v>
      </c>
      <c r="BC508">
        <v>1.470588235294118E-2</v>
      </c>
      <c r="BD508" t="s">
        <v>44</v>
      </c>
      <c r="BE508">
        <v>2</v>
      </c>
      <c r="BF508">
        <v>2.6585138907350789E-4</v>
      </c>
      <c r="BG508">
        <v>2.9411764705882349E-2</v>
      </c>
      <c r="BH508" t="s">
        <v>45</v>
      </c>
      <c r="BI508">
        <v>2</v>
      </c>
      <c r="BJ508">
        <v>2.5458248472505089E-4</v>
      </c>
      <c r="BK508">
        <v>2.9411764705882349E-2</v>
      </c>
      <c r="BL508" t="s">
        <v>46</v>
      </c>
      <c r="BM508">
        <v>3</v>
      </c>
      <c r="BN508">
        <v>2.240310656411022E-4</v>
      </c>
      <c r="BO508">
        <v>4.4117647058823532E-2</v>
      </c>
      <c r="BP508" t="s">
        <v>29</v>
      </c>
      <c r="BQ508">
        <v>4</v>
      </c>
      <c r="BR508">
        <v>1.5411288769023309E-4</v>
      </c>
      <c r="BS508">
        <v>5.8823529411764712E-2</v>
      </c>
      <c r="BT508" t="s">
        <v>48</v>
      </c>
      <c r="BU508">
        <v>2</v>
      </c>
      <c r="BV508">
        <v>1.4007564084605689E-4</v>
      </c>
      <c r="BW508">
        <v>2.9411764705882349E-2</v>
      </c>
      <c r="BX508" t="s">
        <v>31</v>
      </c>
      <c r="BY508">
        <v>3</v>
      </c>
      <c r="BZ508">
        <v>1.214181641573579E-4</v>
      </c>
      <c r="CA508">
        <v>4.4117647058823532E-2</v>
      </c>
      <c r="CB508" t="s">
        <v>47</v>
      </c>
      <c r="CC508">
        <v>3</v>
      </c>
      <c r="CD508">
        <v>1.168633867009466E-4</v>
      </c>
      <c r="CE508">
        <v>4.4117647058823532E-2</v>
      </c>
      <c r="CF508" t="s">
        <v>35</v>
      </c>
      <c r="CG508">
        <v>1</v>
      </c>
      <c r="CH508">
        <v>1.013787510137875E-4</v>
      </c>
      <c r="CI508">
        <v>1.470588235294118E-2</v>
      </c>
      <c r="CJ508" t="s">
        <v>27</v>
      </c>
      <c r="CK508">
        <v>2</v>
      </c>
      <c r="CL508">
        <v>6.5216682427364923E-5</v>
      </c>
      <c r="CM508">
        <v>2.9411764705882349E-2</v>
      </c>
      <c r="CN508" t="s">
        <v>37</v>
      </c>
      <c r="CO508">
        <v>1</v>
      </c>
      <c r="CP508">
        <v>6.157256326580875E-5</v>
      </c>
      <c r="CQ508">
        <v>1.470588235294118E-2</v>
      </c>
      <c r="CR508" t="s">
        <v>28</v>
      </c>
      <c r="CS508">
        <v>1</v>
      </c>
      <c r="CT508">
        <v>4.5148765181272289E-5</v>
      </c>
      <c r="CU508">
        <v>1.470588235294118E-2</v>
      </c>
    </row>
    <row r="509" spans="1:99" x14ac:dyDescent="0.25">
      <c r="A509" t="s">
        <v>740</v>
      </c>
      <c r="B509" t="s">
        <v>23</v>
      </c>
      <c r="C509">
        <v>1</v>
      </c>
      <c r="E509">
        <v>138</v>
      </c>
      <c r="F509">
        <v>4.2264132452115959E-4</v>
      </c>
      <c r="G509">
        <v>430</v>
      </c>
      <c r="H509">
        <v>3.1947196484916838E-4</v>
      </c>
      <c r="I509">
        <v>0.32093023255813952</v>
      </c>
      <c r="J509">
        <v>15</v>
      </c>
      <c r="K509">
        <v>0.55555555555555558</v>
      </c>
      <c r="L509">
        <v>3.0340384096681007E-4</v>
      </c>
      <c r="M509" s="1">
        <v>1.168633867009466E-4</v>
      </c>
      <c r="Q509">
        <v>3.9419076402642919E-4</v>
      </c>
      <c r="R509">
        <v>3.7037037037037028E-2</v>
      </c>
      <c r="S509">
        <v>3.7037037037037028E-2</v>
      </c>
      <c r="T509">
        <v>2</v>
      </c>
      <c r="U509">
        <v>21</v>
      </c>
      <c r="V509">
        <v>1.7519589512285741E-4</v>
      </c>
      <c r="W509">
        <v>1</v>
      </c>
      <c r="X509" t="s">
        <v>37</v>
      </c>
      <c r="Y509">
        <v>21</v>
      </c>
      <c r="Z509">
        <v>1.293023828581984E-3</v>
      </c>
      <c r="AA509">
        <v>0.1521739130434783</v>
      </c>
      <c r="AB509" t="s">
        <v>27</v>
      </c>
      <c r="AC509">
        <v>37</v>
      </c>
      <c r="AD509">
        <v>1.2065086249062509E-3</v>
      </c>
      <c r="AE509">
        <v>0.26811594202898548</v>
      </c>
      <c r="AF509" t="s">
        <v>36</v>
      </c>
      <c r="AG509">
        <v>5</v>
      </c>
      <c r="AH509">
        <v>1.0801468999783971E-3</v>
      </c>
      <c r="AI509">
        <v>3.6231884057971023E-2</v>
      </c>
      <c r="AJ509" t="s">
        <v>32</v>
      </c>
      <c r="AK509">
        <v>3</v>
      </c>
      <c r="AL509">
        <v>8.1632653061224493E-4</v>
      </c>
      <c r="AM509">
        <v>2.1739130434782612E-2</v>
      </c>
      <c r="AN509" t="s">
        <v>28</v>
      </c>
      <c r="AO509">
        <v>17</v>
      </c>
      <c r="AP509">
        <v>7.6752900808162898E-4</v>
      </c>
      <c r="AQ509">
        <v>0.1231884057971015</v>
      </c>
      <c r="AR509" t="s">
        <v>25</v>
      </c>
      <c r="AS509">
        <v>4</v>
      </c>
      <c r="AT509">
        <v>5.3447354355959376E-4</v>
      </c>
      <c r="AU509">
        <v>2.8985507246376808E-2</v>
      </c>
      <c r="AV509" t="s">
        <v>29</v>
      </c>
      <c r="AW509">
        <v>12</v>
      </c>
      <c r="AX509">
        <v>4.6233866307069928E-4</v>
      </c>
      <c r="AY509">
        <v>8.6956521739130432E-2</v>
      </c>
      <c r="AZ509" t="s">
        <v>31</v>
      </c>
      <c r="BA509">
        <v>11</v>
      </c>
      <c r="BB509">
        <v>4.4519993524364578E-4</v>
      </c>
      <c r="BC509">
        <v>7.9710144927536225E-2</v>
      </c>
      <c r="BD509" t="s">
        <v>33</v>
      </c>
      <c r="BE509">
        <v>12</v>
      </c>
      <c r="BF509">
        <v>3.7039323415025621E-4</v>
      </c>
      <c r="BG509">
        <v>8.6956521739130432E-2</v>
      </c>
      <c r="BH509" t="s">
        <v>42</v>
      </c>
      <c r="BI509">
        <v>1</v>
      </c>
      <c r="BJ509">
        <v>3.6429872495446271E-4</v>
      </c>
      <c r="BK509">
        <v>7.246376811594203E-3</v>
      </c>
      <c r="BL509" t="s">
        <v>39</v>
      </c>
      <c r="BM509">
        <v>4</v>
      </c>
      <c r="BN509">
        <v>2.5786487880350703E-4</v>
      </c>
      <c r="BO509">
        <v>2.8985507246376808E-2</v>
      </c>
      <c r="BP509" t="s">
        <v>46</v>
      </c>
      <c r="BQ509">
        <v>3</v>
      </c>
      <c r="BR509">
        <v>2.240310656411022E-4</v>
      </c>
      <c r="BS509">
        <v>2.1739130434782612E-2</v>
      </c>
      <c r="BT509" t="s">
        <v>43</v>
      </c>
      <c r="BU509">
        <v>4</v>
      </c>
      <c r="BV509">
        <v>1.5152663080536411E-4</v>
      </c>
      <c r="BW509">
        <v>2.8985507246376808E-2</v>
      </c>
      <c r="BX509" t="s">
        <v>47</v>
      </c>
      <c r="BY509">
        <v>3</v>
      </c>
      <c r="BZ509">
        <v>1.168633867009466E-4</v>
      </c>
      <c r="CA509">
        <v>2.1739130434782612E-2</v>
      </c>
      <c r="CB509" t="s">
        <v>35</v>
      </c>
      <c r="CC509">
        <v>1</v>
      </c>
      <c r="CD509">
        <v>1.013787510137875E-4</v>
      </c>
      <c r="CE509">
        <v>7.246376811594203E-3</v>
      </c>
    </row>
    <row r="510" spans="1:99" x14ac:dyDescent="0.25">
      <c r="A510" t="s">
        <v>804</v>
      </c>
      <c r="B510" t="s">
        <v>23</v>
      </c>
      <c r="C510">
        <v>0</v>
      </c>
      <c r="E510">
        <v>62</v>
      </c>
      <c r="F510">
        <v>1.8988233420515869E-4</v>
      </c>
      <c r="G510">
        <v>266</v>
      </c>
      <c r="H510">
        <v>1.9762684337181109E-4</v>
      </c>
      <c r="I510">
        <v>0.23308270676691731</v>
      </c>
      <c r="J510">
        <v>17</v>
      </c>
      <c r="K510">
        <v>0.62962962962962965</v>
      </c>
      <c r="L510">
        <v>2.4326098512113939E-4</v>
      </c>
      <c r="M510" s="1">
        <v>1.168633867009466E-4</v>
      </c>
      <c r="Q510">
        <v>4.2950838736511188E-4</v>
      </c>
      <c r="R510">
        <v>3.7037037037037028E-2</v>
      </c>
      <c r="S510">
        <v>3.7037037037037028E-2</v>
      </c>
      <c r="T510">
        <v>0</v>
      </c>
      <c r="U510">
        <v>22</v>
      </c>
      <c r="V510">
        <v>1.59077180505597E-4</v>
      </c>
      <c r="W510">
        <v>2</v>
      </c>
      <c r="X510" t="s">
        <v>42</v>
      </c>
      <c r="Y510">
        <v>6</v>
      </c>
      <c r="Z510">
        <v>2.185792349726776E-3</v>
      </c>
      <c r="AA510">
        <v>9.6774193548387094E-2</v>
      </c>
      <c r="AB510" t="s">
        <v>39</v>
      </c>
      <c r="AC510">
        <v>10</v>
      </c>
      <c r="AD510">
        <v>6.4466219700876743E-4</v>
      </c>
      <c r="AE510">
        <v>0.16129032258064521</v>
      </c>
      <c r="AF510" t="s">
        <v>34</v>
      </c>
      <c r="AG510">
        <v>2</v>
      </c>
      <c r="AH510">
        <v>6.3673989175421842E-4</v>
      </c>
      <c r="AI510">
        <v>3.2258064516129031E-2</v>
      </c>
      <c r="AJ510" t="s">
        <v>30</v>
      </c>
      <c r="AK510">
        <v>6</v>
      </c>
      <c r="AL510">
        <v>6.352567496029645E-4</v>
      </c>
      <c r="AM510">
        <v>9.6774193548387094E-2</v>
      </c>
      <c r="AN510" t="s">
        <v>28</v>
      </c>
      <c r="AO510">
        <v>8</v>
      </c>
      <c r="AP510">
        <v>3.6119012145017831E-4</v>
      </c>
      <c r="AQ510">
        <v>0.1290322580645161</v>
      </c>
      <c r="AR510" t="s">
        <v>35</v>
      </c>
      <c r="AS510">
        <v>3</v>
      </c>
      <c r="AT510">
        <v>3.0413625304136248E-4</v>
      </c>
      <c r="AU510">
        <v>4.8387096774193547E-2</v>
      </c>
      <c r="AV510" t="s">
        <v>32</v>
      </c>
      <c r="AW510">
        <v>1</v>
      </c>
      <c r="AX510">
        <v>2.7210884353741501E-4</v>
      </c>
      <c r="AY510">
        <v>1.6129032258064519E-2</v>
      </c>
      <c r="AZ510" t="s">
        <v>25</v>
      </c>
      <c r="BA510">
        <v>2</v>
      </c>
      <c r="BB510">
        <v>2.6723677177979688E-4</v>
      </c>
      <c r="BC510">
        <v>3.2258064516129031E-2</v>
      </c>
      <c r="BD510" t="s">
        <v>45</v>
      </c>
      <c r="BE510">
        <v>2</v>
      </c>
      <c r="BF510">
        <v>2.5458248472505089E-4</v>
      </c>
      <c r="BG510">
        <v>3.2258064516129031E-2</v>
      </c>
      <c r="BH510" t="s">
        <v>43</v>
      </c>
      <c r="BI510">
        <v>6</v>
      </c>
      <c r="BJ510">
        <v>2.2728994620804609E-4</v>
      </c>
      <c r="BK510">
        <v>9.6774193548387094E-2</v>
      </c>
      <c r="BL510" t="s">
        <v>41</v>
      </c>
      <c r="BM510">
        <v>1</v>
      </c>
      <c r="BN510">
        <v>1.4405070584845871E-4</v>
      </c>
      <c r="BO510">
        <v>1.6129032258064519E-2</v>
      </c>
      <c r="BP510" t="s">
        <v>44</v>
      </c>
      <c r="BQ510">
        <v>1</v>
      </c>
      <c r="BR510">
        <v>1.3292569453675389E-4</v>
      </c>
      <c r="BS510">
        <v>1.6129032258064519E-2</v>
      </c>
      <c r="BT510" t="s">
        <v>33</v>
      </c>
      <c r="BU510">
        <v>4</v>
      </c>
      <c r="BV510">
        <v>1.234644113834187E-4</v>
      </c>
      <c r="BW510">
        <v>6.4516129032258063E-2</v>
      </c>
      <c r="BX510" t="s">
        <v>47</v>
      </c>
      <c r="BY510">
        <v>3</v>
      </c>
      <c r="BZ510">
        <v>1.168633867009466E-4</v>
      </c>
      <c r="CA510">
        <v>4.8387096774193547E-2</v>
      </c>
      <c r="CB510" t="s">
        <v>29</v>
      </c>
      <c r="CC510">
        <v>3</v>
      </c>
      <c r="CD510">
        <v>1.1558466576767481E-4</v>
      </c>
      <c r="CE510">
        <v>4.8387096774193547E-2</v>
      </c>
      <c r="CF510" t="s">
        <v>31</v>
      </c>
      <c r="CG510">
        <v>2</v>
      </c>
      <c r="CH510">
        <v>8.0945442771571962E-5</v>
      </c>
      <c r="CI510">
        <v>3.2258064516129031E-2</v>
      </c>
      <c r="CJ510" t="s">
        <v>27</v>
      </c>
      <c r="CK510">
        <v>2</v>
      </c>
      <c r="CL510">
        <v>6.5216682427364923E-5</v>
      </c>
      <c r="CM510">
        <v>3.2258064516129031E-2</v>
      </c>
    </row>
    <row r="511" spans="1:99" x14ac:dyDescent="0.25">
      <c r="A511" t="s">
        <v>1028</v>
      </c>
      <c r="B511" t="s">
        <v>23</v>
      </c>
      <c r="C511">
        <v>0</v>
      </c>
      <c r="E511">
        <v>80</v>
      </c>
      <c r="F511">
        <v>2.4500946349052729E-4</v>
      </c>
      <c r="G511">
        <v>252</v>
      </c>
      <c r="H511">
        <v>1.8722543056276839E-4</v>
      </c>
      <c r="I511">
        <v>0.31746031746031739</v>
      </c>
      <c r="J511">
        <v>18</v>
      </c>
      <c r="K511">
        <v>0.66666666666666663</v>
      </c>
      <c r="L511">
        <v>2.091565013798266E-4</v>
      </c>
      <c r="M511" s="1">
        <v>1.168633867009466E-4</v>
      </c>
      <c r="Q511">
        <v>3.1711577013930251E-4</v>
      </c>
      <c r="R511">
        <v>3.7037037037037028E-2</v>
      </c>
      <c r="S511">
        <v>3.7037037037037028E-2</v>
      </c>
      <c r="T511">
        <v>1</v>
      </c>
      <c r="U511">
        <v>23</v>
      </c>
      <c r="V511">
        <v>1.057052567131008E-4</v>
      </c>
      <c r="W511">
        <v>2</v>
      </c>
      <c r="X511" t="s">
        <v>25</v>
      </c>
      <c r="Y511">
        <v>12</v>
      </c>
      <c r="Z511">
        <v>1.603420630678781E-3</v>
      </c>
      <c r="AA511">
        <v>0.15</v>
      </c>
      <c r="AB511" t="s">
        <v>32</v>
      </c>
      <c r="AC511">
        <v>2</v>
      </c>
      <c r="AD511">
        <v>5.4421768707482992E-4</v>
      </c>
      <c r="AE511">
        <v>2.5000000000000001E-2</v>
      </c>
      <c r="AF511" t="s">
        <v>28</v>
      </c>
      <c r="AG511">
        <v>11</v>
      </c>
      <c r="AH511">
        <v>4.9663641699399517E-4</v>
      </c>
      <c r="AI511">
        <v>0.13750000000000001</v>
      </c>
      <c r="AJ511" t="s">
        <v>44</v>
      </c>
      <c r="AK511">
        <v>3</v>
      </c>
      <c r="AL511">
        <v>3.9877708361026179E-4</v>
      </c>
      <c r="AM511">
        <v>3.7499999999999999E-2</v>
      </c>
      <c r="AN511" t="s">
        <v>29</v>
      </c>
      <c r="AO511">
        <v>10</v>
      </c>
      <c r="AP511">
        <v>3.8528221922558281E-4</v>
      </c>
      <c r="AQ511">
        <v>0.125</v>
      </c>
      <c r="AR511" t="s">
        <v>33</v>
      </c>
      <c r="AS511">
        <v>12</v>
      </c>
      <c r="AT511">
        <v>3.7039323415025621E-4</v>
      </c>
      <c r="AU511">
        <v>0.15</v>
      </c>
      <c r="AV511" t="s">
        <v>31</v>
      </c>
      <c r="AW511">
        <v>7</v>
      </c>
      <c r="AX511">
        <v>2.8330904970050189E-4</v>
      </c>
      <c r="AY511">
        <v>8.7499999999999994E-2</v>
      </c>
      <c r="AZ511" t="s">
        <v>39</v>
      </c>
      <c r="BA511">
        <v>4</v>
      </c>
      <c r="BB511">
        <v>2.5786487880350703E-4</v>
      </c>
      <c r="BC511">
        <v>0.05</v>
      </c>
      <c r="BD511" t="s">
        <v>30</v>
      </c>
      <c r="BE511">
        <v>2</v>
      </c>
      <c r="BF511">
        <v>2.1175224986765481E-4</v>
      </c>
      <c r="BG511">
        <v>2.5000000000000001E-2</v>
      </c>
      <c r="BH511" t="s">
        <v>35</v>
      </c>
      <c r="BI511">
        <v>2</v>
      </c>
      <c r="BJ511">
        <v>2.02757502027575E-4</v>
      </c>
      <c r="BK511">
        <v>2.5000000000000001E-2</v>
      </c>
      <c r="BL511" t="s">
        <v>41</v>
      </c>
      <c r="BM511">
        <v>1</v>
      </c>
      <c r="BN511">
        <v>1.4405070584845871E-4</v>
      </c>
      <c r="BO511">
        <v>1.2500000000000001E-2</v>
      </c>
      <c r="BP511" t="s">
        <v>48</v>
      </c>
      <c r="BQ511">
        <v>2</v>
      </c>
      <c r="BR511">
        <v>1.4007564084605689E-4</v>
      </c>
      <c r="BS511">
        <v>2.5000000000000001E-2</v>
      </c>
      <c r="BT511" t="s">
        <v>37</v>
      </c>
      <c r="BU511">
        <v>2</v>
      </c>
      <c r="BV511">
        <v>1.231451265316175E-4</v>
      </c>
      <c r="BW511">
        <v>2.5000000000000001E-2</v>
      </c>
      <c r="BX511" t="s">
        <v>47</v>
      </c>
      <c r="BY511">
        <v>3</v>
      </c>
      <c r="BZ511">
        <v>1.168633867009466E-4</v>
      </c>
      <c r="CA511">
        <v>3.7499999999999999E-2</v>
      </c>
      <c r="CB511" t="s">
        <v>49</v>
      </c>
      <c r="CC511">
        <v>1</v>
      </c>
      <c r="CD511">
        <v>1.1514104778353481E-4</v>
      </c>
      <c r="CE511">
        <v>1.2500000000000001E-2</v>
      </c>
      <c r="CF511" t="s">
        <v>43</v>
      </c>
      <c r="CG511">
        <v>3</v>
      </c>
      <c r="CH511">
        <v>1.13644973104023E-4</v>
      </c>
      <c r="CI511">
        <v>3.7499999999999999E-2</v>
      </c>
      <c r="CJ511" t="s">
        <v>46</v>
      </c>
      <c r="CK511">
        <v>1</v>
      </c>
      <c r="CL511">
        <v>7.4677021880367408E-5</v>
      </c>
      <c r="CM511">
        <v>1.2500000000000001E-2</v>
      </c>
      <c r="CN511" t="s">
        <v>27</v>
      </c>
      <c r="CO511">
        <v>2</v>
      </c>
      <c r="CP511">
        <v>6.5216682427364923E-5</v>
      </c>
      <c r="CQ511">
        <v>2.5000000000000001E-2</v>
      </c>
    </row>
    <row r="512" spans="1:99" x14ac:dyDescent="0.25">
      <c r="A512" t="s">
        <v>1048</v>
      </c>
      <c r="B512" t="s">
        <v>23</v>
      </c>
      <c r="C512">
        <v>0</v>
      </c>
      <c r="E512">
        <v>140</v>
      </c>
      <c r="F512">
        <v>4.2876656110842282E-4</v>
      </c>
      <c r="G512">
        <v>407</v>
      </c>
      <c r="H512">
        <v>3.0238392952002679E-4</v>
      </c>
      <c r="I512">
        <v>0.34398034398034399</v>
      </c>
      <c r="J512">
        <v>18</v>
      </c>
      <c r="K512">
        <v>0.66666666666666663</v>
      </c>
      <c r="L512">
        <v>4.9648863939983441E-4</v>
      </c>
      <c r="M512" s="1">
        <v>1.168633867009466E-4</v>
      </c>
      <c r="Q512">
        <v>1.156199440533583E-3</v>
      </c>
      <c r="R512">
        <v>3.7037037037037028E-2</v>
      </c>
      <c r="S512">
        <v>3.7037037037037028E-2</v>
      </c>
      <c r="T512">
        <v>1</v>
      </c>
      <c r="U512">
        <v>21</v>
      </c>
      <c r="V512">
        <v>3.8539981351119453E-4</v>
      </c>
      <c r="W512">
        <v>2</v>
      </c>
      <c r="X512" t="s">
        <v>38</v>
      </c>
      <c r="Y512">
        <v>7</v>
      </c>
      <c r="Z512">
        <v>5.8774139378673382E-3</v>
      </c>
      <c r="AA512">
        <v>0.05</v>
      </c>
      <c r="AB512" t="s">
        <v>33</v>
      </c>
      <c r="AC512">
        <v>64</v>
      </c>
      <c r="AD512">
        <v>1.9754305821347001E-3</v>
      </c>
      <c r="AE512">
        <v>0.45714285714285707</v>
      </c>
      <c r="AF512" t="s">
        <v>25</v>
      </c>
      <c r="AG512">
        <v>11</v>
      </c>
      <c r="AH512">
        <v>1.469802244788883E-3</v>
      </c>
      <c r="AI512">
        <v>7.857142857142857E-2</v>
      </c>
      <c r="AJ512" t="s">
        <v>32</v>
      </c>
      <c r="AK512">
        <v>4</v>
      </c>
      <c r="AL512">
        <v>1.08843537414966E-3</v>
      </c>
      <c r="AM512">
        <v>2.8571428571428571E-2</v>
      </c>
      <c r="AN512" t="s">
        <v>29</v>
      </c>
      <c r="AO512">
        <v>15</v>
      </c>
      <c r="AP512">
        <v>5.7792332883837411E-4</v>
      </c>
      <c r="AQ512">
        <v>0.1071428571428571</v>
      </c>
      <c r="AR512" t="s">
        <v>36</v>
      </c>
      <c r="AS512">
        <v>2</v>
      </c>
      <c r="AT512">
        <v>4.3205875999135877E-4</v>
      </c>
      <c r="AU512">
        <v>1.428571428571429E-2</v>
      </c>
      <c r="AV512" t="s">
        <v>43</v>
      </c>
      <c r="AW512">
        <v>11</v>
      </c>
      <c r="AX512">
        <v>4.1669823471475112E-4</v>
      </c>
      <c r="AY512">
        <v>7.857142857142857E-2</v>
      </c>
      <c r="AZ512" t="s">
        <v>45</v>
      </c>
      <c r="BA512">
        <v>2</v>
      </c>
      <c r="BB512">
        <v>2.5458248472505089E-4</v>
      </c>
      <c r="BC512">
        <v>1.428571428571429E-2</v>
      </c>
      <c r="BD512" t="s">
        <v>35</v>
      </c>
      <c r="BE512">
        <v>2</v>
      </c>
      <c r="BF512">
        <v>2.02757502027575E-4</v>
      </c>
      <c r="BG512">
        <v>1.428571428571429E-2</v>
      </c>
      <c r="BH512" t="s">
        <v>31</v>
      </c>
      <c r="BI512">
        <v>5</v>
      </c>
      <c r="BJ512">
        <v>2.0236360692892991E-4</v>
      </c>
      <c r="BK512">
        <v>3.5714285714285712E-2</v>
      </c>
      <c r="BL512" t="s">
        <v>27</v>
      </c>
      <c r="BM512">
        <v>6</v>
      </c>
      <c r="BN512">
        <v>1.9565004728209481E-4</v>
      </c>
      <c r="BO512">
        <v>4.2857142857142858E-2</v>
      </c>
      <c r="BP512" t="s">
        <v>48</v>
      </c>
      <c r="BQ512">
        <v>2</v>
      </c>
      <c r="BR512">
        <v>1.4007564084605689E-4</v>
      </c>
      <c r="BS512">
        <v>1.428571428571429E-2</v>
      </c>
      <c r="BT512" t="s">
        <v>44</v>
      </c>
      <c r="BU512">
        <v>1</v>
      </c>
      <c r="BV512">
        <v>1.3292569453675389E-4</v>
      </c>
      <c r="BW512">
        <v>7.1428571428571426E-3</v>
      </c>
      <c r="BX512" t="s">
        <v>47</v>
      </c>
      <c r="BY512">
        <v>3</v>
      </c>
      <c r="BZ512">
        <v>1.168633867009466E-4</v>
      </c>
      <c r="CA512">
        <v>2.1428571428571429E-2</v>
      </c>
      <c r="CB512" t="s">
        <v>30</v>
      </c>
      <c r="CC512">
        <v>1</v>
      </c>
      <c r="CD512">
        <v>1.058761249338274E-4</v>
      </c>
      <c r="CE512">
        <v>7.1428571428571426E-3</v>
      </c>
      <c r="CF512" t="s">
        <v>28</v>
      </c>
      <c r="CG512">
        <v>2</v>
      </c>
      <c r="CH512">
        <v>9.0297530362544578E-5</v>
      </c>
      <c r="CI512">
        <v>1.428571428571429E-2</v>
      </c>
      <c r="CJ512" t="s">
        <v>39</v>
      </c>
      <c r="CK512">
        <v>1</v>
      </c>
      <c r="CL512">
        <v>6.4466219700876743E-5</v>
      </c>
      <c r="CM512">
        <v>7.1428571428571426E-3</v>
      </c>
      <c r="CN512" t="s">
        <v>37</v>
      </c>
      <c r="CO512">
        <v>1</v>
      </c>
      <c r="CP512">
        <v>6.157256326580875E-5</v>
      </c>
      <c r="CQ512">
        <v>7.1428571428571426E-3</v>
      </c>
    </row>
    <row r="513" spans="1:95" x14ac:dyDescent="0.25">
      <c r="A513" t="s">
        <v>1189</v>
      </c>
      <c r="B513" t="s">
        <v>23</v>
      </c>
      <c r="C513">
        <v>0</v>
      </c>
      <c r="E513">
        <v>100</v>
      </c>
      <c r="F513">
        <v>3.062618293631592E-4</v>
      </c>
      <c r="G513">
        <v>246</v>
      </c>
      <c r="H513">
        <v>1.8276768221603591E-4</v>
      </c>
      <c r="I513">
        <v>0.4065040650406504</v>
      </c>
      <c r="J513">
        <v>16</v>
      </c>
      <c r="K513">
        <v>0.59259259259259256</v>
      </c>
      <c r="L513">
        <v>2.3332516477055039E-4</v>
      </c>
      <c r="M513" s="1">
        <v>1.168633867009466E-4</v>
      </c>
      <c r="Q513">
        <v>3.0232229550148352E-4</v>
      </c>
      <c r="R513">
        <v>3.7037037037037028E-2</v>
      </c>
      <c r="S513">
        <v>3.7037037037037028E-2</v>
      </c>
      <c r="T513">
        <v>1</v>
      </c>
      <c r="U513">
        <v>20</v>
      </c>
      <c r="V513">
        <v>1.231683426117155E-4</v>
      </c>
      <c r="W513">
        <v>1</v>
      </c>
      <c r="X513" t="s">
        <v>44</v>
      </c>
      <c r="Y513">
        <v>9</v>
      </c>
      <c r="Z513">
        <v>1.196331250830786E-3</v>
      </c>
      <c r="AA513">
        <v>0.09</v>
      </c>
      <c r="AB513" t="s">
        <v>29</v>
      </c>
      <c r="AC513">
        <v>26</v>
      </c>
      <c r="AD513">
        <v>1.001733769986515E-3</v>
      </c>
      <c r="AE513">
        <v>0.26</v>
      </c>
      <c r="AF513" t="s">
        <v>35</v>
      </c>
      <c r="AG513">
        <v>6</v>
      </c>
      <c r="AH513">
        <v>6.0827250608272508E-4</v>
      </c>
      <c r="AI513">
        <v>0.06</v>
      </c>
      <c r="AJ513" t="s">
        <v>37</v>
      </c>
      <c r="AK513">
        <v>8</v>
      </c>
      <c r="AL513">
        <v>4.9258050612647E-4</v>
      </c>
      <c r="AM513">
        <v>0.08</v>
      </c>
      <c r="AN513" t="s">
        <v>26</v>
      </c>
      <c r="AO513">
        <v>1</v>
      </c>
      <c r="AP513">
        <v>3.7551633496057078E-4</v>
      </c>
      <c r="AQ513">
        <v>0.01</v>
      </c>
      <c r="AR513" t="s">
        <v>33</v>
      </c>
      <c r="AS513">
        <v>12</v>
      </c>
      <c r="AT513">
        <v>3.7039323415025621E-4</v>
      </c>
      <c r="AU513">
        <v>0.12</v>
      </c>
      <c r="AV513" t="s">
        <v>42</v>
      </c>
      <c r="AW513">
        <v>1</v>
      </c>
      <c r="AX513">
        <v>3.6429872495446271E-4</v>
      </c>
      <c r="AY513">
        <v>0.01</v>
      </c>
      <c r="AZ513" t="s">
        <v>43</v>
      </c>
      <c r="BA513">
        <v>9</v>
      </c>
      <c r="BB513">
        <v>3.4093491931206911E-4</v>
      </c>
      <c r="BC513">
        <v>0.09</v>
      </c>
      <c r="BD513" t="s">
        <v>31</v>
      </c>
      <c r="BE513">
        <v>8</v>
      </c>
      <c r="BF513">
        <v>3.2378177108628779E-4</v>
      </c>
      <c r="BG513">
        <v>0.08</v>
      </c>
      <c r="BH513" t="s">
        <v>39</v>
      </c>
      <c r="BI513">
        <v>5</v>
      </c>
      <c r="BJ513">
        <v>3.2233109850438371E-4</v>
      </c>
      <c r="BK513">
        <v>0.05</v>
      </c>
      <c r="BL513" t="s">
        <v>25</v>
      </c>
      <c r="BM513">
        <v>2</v>
      </c>
      <c r="BN513">
        <v>2.6723677177979688E-4</v>
      </c>
      <c r="BO513">
        <v>0.02</v>
      </c>
      <c r="BP513" t="s">
        <v>27</v>
      </c>
      <c r="BQ513">
        <v>5</v>
      </c>
      <c r="BR513">
        <v>1.6304170606841229E-4</v>
      </c>
      <c r="BS513">
        <v>0.05</v>
      </c>
      <c r="BT513" t="s">
        <v>28</v>
      </c>
      <c r="BU513">
        <v>3</v>
      </c>
      <c r="BV513">
        <v>1.3544629554381691E-4</v>
      </c>
      <c r="BW513">
        <v>0.03</v>
      </c>
      <c r="BX513" t="s">
        <v>47</v>
      </c>
      <c r="BY513">
        <v>3</v>
      </c>
      <c r="BZ513">
        <v>1.168633867009466E-4</v>
      </c>
      <c r="CA513">
        <v>0.03</v>
      </c>
      <c r="CB513" t="s">
        <v>49</v>
      </c>
      <c r="CC513">
        <v>1</v>
      </c>
      <c r="CD513">
        <v>1.1514104778353481E-4</v>
      </c>
      <c r="CE513">
        <v>0.01</v>
      </c>
      <c r="CF513" t="s">
        <v>30</v>
      </c>
      <c r="CG513">
        <v>1</v>
      </c>
      <c r="CH513">
        <v>1.058761249338274E-4</v>
      </c>
      <c r="CI513">
        <v>0.01</v>
      </c>
    </row>
    <row r="514" spans="1:95" x14ac:dyDescent="0.25">
      <c r="A514" t="s">
        <v>67</v>
      </c>
      <c r="B514" t="s">
        <v>23</v>
      </c>
      <c r="C514">
        <v>0</v>
      </c>
      <c r="E514">
        <v>302</v>
      </c>
      <c r="F514">
        <v>9.2491072467674063E-4</v>
      </c>
      <c r="G514">
        <v>355</v>
      </c>
      <c r="H514">
        <v>2.6375011051501108E-4</v>
      </c>
      <c r="I514">
        <v>0.85070422535211265</v>
      </c>
      <c r="J514">
        <v>15</v>
      </c>
      <c r="K514">
        <v>0.55555555555555558</v>
      </c>
      <c r="L514">
        <v>9.2364706971653147E-4</v>
      </c>
      <c r="M514" s="1">
        <v>1.1558466576767481E-4</v>
      </c>
      <c r="Q514">
        <v>1.696404762805785E-3</v>
      </c>
      <c r="R514">
        <v>3.7037037037037042E-2</v>
      </c>
      <c r="S514">
        <v>3.7037037037037042E-2</v>
      </c>
      <c r="T514">
        <v>3</v>
      </c>
      <c r="U514">
        <v>18</v>
      </c>
      <c r="V514">
        <v>7.539576723581264E-4</v>
      </c>
      <c r="W514">
        <v>2</v>
      </c>
      <c r="X514" t="s">
        <v>49</v>
      </c>
      <c r="Y514">
        <v>68</v>
      </c>
      <c r="Z514">
        <v>7.8295912492803692E-3</v>
      </c>
      <c r="AA514">
        <v>0.2251655629139073</v>
      </c>
      <c r="AB514" t="s">
        <v>48</v>
      </c>
      <c r="AC514">
        <v>51</v>
      </c>
      <c r="AD514">
        <v>3.5719288415744501E-3</v>
      </c>
      <c r="AE514">
        <v>0.16887417218543049</v>
      </c>
      <c r="AF514" t="s">
        <v>32</v>
      </c>
      <c r="AG514">
        <v>10</v>
      </c>
      <c r="AH514">
        <v>2.721088435374149E-3</v>
      </c>
      <c r="AI514">
        <v>3.3112582781456963E-2</v>
      </c>
      <c r="AJ514" t="s">
        <v>47</v>
      </c>
      <c r="AK514">
        <v>66</v>
      </c>
      <c r="AL514">
        <v>2.570994507420825E-3</v>
      </c>
      <c r="AM514">
        <v>0.2185430463576159</v>
      </c>
      <c r="AN514" t="s">
        <v>45</v>
      </c>
      <c r="AO514">
        <v>18</v>
      </c>
      <c r="AP514">
        <v>2.2912423625254582E-3</v>
      </c>
      <c r="AQ514">
        <v>5.9602649006622523E-2</v>
      </c>
      <c r="AR514" t="s">
        <v>46</v>
      </c>
      <c r="AS514">
        <v>27</v>
      </c>
      <c r="AT514">
        <v>2.0162795907699201E-3</v>
      </c>
      <c r="AU514">
        <v>8.9403973509933773E-2</v>
      </c>
      <c r="AV514" t="s">
        <v>36</v>
      </c>
      <c r="AW514">
        <v>7</v>
      </c>
      <c r="AX514">
        <v>1.5122056599697559E-3</v>
      </c>
      <c r="AY514">
        <v>2.3178807947019871E-2</v>
      </c>
      <c r="AZ514" t="s">
        <v>31</v>
      </c>
      <c r="BA514">
        <v>15</v>
      </c>
      <c r="BB514">
        <v>6.0709082078678968E-4</v>
      </c>
      <c r="BC514">
        <v>4.9668874172185427E-2</v>
      </c>
      <c r="BD514" t="s">
        <v>43</v>
      </c>
      <c r="BE514">
        <v>16</v>
      </c>
      <c r="BF514">
        <v>6.0610652322145621E-4</v>
      </c>
      <c r="BG514">
        <v>5.2980132450331133E-2</v>
      </c>
      <c r="BH514" t="s">
        <v>39</v>
      </c>
      <c r="BI514">
        <v>6</v>
      </c>
      <c r="BJ514">
        <v>3.8679731820526051E-4</v>
      </c>
      <c r="BK514">
        <v>1.986754966887417E-2</v>
      </c>
      <c r="BL514" t="s">
        <v>33</v>
      </c>
      <c r="BM514">
        <v>10</v>
      </c>
      <c r="BN514">
        <v>3.0866102845854678E-4</v>
      </c>
      <c r="BO514">
        <v>3.3112582781456963E-2</v>
      </c>
      <c r="BP514" t="s">
        <v>35</v>
      </c>
      <c r="BQ514">
        <v>2</v>
      </c>
      <c r="BR514">
        <v>2.02757502027575E-4</v>
      </c>
      <c r="BS514">
        <v>6.6225165562913907E-3</v>
      </c>
      <c r="BT514" t="s">
        <v>44</v>
      </c>
      <c r="BU514">
        <v>1</v>
      </c>
      <c r="BV514">
        <v>1.3292569453675389E-4</v>
      </c>
      <c r="BW514">
        <v>3.3112582781456949E-3</v>
      </c>
      <c r="BX514" t="s">
        <v>29</v>
      </c>
      <c r="BY514">
        <v>3</v>
      </c>
      <c r="BZ514">
        <v>1.1558466576767481E-4</v>
      </c>
      <c r="CA514">
        <v>9.9337748344370865E-3</v>
      </c>
      <c r="CB514" t="s">
        <v>27</v>
      </c>
      <c r="CC514">
        <v>2</v>
      </c>
      <c r="CD514">
        <v>6.5216682427364923E-5</v>
      </c>
      <c r="CE514">
        <v>6.6225165562913907E-3</v>
      </c>
    </row>
    <row r="515" spans="1:95" x14ac:dyDescent="0.25">
      <c r="A515" t="s">
        <v>378</v>
      </c>
      <c r="B515" t="s">
        <v>23</v>
      </c>
      <c r="C515">
        <v>0</v>
      </c>
      <c r="E515">
        <v>139</v>
      </c>
      <c r="F515">
        <v>4.2570394281479118E-4</v>
      </c>
      <c r="G515">
        <v>184</v>
      </c>
      <c r="H515">
        <v>1.367042826331325E-4</v>
      </c>
      <c r="I515">
        <v>0.75543478260869568</v>
      </c>
      <c r="J515">
        <v>17</v>
      </c>
      <c r="K515">
        <v>0.62962962962962965</v>
      </c>
      <c r="L515">
        <v>5.1235221571609157E-4</v>
      </c>
      <c r="M515" s="1">
        <v>1.1558466576767481E-4</v>
      </c>
      <c r="Q515">
        <v>1.5716668345830749E-3</v>
      </c>
      <c r="R515">
        <v>3.7037037037037028E-2</v>
      </c>
      <c r="S515">
        <v>3.7037037037037028E-2</v>
      </c>
      <c r="T515">
        <v>1</v>
      </c>
      <c r="U515">
        <v>19</v>
      </c>
      <c r="V515">
        <v>5.8209882762336098E-4</v>
      </c>
      <c r="W515">
        <v>2</v>
      </c>
      <c r="X515" t="s">
        <v>25</v>
      </c>
      <c r="Y515">
        <v>63</v>
      </c>
      <c r="Z515">
        <v>8.4179583110636017E-3</v>
      </c>
      <c r="AA515">
        <v>0.45323741007194251</v>
      </c>
      <c r="AB515" t="s">
        <v>49</v>
      </c>
      <c r="AC515">
        <v>8</v>
      </c>
      <c r="AD515">
        <v>9.2112838226827867E-4</v>
      </c>
      <c r="AE515">
        <v>5.7553956834532377E-2</v>
      </c>
      <c r="AF515" t="s">
        <v>41</v>
      </c>
      <c r="AG515">
        <v>5</v>
      </c>
      <c r="AH515">
        <v>7.2025352924229324E-4</v>
      </c>
      <c r="AI515">
        <v>3.5971223021582732E-2</v>
      </c>
      <c r="AJ515" t="s">
        <v>47</v>
      </c>
      <c r="AK515">
        <v>17</v>
      </c>
      <c r="AL515">
        <v>6.6222585797203067E-4</v>
      </c>
      <c r="AM515">
        <v>0.1223021582733813</v>
      </c>
      <c r="AN515" t="s">
        <v>39</v>
      </c>
      <c r="AO515">
        <v>10</v>
      </c>
      <c r="AP515">
        <v>6.4466219700876743E-4</v>
      </c>
      <c r="AQ515">
        <v>7.1942446043165464E-2</v>
      </c>
      <c r="AR515" t="s">
        <v>48</v>
      </c>
      <c r="AS515">
        <v>7</v>
      </c>
      <c r="AT515">
        <v>4.9026474296119909E-4</v>
      </c>
      <c r="AU515">
        <v>5.0359712230215833E-2</v>
      </c>
      <c r="AV515" t="s">
        <v>42</v>
      </c>
      <c r="AW515">
        <v>1</v>
      </c>
      <c r="AX515">
        <v>3.6429872495446271E-4</v>
      </c>
      <c r="AY515">
        <v>7.1942446043165471E-3</v>
      </c>
      <c r="AZ515" t="s">
        <v>46</v>
      </c>
      <c r="BA515">
        <v>4</v>
      </c>
      <c r="BB515">
        <v>2.9870808752146958E-4</v>
      </c>
      <c r="BC515">
        <v>2.8776978417266189E-2</v>
      </c>
      <c r="BD515" t="s">
        <v>32</v>
      </c>
      <c r="BE515">
        <v>1</v>
      </c>
      <c r="BF515">
        <v>2.7210884353741501E-4</v>
      </c>
      <c r="BG515">
        <v>7.1942446043165471E-3</v>
      </c>
      <c r="BH515" t="s">
        <v>31</v>
      </c>
      <c r="BI515">
        <v>6</v>
      </c>
      <c r="BJ515">
        <v>2.428363283147159E-4</v>
      </c>
      <c r="BK515">
        <v>4.3165467625899283E-2</v>
      </c>
      <c r="BL515" t="s">
        <v>28</v>
      </c>
      <c r="BM515">
        <v>4</v>
      </c>
      <c r="BN515">
        <v>1.8059506072508921E-4</v>
      </c>
      <c r="BO515">
        <v>2.8776978417266189E-2</v>
      </c>
      <c r="BP515" t="s">
        <v>45</v>
      </c>
      <c r="BQ515">
        <v>1</v>
      </c>
      <c r="BR515">
        <v>1.2729124236252539E-4</v>
      </c>
      <c r="BS515">
        <v>7.1942446043165471E-3</v>
      </c>
      <c r="BT515" t="s">
        <v>33</v>
      </c>
      <c r="BU515">
        <v>4</v>
      </c>
      <c r="BV515">
        <v>1.234644113834187E-4</v>
      </c>
      <c r="BW515">
        <v>2.8776978417266189E-2</v>
      </c>
      <c r="BX515" t="s">
        <v>29</v>
      </c>
      <c r="BY515">
        <v>3</v>
      </c>
      <c r="BZ515">
        <v>1.1558466576767481E-4</v>
      </c>
      <c r="CA515">
        <v>2.1582733812949641E-2</v>
      </c>
      <c r="CB515" t="s">
        <v>43</v>
      </c>
      <c r="CC515">
        <v>3</v>
      </c>
      <c r="CD515">
        <v>1.13644973104023E-4</v>
      </c>
      <c r="CE515">
        <v>2.1582733812949641E-2</v>
      </c>
      <c r="CF515" t="s">
        <v>30</v>
      </c>
      <c r="CG515">
        <v>1</v>
      </c>
      <c r="CH515">
        <v>1.058761249338274E-4</v>
      </c>
      <c r="CI515">
        <v>7.1942446043165471E-3</v>
      </c>
      <c r="CJ515" t="s">
        <v>27</v>
      </c>
      <c r="CK515">
        <v>1</v>
      </c>
      <c r="CL515">
        <v>3.2608341213682462E-5</v>
      </c>
      <c r="CM515">
        <v>7.1942446043165471E-3</v>
      </c>
    </row>
    <row r="516" spans="1:95" x14ac:dyDescent="0.25">
      <c r="A516" t="s">
        <v>400</v>
      </c>
      <c r="B516" t="s">
        <v>23</v>
      </c>
      <c r="C516">
        <v>0</v>
      </c>
      <c r="E516">
        <v>90</v>
      </c>
      <c r="F516">
        <v>2.7563564642684319E-4</v>
      </c>
      <c r="G516">
        <v>220</v>
      </c>
      <c r="H516">
        <v>1.63450772713528E-4</v>
      </c>
      <c r="I516">
        <v>0.40909090909090912</v>
      </c>
      <c r="J516">
        <v>15</v>
      </c>
      <c r="K516">
        <v>0.55555555555555558</v>
      </c>
      <c r="L516">
        <v>2.9554503531759317E-4</v>
      </c>
      <c r="M516" s="1">
        <v>1.1558466576767481E-4</v>
      </c>
      <c r="Q516">
        <v>4.1606987084186561E-4</v>
      </c>
      <c r="R516">
        <v>3.7037037037037028E-2</v>
      </c>
      <c r="S516">
        <v>3.7037037037037028E-2</v>
      </c>
      <c r="T516">
        <v>2</v>
      </c>
      <c r="U516">
        <v>19</v>
      </c>
      <c r="V516">
        <v>1.849199425963847E-4</v>
      </c>
      <c r="W516">
        <v>1</v>
      </c>
      <c r="X516" t="s">
        <v>34</v>
      </c>
      <c r="Y516">
        <v>4</v>
      </c>
      <c r="Z516">
        <v>1.2734797835084371E-3</v>
      </c>
      <c r="AA516">
        <v>4.4444444444444453E-2</v>
      </c>
      <c r="AB516" t="s">
        <v>48</v>
      </c>
      <c r="AC516">
        <v>18</v>
      </c>
      <c r="AD516">
        <v>1.260680767614512E-3</v>
      </c>
      <c r="AE516">
        <v>0.2</v>
      </c>
      <c r="AF516" t="s">
        <v>39</v>
      </c>
      <c r="AG516">
        <v>18</v>
      </c>
      <c r="AH516">
        <v>1.1603919546157809E-3</v>
      </c>
      <c r="AI516">
        <v>0.2</v>
      </c>
      <c r="AJ516" t="s">
        <v>45</v>
      </c>
      <c r="AK516">
        <v>8</v>
      </c>
      <c r="AL516">
        <v>1.018329938900204E-3</v>
      </c>
      <c r="AM516">
        <v>8.8888888888888892E-2</v>
      </c>
      <c r="AN516" t="s">
        <v>44</v>
      </c>
      <c r="AO516">
        <v>6</v>
      </c>
      <c r="AP516">
        <v>7.9755416722052368E-4</v>
      </c>
      <c r="AQ516">
        <v>6.6666666666666666E-2</v>
      </c>
      <c r="AR516" t="s">
        <v>49</v>
      </c>
      <c r="AS516">
        <v>4</v>
      </c>
      <c r="AT516">
        <v>4.6056419113413928E-4</v>
      </c>
      <c r="AU516">
        <v>4.4444444444444453E-2</v>
      </c>
      <c r="AV516" t="s">
        <v>31</v>
      </c>
      <c r="AW516">
        <v>11</v>
      </c>
      <c r="AX516">
        <v>4.4519993524364578E-4</v>
      </c>
      <c r="AY516">
        <v>0.1222222222222222</v>
      </c>
      <c r="AZ516" t="s">
        <v>41</v>
      </c>
      <c r="BA516">
        <v>3</v>
      </c>
      <c r="BB516">
        <v>4.3215211754537599E-4</v>
      </c>
      <c r="BC516">
        <v>3.3333333333333333E-2</v>
      </c>
      <c r="BD516" t="s">
        <v>37</v>
      </c>
      <c r="BE516">
        <v>4</v>
      </c>
      <c r="BF516">
        <v>2.46290253063235E-4</v>
      </c>
      <c r="BG516">
        <v>4.4444444444444453E-2</v>
      </c>
      <c r="BH516" t="s">
        <v>36</v>
      </c>
      <c r="BI516">
        <v>1</v>
      </c>
      <c r="BJ516">
        <v>2.1602937999567939E-4</v>
      </c>
      <c r="BK516">
        <v>1.111111111111111E-2</v>
      </c>
      <c r="BL516" t="s">
        <v>30</v>
      </c>
      <c r="BM516">
        <v>2</v>
      </c>
      <c r="BN516">
        <v>2.1175224986765481E-4</v>
      </c>
      <c r="BO516">
        <v>2.222222222222222E-2</v>
      </c>
      <c r="BP516" t="s">
        <v>33</v>
      </c>
      <c r="BQ516">
        <v>4</v>
      </c>
      <c r="BR516">
        <v>1.234644113834187E-4</v>
      </c>
      <c r="BS516">
        <v>4.4444444444444453E-2</v>
      </c>
      <c r="BT516" t="s">
        <v>47</v>
      </c>
      <c r="BU516">
        <v>3</v>
      </c>
      <c r="BV516">
        <v>1.168633867009466E-4</v>
      </c>
      <c r="BW516">
        <v>3.3333333333333333E-2</v>
      </c>
      <c r="BX516" t="s">
        <v>29</v>
      </c>
      <c r="BY516">
        <v>3</v>
      </c>
      <c r="BZ516">
        <v>1.1558466576767481E-4</v>
      </c>
      <c r="CA516">
        <v>3.3333333333333333E-2</v>
      </c>
      <c r="CB516" t="s">
        <v>35</v>
      </c>
      <c r="CC516">
        <v>1</v>
      </c>
      <c r="CD516">
        <v>1.013787510137875E-4</v>
      </c>
      <c r="CE516">
        <v>1.111111111111111E-2</v>
      </c>
    </row>
    <row r="517" spans="1:95" x14ac:dyDescent="0.25">
      <c r="A517" t="s">
        <v>407</v>
      </c>
      <c r="B517" t="s">
        <v>23</v>
      </c>
      <c r="C517">
        <v>1</v>
      </c>
      <c r="E517">
        <v>76</v>
      </c>
      <c r="F517">
        <v>2.3275899031600101E-4</v>
      </c>
      <c r="G517">
        <v>530</v>
      </c>
      <c r="H517">
        <v>3.9376777062804472E-4</v>
      </c>
      <c r="I517">
        <v>0.14339622641509431</v>
      </c>
      <c r="J517">
        <v>17</v>
      </c>
      <c r="K517">
        <v>0.62962962962962965</v>
      </c>
      <c r="L517">
        <v>2.3503628835557229E-4</v>
      </c>
      <c r="M517" s="1">
        <v>1.1558466576767481E-4</v>
      </c>
      <c r="Q517">
        <v>3.2862722371099532E-4</v>
      </c>
      <c r="R517">
        <v>3.7037037037037042E-2</v>
      </c>
      <c r="S517">
        <v>3.7037037037037042E-2</v>
      </c>
      <c r="T517">
        <v>1</v>
      </c>
      <c r="U517">
        <v>22</v>
      </c>
      <c r="V517">
        <v>1.217137865596279E-4</v>
      </c>
      <c r="W517">
        <v>1</v>
      </c>
      <c r="X517" t="s">
        <v>28</v>
      </c>
      <c r="Y517">
        <v>29</v>
      </c>
      <c r="Z517">
        <v>1.309314190256896E-3</v>
      </c>
      <c r="AA517">
        <v>0.38157894736842107</v>
      </c>
      <c r="AB517" t="s">
        <v>38</v>
      </c>
      <c r="AC517">
        <v>1</v>
      </c>
      <c r="AD517">
        <v>8.3963056255247689E-4</v>
      </c>
      <c r="AE517">
        <v>1.3157894736842099E-2</v>
      </c>
      <c r="AF517" t="s">
        <v>32</v>
      </c>
      <c r="AG517">
        <v>3</v>
      </c>
      <c r="AH517">
        <v>8.1632653061224493E-4</v>
      </c>
      <c r="AI517">
        <v>3.9473684210526307E-2</v>
      </c>
      <c r="AJ517" t="s">
        <v>39</v>
      </c>
      <c r="AK517">
        <v>12</v>
      </c>
      <c r="AL517">
        <v>7.7359463641052091E-4</v>
      </c>
      <c r="AM517">
        <v>0.15789473684210531</v>
      </c>
      <c r="AN517" t="s">
        <v>27</v>
      </c>
      <c r="AO517">
        <v>12</v>
      </c>
      <c r="AP517">
        <v>3.9130009456418951E-4</v>
      </c>
      <c r="AQ517">
        <v>0.15789473684210531</v>
      </c>
      <c r="AR517" t="s">
        <v>24</v>
      </c>
      <c r="AS517">
        <v>1</v>
      </c>
      <c r="AT517">
        <v>3.6900369003690041E-4</v>
      </c>
      <c r="AU517">
        <v>1.3157894736842099E-2</v>
      </c>
      <c r="AV517" t="s">
        <v>42</v>
      </c>
      <c r="AW517">
        <v>1</v>
      </c>
      <c r="AX517">
        <v>3.6429872495446271E-4</v>
      </c>
      <c r="AY517">
        <v>1.3157894736842099E-2</v>
      </c>
      <c r="AZ517" t="s">
        <v>34</v>
      </c>
      <c r="BA517">
        <v>1</v>
      </c>
      <c r="BB517">
        <v>3.1836994587710921E-4</v>
      </c>
      <c r="BC517">
        <v>1.3157894736842099E-2</v>
      </c>
      <c r="BD517" t="s">
        <v>44</v>
      </c>
      <c r="BE517">
        <v>2</v>
      </c>
      <c r="BF517">
        <v>2.6585138907350789E-4</v>
      </c>
      <c r="BG517">
        <v>2.6315789473684209E-2</v>
      </c>
      <c r="BH517" t="s">
        <v>30</v>
      </c>
      <c r="BI517">
        <v>2</v>
      </c>
      <c r="BJ517">
        <v>2.1175224986765481E-4</v>
      </c>
      <c r="BK517">
        <v>2.6315789473684209E-2</v>
      </c>
      <c r="BL517" t="s">
        <v>31</v>
      </c>
      <c r="BM517">
        <v>4</v>
      </c>
      <c r="BN517">
        <v>1.618908855431439E-4</v>
      </c>
      <c r="BO517">
        <v>5.2631578947368418E-2</v>
      </c>
      <c r="BP517" t="s">
        <v>41</v>
      </c>
      <c r="BQ517">
        <v>1</v>
      </c>
      <c r="BR517">
        <v>1.4405070584845871E-4</v>
      </c>
      <c r="BS517">
        <v>1.3157894736842099E-2</v>
      </c>
      <c r="BT517" t="s">
        <v>25</v>
      </c>
      <c r="BU517">
        <v>1</v>
      </c>
      <c r="BV517">
        <v>1.3361838588989841E-4</v>
      </c>
      <c r="BW517">
        <v>1.3157894736842099E-2</v>
      </c>
      <c r="BX517" t="s">
        <v>29</v>
      </c>
      <c r="BY517">
        <v>3</v>
      </c>
      <c r="BZ517">
        <v>1.1558466576767481E-4</v>
      </c>
      <c r="CA517">
        <v>3.9473684210526307E-2</v>
      </c>
      <c r="CB517" t="s">
        <v>37</v>
      </c>
      <c r="CC517">
        <v>1</v>
      </c>
      <c r="CD517">
        <v>6.157256326580875E-5</v>
      </c>
      <c r="CE517">
        <v>1.3157894736842099E-2</v>
      </c>
      <c r="CF517" t="s">
        <v>47</v>
      </c>
      <c r="CG517">
        <v>1</v>
      </c>
      <c r="CH517">
        <v>3.8954462233648872E-5</v>
      </c>
      <c r="CI517">
        <v>1.3157894736842099E-2</v>
      </c>
      <c r="CJ517" t="s">
        <v>33</v>
      </c>
      <c r="CK517">
        <v>1</v>
      </c>
      <c r="CL517">
        <v>3.0866102845854682E-5</v>
      </c>
      <c r="CM517">
        <v>1.3157894736842099E-2</v>
      </c>
    </row>
    <row r="518" spans="1:95" x14ac:dyDescent="0.25">
      <c r="A518" t="s">
        <v>420</v>
      </c>
      <c r="B518" t="s">
        <v>23</v>
      </c>
      <c r="C518">
        <v>0</v>
      </c>
      <c r="E518">
        <v>92</v>
      </c>
      <c r="F518">
        <v>2.8176088301410637E-4</v>
      </c>
      <c r="G518">
        <v>396</v>
      </c>
      <c r="H518">
        <v>2.9421139088435039E-4</v>
      </c>
      <c r="I518">
        <v>0.23232323232323229</v>
      </c>
      <c r="J518">
        <v>16</v>
      </c>
      <c r="K518">
        <v>0.59259259259259256</v>
      </c>
      <c r="L518">
        <v>3.4238995582941992E-4</v>
      </c>
      <c r="M518" s="1">
        <v>1.1558466576767481E-4</v>
      </c>
      <c r="Q518">
        <v>5.564639702286808E-4</v>
      </c>
      <c r="R518">
        <v>3.7037037037037042E-2</v>
      </c>
      <c r="S518">
        <v>3.7037037037037042E-2</v>
      </c>
      <c r="T518">
        <v>2</v>
      </c>
      <c r="U518">
        <v>19</v>
      </c>
      <c r="V518">
        <v>2.2670754342649961E-4</v>
      </c>
      <c r="W518">
        <v>1</v>
      </c>
      <c r="X518" t="s">
        <v>25</v>
      </c>
      <c r="Y518">
        <v>15</v>
      </c>
      <c r="Z518">
        <v>2.004275788348477E-3</v>
      </c>
      <c r="AA518">
        <v>0.1630434782608696</v>
      </c>
      <c r="AB518" t="s">
        <v>38</v>
      </c>
      <c r="AC518">
        <v>2</v>
      </c>
      <c r="AD518">
        <v>1.679261125104954E-3</v>
      </c>
      <c r="AE518">
        <v>2.1739130434782612E-2</v>
      </c>
      <c r="AF518" t="s">
        <v>32</v>
      </c>
      <c r="AG518">
        <v>6</v>
      </c>
      <c r="AH518">
        <v>1.6326530612244901E-3</v>
      </c>
      <c r="AI518">
        <v>6.5217391304347824E-2</v>
      </c>
      <c r="AJ518" t="s">
        <v>28</v>
      </c>
      <c r="AK518">
        <v>24</v>
      </c>
      <c r="AL518">
        <v>1.083570364350535E-3</v>
      </c>
      <c r="AM518">
        <v>0.2608695652173913</v>
      </c>
      <c r="AN518" t="s">
        <v>33</v>
      </c>
      <c r="AO518">
        <v>15</v>
      </c>
      <c r="AP518">
        <v>4.6299154268782019E-4</v>
      </c>
      <c r="AQ518">
        <v>0.1630434782608696</v>
      </c>
      <c r="AR518" t="s">
        <v>24</v>
      </c>
      <c r="AS518">
        <v>1</v>
      </c>
      <c r="AT518">
        <v>3.6900369003690041E-4</v>
      </c>
      <c r="AU518">
        <v>1.0869565217391301E-2</v>
      </c>
      <c r="AV518" t="s">
        <v>31</v>
      </c>
      <c r="AW518">
        <v>9</v>
      </c>
      <c r="AX518">
        <v>3.6425449247207381E-4</v>
      </c>
      <c r="AY518">
        <v>9.7826086956521743E-2</v>
      </c>
      <c r="AZ518" t="s">
        <v>34</v>
      </c>
      <c r="BA518">
        <v>1</v>
      </c>
      <c r="BB518">
        <v>3.1836994587710921E-4</v>
      </c>
      <c r="BC518">
        <v>1.0869565217391301E-2</v>
      </c>
      <c r="BD518" t="s">
        <v>43</v>
      </c>
      <c r="BE518">
        <v>7</v>
      </c>
      <c r="BF518">
        <v>2.651716039093871E-4</v>
      </c>
      <c r="BG518">
        <v>7.6086956521739135E-2</v>
      </c>
      <c r="BH518" t="s">
        <v>45</v>
      </c>
      <c r="BI518">
        <v>2</v>
      </c>
      <c r="BJ518">
        <v>2.5458248472505089E-4</v>
      </c>
      <c r="BK518">
        <v>2.1739130434782612E-2</v>
      </c>
      <c r="BL518" t="s">
        <v>30</v>
      </c>
      <c r="BM518">
        <v>2</v>
      </c>
      <c r="BN518">
        <v>2.1175224986765481E-4</v>
      </c>
      <c r="BO518">
        <v>2.1739130434782612E-2</v>
      </c>
      <c r="BP518" t="s">
        <v>35</v>
      </c>
      <c r="BQ518">
        <v>2</v>
      </c>
      <c r="BR518">
        <v>2.02757502027575E-4</v>
      </c>
      <c r="BS518">
        <v>2.1739130434782612E-2</v>
      </c>
      <c r="BT518" t="s">
        <v>41</v>
      </c>
      <c r="BU518">
        <v>1</v>
      </c>
      <c r="BV518">
        <v>1.4405070584845871E-4</v>
      </c>
      <c r="BW518">
        <v>1.0869565217391301E-2</v>
      </c>
      <c r="BX518" t="s">
        <v>29</v>
      </c>
      <c r="BY518">
        <v>3</v>
      </c>
      <c r="BZ518">
        <v>1.1558466576767481E-4</v>
      </c>
      <c r="CA518">
        <v>3.2608695652173912E-2</v>
      </c>
      <c r="CB518" t="s">
        <v>46</v>
      </c>
      <c r="CC518">
        <v>1</v>
      </c>
      <c r="CD518">
        <v>7.4677021880367408E-5</v>
      </c>
      <c r="CE518">
        <v>1.0869565217391301E-2</v>
      </c>
      <c r="CF518" t="s">
        <v>37</v>
      </c>
      <c r="CG518">
        <v>1</v>
      </c>
      <c r="CH518">
        <v>6.157256326580875E-5</v>
      </c>
      <c r="CI518">
        <v>1.0869565217391301E-2</v>
      </c>
    </row>
    <row r="519" spans="1:95" x14ac:dyDescent="0.25">
      <c r="A519" t="s">
        <v>534</v>
      </c>
      <c r="B519" t="s">
        <v>139</v>
      </c>
      <c r="C519">
        <v>0</v>
      </c>
      <c r="E519">
        <v>115</v>
      </c>
      <c r="F519">
        <v>3.5220110376763301E-4</v>
      </c>
      <c r="G519">
        <v>1301</v>
      </c>
      <c r="H519">
        <v>9.6658843318318149E-4</v>
      </c>
      <c r="I519">
        <v>8.8393543428132201E-2</v>
      </c>
      <c r="J519">
        <v>17</v>
      </c>
      <c r="K519">
        <v>0.62962962962962965</v>
      </c>
      <c r="L519">
        <v>3.6485040205849582E-4</v>
      </c>
      <c r="M519" s="1">
        <v>1.1558466576767481E-4</v>
      </c>
      <c r="Q519">
        <v>7.715002617120335E-4</v>
      </c>
      <c r="R519">
        <v>3.7037037037037028E-2</v>
      </c>
      <c r="S519">
        <v>3.7037037037037028E-2</v>
      </c>
      <c r="T519">
        <v>2</v>
      </c>
      <c r="U519">
        <v>25</v>
      </c>
      <c r="V519">
        <v>2.8574083767112348E-4</v>
      </c>
      <c r="W519">
        <v>2</v>
      </c>
      <c r="X519" t="s">
        <v>36</v>
      </c>
      <c r="Y519">
        <v>18</v>
      </c>
      <c r="Z519">
        <v>3.888528839922229E-3</v>
      </c>
      <c r="AA519">
        <v>0.15652173913043479</v>
      </c>
      <c r="AB519" t="s">
        <v>49</v>
      </c>
      <c r="AC519">
        <v>12</v>
      </c>
      <c r="AD519">
        <v>1.3816925734024179E-3</v>
      </c>
      <c r="AE519">
        <v>0.1043478260869565</v>
      </c>
      <c r="AF519" t="s">
        <v>47</v>
      </c>
      <c r="AG519">
        <v>27</v>
      </c>
      <c r="AH519">
        <v>1.0517704803085189E-3</v>
      </c>
      <c r="AI519">
        <v>0.23478260869565221</v>
      </c>
      <c r="AJ519" t="s">
        <v>48</v>
      </c>
      <c r="AK519">
        <v>12</v>
      </c>
      <c r="AL519">
        <v>8.4045384507634127E-4</v>
      </c>
      <c r="AM519">
        <v>0.1043478260869565</v>
      </c>
      <c r="AN519" t="s">
        <v>33</v>
      </c>
      <c r="AO519">
        <v>18</v>
      </c>
      <c r="AP519">
        <v>5.5558985122538423E-4</v>
      </c>
      <c r="AQ519">
        <v>0.15652173913043479</v>
      </c>
      <c r="AR519" t="s">
        <v>31</v>
      </c>
      <c r="AS519">
        <v>10</v>
      </c>
      <c r="AT519">
        <v>4.0472721385785982E-4</v>
      </c>
      <c r="AU519">
        <v>8.6956521739130432E-2</v>
      </c>
      <c r="AV519" t="s">
        <v>41</v>
      </c>
      <c r="AW519">
        <v>2</v>
      </c>
      <c r="AX519">
        <v>2.8810141169691731E-4</v>
      </c>
      <c r="AY519">
        <v>1.7391304347826091E-2</v>
      </c>
      <c r="AZ519" t="s">
        <v>32</v>
      </c>
      <c r="BA519">
        <v>1</v>
      </c>
      <c r="BB519">
        <v>2.7210884353741501E-4</v>
      </c>
      <c r="BC519">
        <v>8.6956521739130436E-3</v>
      </c>
      <c r="BD519" t="s">
        <v>25</v>
      </c>
      <c r="BE519">
        <v>2</v>
      </c>
      <c r="BF519">
        <v>2.6723677177979688E-4</v>
      </c>
      <c r="BG519">
        <v>1.7391304347826091E-2</v>
      </c>
      <c r="BH519" t="s">
        <v>35</v>
      </c>
      <c r="BI519">
        <v>2</v>
      </c>
      <c r="BJ519">
        <v>2.02757502027575E-4</v>
      </c>
      <c r="BK519">
        <v>1.7391304347826091E-2</v>
      </c>
      <c r="BL519" t="s">
        <v>46</v>
      </c>
      <c r="BM519">
        <v>2</v>
      </c>
      <c r="BN519">
        <v>1.4935404376073479E-4</v>
      </c>
      <c r="BO519">
        <v>1.7391304347826091E-2</v>
      </c>
      <c r="BP519" t="s">
        <v>44</v>
      </c>
      <c r="BQ519">
        <v>1</v>
      </c>
      <c r="BR519">
        <v>1.3292569453675389E-4</v>
      </c>
      <c r="BS519">
        <v>8.6956521739130436E-3</v>
      </c>
      <c r="BT519" t="s">
        <v>45</v>
      </c>
      <c r="BU519">
        <v>1</v>
      </c>
      <c r="BV519">
        <v>1.2729124236252539E-4</v>
      </c>
      <c r="BW519">
        <v>8.6956521739130436E-3</v>
      </c>
      <c r="BX519" t="s">
        <v>29</v>
      </c>
      <c r="BY519">
        <v>3</v>
      </c>
      <c r="BZ519">
        <v>1.1558466576767481E-4</v>
      </c>
      <c r="CA519">
        <v>2.6086956521739129E-2</v>
      </c>
      <c r="CB519" t="s">
        <v>43</v>
      </c>
      <c r="CC519">
        <v>2</v>
      </c>
      <c r="CD519">
        <v>7.5763315402682026E-5</v>
      </c>
      <c r="CE519">
        <v>1.7391304347826091E-2</v>
      </c>
      <c r="CF519" t="s">
        <v>39</v>
      </c>
      <c r="CG519">
        <v>1</v>
      </c>
      <c r="CH519">
        <v>6.4466219700876743E-5</v>
      </c>
      <c r="CI519">
        <v>8.6956521739130436E-3</v>
      </c>
      <c r="CJ519" t="s">
        <v>27</v>
      </c>
      <c r="CK519">
        <v>1</v>
      </c>
      <c r="CL519">
        <v>3.2608341213682462E-5</v>
      </c>
      <c r="CM519">
        <v>8.6956521739130436E-3</v>
      </c>
    </row>
    <row r="520" spans="1:95" x14ac:dyDescent="0.25">
      <c r="A520" t="s">
        <v>741</v>
      </c>
      <c r="B520" t="s">
        <v>23</v>
      </c>
      <c r="C520">
        <v>0</v>
      </c>
      <c r="E520">
        <v>71</v>
      </c>
      <c r="F520">
        <v>2.17445898847843E-4</v>
      </c>
      <c r="G520">
        <v>212</v>
      </c>
      <c r="H520">
        <v>1.5750710825121789E-4</v>
      </c>
      <c r="I520">
        <v>0.33490566037735853</v>
      </c>
      <c r="J520">
        <v>18</v>
      </c>
      <c r="K520">
        <v>0.66666666666666663</v>
      </c>
      <c r="L520">
        <v>2.7091753104066161E-4</v>
      </c>
      <c r="M520" s="1">
        <v>1.1558466576767481E-4</v>
      </c>
      <c r="Q520">
        <v>4.0777171187640301E-4</v>
      </c>
      <c r="R520">
        <v>3.7037037037037028E-2</v>
      </c>
      <c r="S520">
        <v>3.7037037037037028E-2</v>
      </c>
      <c r="T520">
        <v>0</v>
      </c>
      <c r="U520">
        <v>22</v>
      </c>
      <c r="V520">
        <v>1.3592390395880099E-4</v>
      </c>
      <c r="W520">
        <v>1</v>
      </c>
      <c r="X520" t="s">
        <v>32</v>
      </c>
      <c r="Y520">
        <v>7</v>
      </c>
      <c r="Z520">
        <v>1.904761904761905E-3</v>
      </c>
      <c r="AA520">
        <v>9.8591549295774641E-2</v>
      </c>
      <c r="AB520" t="s">
        <v>45</v>
      </c>
      <c r="AC520">
        <v>9</v>
      </c>
      <c r="AD520">
        <v>1.1456211812627291E-3</v>
      </c>
      <c r="AE520">
        <v>0.12676056338028169</v>
      </c>
      <c r="AF520" t="s">
        <v>34</v>
      </c>
      <c r="AG520">
        <v>2</v>
      </c>
      <c r="AH520">
        <v>6.3673989175421842E-4</v>
      </c>
      <c r="AI520">
        <v>2.8169014084507039E-2</v>
      </c>
      <c r="AJ520" t="s">
        <v>46</v>
      </c>
      <c r="AK520">
        <v>6</v>
      </c>
      <c r="AL520">
        <v>4.4806213128220439E-4</v>
      </c>
      <c r="AM520">
        <v>8.4507042253521125E-2</v>
      </c>
      <c r="AN520" t="s">
        <v>28</v>
      </c>
      <c r="AO520">
        <v>9</v>
      </c>
      <c r="AP520">
        <v>4.0633888663145062E-4</v>
      </c>
      <c r="AQ520">
        <v>0.12676056338028169</v>
      </c>
      <c r="AR520" t="s">
        <v>35</v>
      </c>
      <c r="AS520">
        <v>4</v>
      </c>
      <c r="AT520">
        <v>4.0551500405515011E-4</v>
      </c>
      <c r="AU520">
        <v>5.6338028169014093E-2</v>
      </c>
      <c r="AV520" t="s">
        <v>44</v>
      </c>
      <c r="AW520">
        <v>3</v>
      </c>
      <c r="AX520">
        <v>3.9877708361026179E-4</v>
      </c>
      <c r="AY520">
        <v>4.2253521126760563E-2</v>
      </c>
      <c r="AZ520" t="s">
        <v>26</v>
      </c>
      <c r="BA520">
        <v>1</v>
      </c>
      <c r="BB520">
        <v>3.7551633496057078E-4</v>
      </c>
      <c r="BC520">
        <v>1.408450704225352E-2</v>
      </c>
      <c r="BD520" t="s">
        <v>25</v>
      </c>
      <c r="BE520">
        <v>2</v>
      </c>
      <c r="BF520">
        <v>2.6723677177979688E-4</v>
      </c>
      <c r="BG520">
        <v>2.8169014084507039E-2</v>
      </c>
      <c r="BH520" t="s">
        <v>33</v>
      </c>
      <c r="BI520">
        <v>8</v>
      </c>
      <c r="BJ520">
        <v>2.4692882276683751E-4</v>
      </c>
      <c r="BK520">
        <v>0.1126760563380282</v>
      </c>
      <c r="BL520" t="s">
        <v>30</v>
      </c>
      <c r="BM520">
        <v>2</v>
      </c>
      <c r="BN520">
        <v>2.1175224986765481E-4</v>
      </c>
      <c r="BO520">
        <v>2.8169014084507039E-2</v>
      </c>
      <c r="BP520" t="s">
        <v>39</v>
      </c>
      <c r="BQ520">
        <v>3</v>
      </c>
      <c r="BR520">
        <v>1.933986591026302E-4</v>
      </c>
      <c r="BS520">
        <v>4.2253521126760563E-2</v>
      </c>
      <c r="BT520" t="s">
        <v>31</v>
      </c>
      <c r="BU520">
        <v>4</v>
      </c>
      <c r="BV520">
        <v>1.618908855431439E-4</v>
      </c>
      <c r="BW520">
        <v>5.6338028169014093E-2</v>
      </c>
      <c r="BX520" t="s">
        <v>29</v>
      </c>
      <c r="BY520">
        <v>3</v>
      </c>
      <c r="BZ520">
        <v>1.1558466576767481E-4</v>
      </c>
      <c r="CA520">
        <v>4.2253521126760563E-2</v>
      </c>
      <c r="CB520" t="s">
        <v>49</v>
      </c>
      <c r="CC520">
        <v>1</v>
      </c>
      <c r="CD520">
        <v>1.1514104778353481E-4</v>
      </c>
      <c r="CE520">
        <v>1.408450704225352E-2</v>
      </c>
      <c r="CF520" t="s">
        <v>43</v>
      </c>
      <c r="CG520">
        <v>3</v>
      </c>
      <c r="CH520">
        <v>1.13644973104023E-4</v>
      </c>
      <c r="CI520">
        <v>4.2253521126760563E-2</v>
      </c>
      <c r="CJ520" t="s">
        <v>27</v>
      </c>
      <c r="CK520">
        <v>3</v>
      </c>
      <c r="CL520">
        <v>9.7825023641047378E-5</v>
      </c>
      <c r="CM520">
        <v>4.2253521126760563E-2</v>
      </c>
      <c r="CN520" t="s">
        <v>48</v>
      </c>
      <c r="CO520">
        <v>1</v>
      </c>
      <c r="CP520">
        <v>7.003782042302843E-5</v>
      </c>
      <c r="CQ520">
        <v>1.408450704225352E-2</v>
      </c>
    </row>
    <row r="521" spans="1:95" x14ac:dyDescent="0.25">
      <c r="A521" t="s">
        <v>808</v>
      </c>
      <c r="B521" t="s">
        <v>23</v>
      </c>
      <c r="C521">
        <v>0</v>
      </c>
      <c r="E521">
        <v>123</v>
      </c>
      <c r="F521">
        <v>3.7670205011668568E-4</v>
      </c>
      <c r="G521">
        <v>1344</v>
      </c>
      <c r="H521">
        <v>9.9853562966809831E-4</v>
      </c>
      <c r="I521">
        <v>9.1517857142857137E-2</v>
      </c>
      <c r="J521">
        <v>16</v>
      </c>
      <c r="K521">
        <v>0.59259259259259256</v>
      </c>
      <c r="L521">
        <v>4.9718071786829753E-4</v>
      </c>
      <c r="M521" s="1">
        <v>1.1558466576767481E-4</v>
      </c>
      <c r="Q521">
        <v>8.4535603827693004E-4</v>
      </c>
      <c r="R521">
        <v>3.7037037037037028E-2</v>
      </c>
      <c r="S521">
        <v>3.7037037037037028E-2</v>
      </c>
      <c r="T521">
        <v>1</v>
      </c>
      <c r="U521">
        <v>25</v>
      </c>
      <c r="V521">
        <v>3.4440431189060121E-4</v>
      </c>
      <c r="W521">
        <v>1</v>
      </c>
      <c r="X521" t="s">
        <v>39</v>
      </c>
      <c r="Y521">
        <v>49</v>
      </c>
      <c r="Z521">
        <v>3.1588447653429601E-3</v>
      </c>
      <c r="AA521">
        <v>0.3983739837398374</v>
      </c>
      <c r="AB521" t="s">
        <v>34</v>
      </c>
      <c r="AC521">
        <v>9</v>
      </c>
      <c r="AD521">
        <v>2.8653295128939832E-3</v>
      </c>
      <c r="AE521">
        <v>7.3170731707317069E-2</v>
      </c>
      <c r="AF521" t="s">
        <v>40</v>
      </c>
      <c r="AG521">
        <v>1</v>
      </c>
      <c r="AH521">
        <v>2.0449897750511249E-3</v>
      </c>
      <c r="AI521">
        <v>8.130081300813009E-3</v>
      </c>
      <c r="AJ521" t="s">
        <v>30</v>
      </c>
      <c r="AK521">
        <v>10</v>
      </c>
      <c r="AL521">
        <v>1.0587612493382741E-3</v>
      </c>
      <c r="AM521">
        <v>8.1300813008130079E-2</v>
      </c>
      <c r="AN521" t="s">
        <v>35</v>
      </c>
      <c r="AO521">
        <v>9</v>
      </c>
      <c r="AP521">
        <v>9.1240875912408756E-4</v>
      </c>
      <c r="AQ521">
        <v>7.3170731707317069E-2</v>
      </c>
      <c r="AR521" t="s">
        <v>38</v>
      </c>
      <c r="AS521">
        <v>1</v>
      </c>
      <c r="AT521">
        <v>8.3963056255247689E-4</v>
      </c>
      <c r="AU521">
        <v>8.130081300813009E-3</v>
      </c>
      <c r="AV521" t="s">
        <v>49</v>
      </c>
      <c r="AW521">
        <v>5</v>
      </c>
      <c r="AX521">
        <v>5.757052389176742E-4</v>
      </c>
      <c r="AY521">
        <v>4.065040650406504E-2</v>
      </c>
      <c r="AZ521" t="s">
        <v>31</v>
      </c>
      <c r="BA521">
        <v>13</v>
      </c>
      <c r="BB521">
        <v>5.2614537801521776E-4</v>
      </c>
      <c r="BC521">
        <v>0.1056910569105691</v>
      </c>
      <c r="BD521" t="s">
        <v>47</v>
      </c>
      <c r="BE521">
        <v>9</v>
      </c>
      <c r="BF521">
        <v>3.505901601028398E-4</v>
      </c>
      <c r="BG521">
        <v>7.3170731707317069E-2</v>
      </c>
      <c r="BH521" t="s">
        <v>25</v>
      </c>
      <c r="BI521">
        <v>2</v>
      </c>
      <c r="BJ521">
        <v>2.6723677177979688E-4</v>
      </c>
      <c r="BK521">
        <v>1.6260162601626021E-2</v>
      </c>
      <c r="BL521" t="s">
        <v>36</v>
      </c>
      <c r="BM521">
        <v>1</v>
      </c>
      <c r="BN521">
        <v>2.1602937999567939E-4</v>
      </c>
      <c r="BO521">
        <v>8.130081300813009E-3</v>
      </c>
      <c r="BP521" t="s">
        <v>48</v>
      </c>
      <c r="BQ521">
        <v>3</v>
      </c>
      <c r="BR521">
        <v>2.1011346126908529E-4</v>
      </c>
      <c r="BS521">
        <v>2.4390243902439029E-2</v>
      </c>
      <c r="BT521" t="s">
        <v>33</v>
      </c>
      <c r="BU521">
        <v>5</v>
      </c>
      <c r="BV521">
        <v>1.5433051422927339E-4</v>
      </c>
      <c r="BW521">
        <v>4.065040650406504E-2</v>
      </c>
      <c r="BX521" t="s">
        <v>29</v>
      </c>
      <c r="BY521">
        <v>3</v>
      </c>
      <c r="BZ521">
        <v>1.1558466576767481E-4</v>
      </c>
      <c r="CA521">
        <v>2.4390243902439029E-2</v>
      </c>
      <c r="CB521" t="s">
        <v>28</v>
      </c>
      <c r="CC521">
        <v>2</v>
      </c>
      <c r="CD521">
        <v>9.0297530362544578E-5</v>
      </c>
      <c r="CE521">
        <v>1.6260162601626021E-2</v>
      </c>
      <c r="CF521" t="s">
        <v>43</v>
      </c>
      <c r="CG521">
        <v>1</v>
      </c>
      <c r="CH521">
        <v>3.7881657701341013E-5</v>
      </c>
      <c r="CI521">
        <v>8.130081300813009E-3</v>
      </c>
    </row>
    <row r="522" spans="1:95" x14ac:dyDescent="0.25">
      <c r="A522" t="s">
        <v>213</v>
      </c>
      <c r="B522" t="s">
        <v>23</v>
      </c>
      <c r="C522">
        <v>0</v>
      </c>
      <c r="E522">
        <v>67</v>
      </c>
      <c r="F522">
        <v>2.0519542567331661E-4</v>
      </c>
      <c r="G522">
        <v>159</v>
      </c>
      <c r="H522">
        <v>1.181303311884134E-4</v>
      </c>
      <c r="I522">
        <v>0.42138364779874221</v>
      </c>
      <c r="J522">
        <v>17</v>
      </c>
      <c r="K522">
        <v>0.62962962962962965</v>
      </c>
      <c r="L522">
        <v>2.4620925646465182E-4</v>
      </c>
      <c r="M522" s="1">
        <v>1.1514104778353481E-4</v>
      </c>
      <c r="Q522">
        <v>4.3998479626216279E-4</v>
      </c>
      <c r="R522">
        <v>3.7037037037037028E-2</v>
      </c>
      <c r="S522">
        <v>3.7037037037037028E-2</v>
      </c>
      <c r="T522">
        <v>1</v>
      </c>
      <c r="U522">
        <v>21</v>
      </c>
      <c r="V522">
        <v>1.6295733194894921E-4</v>
      </c>
      <c r="W522">
        <v>1</v>
      </c>
      <c r="X522" t="s">
        <v>40</v>
      </c>
      <c r="Y522">
        <v>1</v>
      </c>
      <c r="Z522">
        <v>2.0449897750511249E-3</v>
      </c>
      <c r="AA522">
        <v>1.492537313432836E-2</v>
      </c>
      <c r="AB522" t="s">
        <v>44</v>
      </c>
      <c r="AC522">
        <v>10</v>
      </c>
      <c r="AD522">
        <v>1.329256945367539E-3</v>
      </c>
      <c r="AE522">
        <v>0.1492537313432836</v>
      </c>
      <c r="AF522" t="s">
        <v>33</v>
      </c>
      <c r="AG522">
        <v>14</v>
      </c>
      <c r="AH522">
        <v>4.3212543984196548E-4</v>
      </c>
      <c r="AI522">
        <v>0.20895522388059701</v>
      </c>
      <c r="AJ522" t="s">
        <v>30</v>
      </c>
      <c r="AK522">
        <v>4</v>
      </c>
      <c r="AL522">
        <v>4.2350449973530972E-4</v>
      </c>
      <c r="AM522">
        <v>5.9701492537313432E-2</v>
      </c>
      <c r="AN522" t="s">
        <v>39</v>
      </c>
      <c r="AO522">
        <v>5</v>
      </c>
      <c r="AP522">
        <v>3.2233109850438371E-4</v>
      </c>
      <c r="AQ522">
        <v>7.4626865671641784E-2</v>
      </c>
      <c r="AR522" t="s">
        <v>37</v>
      </c>
      <c r="AS522">
        <v>5</v>
      </c>
      <c r="AT522">
        <v>3.0786281632904381E-4</v>
      </c>
      <c r="AU522">
        <v>7.4626865671641784E-2</v>
      </c>
      <c r="AV522" t="s">
        <v>48</v>
      </c>
      <c r="AW522">
        <v>4</v>
      </c>
      <c r="AX522">
        <v>2.8015128169211372E-4</v>
      </c>
      <c r="AY522">
        <v>5.9701492537313432E-2</v>
      </c>
      <c r="AZ522" t="s">
        <v>45</v>
      </c>
      <c r="BA522">
        <v>2</v>
      </c>
      <c r="BB522">
        <v>2.5458248472505089E-4</v>
      </c>
      <c r="BC522">
        <v>2.9850746268656719E-2</v>
      </c>
      <c r="BD522" t="s">
        <v>27</v>
      </c>
      <c r="BE522">
        <v>7</v>
      </c>
      <c r="BF522">
        <v>2.282583884957772E-4</v>
      </c>
      <c r="BG522">
        <v>0.1044776119402985</v>
      </c>
      <c r="BH522" t="s">
        <v>36</v>
      </c>
      <c r="BI522">
        <v>1</v>
      </c>
      <c r="BJ522">
        <v>2.1602937999567939E-4</v>
      </c>
      <c r="BK522">
        <v>1.492537313432836E-2</v>
      </c>
      <c r="BL522" t="s">
        <v>29</v>
      </c>
      <c r="BM522">
        <v>5</v>
      </c>
      <c r="BN522">
        <v>1.9264110961279141E-4</v>
      </c>
      <c r="BO522">
        <v>7.4626865671641784E-2</v>
      </c>
      <c r="BP522" t="s">
        <v>41</v>
      </c>
      <c r="BQ522">
        <v>1</v>
      </c>
      <c r="BR522">
        <v>1.4405070584845871E-4</v>
      </c>
      <c r="BS522">
        <v>1.492537313432836E-2</v>
      </c>
      <c r="BT522" t="s">
        <v>28</v>
      </c>
      <c r="BU522">
        <v>3</v>
      </c>
      <c r="BV522">
        <v>1.3544629554381691E-4</v>
      </c>
      <c r="BW522">
        <v>4.4776119402985072E-2</v>
      </c>
      <c r="BX522" t="s">
        <v>49</v>
      </c>
      <c r="BY522">
        <v>1</v>
      </c>
      <c r="BZ522">
        <v>1.1514104778353481E-4</v>
      </c>
      <c r="CA522">
        <v>1.492537313432836E-2</v>
      </c>
      <c r="CB522" t="s">
        <v>35</v>
      </c>
      <c r="CC522">
        <v>1</v>
      </c>
      <c r="CD522">
        <v>1.013787510137875E-4</v>
      </c>
      <c r="CE522">
        <v>1.492537313432836E-2</v>
      </c>
      <c r="CF522" t="s">
        <v>31</v>
      </c>
      <c r="CG522">
        <v>2</v>
      </c>
      <c r="CH522">
        <v>8.0945442771571962E-5</v>
      </c>
      <c r="CI522">
        <v>2.9850746268656719E-2</v>
      </c>
      <c r="CJ522" t="s">
        <v>47</v>
      </c>
      <c r="CK522">
        <v>1</v>
      </c>
      <c r="CL522">
        <v>3.8954462233648872E-5</v>
      </c>
      <c r="CM522">
        <v>1.492537313432836E-2</v>
      </c>
    </row>
    <row r="523" spans="1:95" x14ac:dyDescent="0.25">
      <c r="A523" t="s">
        <v>461</v>
      </c>
      <c r="B523" t="s">
        <v>23</v>
      </c>
      <c r="C523">
        <v>0</v>
      </c>
      <c r="E523">
        <v>314</v>
      </c>
      <c r="F523">
        <v>9.6166214420031972E-4</v>
      </c>
      <c r="G523">
        <v>840</v>
      </c>
      <c r="H523">
        <v>6.2408476854256142E-4</v>
      </c>
      <c r="I523">
        <v>0.37380952380952381</v>
      </c>
      <c r="J523">
        <v>15</v>
      </c>
      <c r="K523">
        <v>0.55555555555555558</v>
      </c>
      <c r="L523">
        <v>6.2054832550776122E-4</v>
      </c>
      <c r="M523" s="1">
        <v>1.1514104778353481E-4</v>
      </c>
      <c r="Q523">
        <v>1.381697934216672E-3</v>
      </c>
      <c r="R523">
        <v>3.7037037037037028E-2</v>
      </c>
      <c r="S523">
        <v>3.7037037037037028E-2</v>
      </c>
      <c r="T523">
        <v>2</v>
      </c>
      <c r="U523">
        <v>18</v>
      </c>
      <c r="V523">
        <v>6.1408797076296549E-4</v>
      </c>
      <c r="W523">
        <v>1</v>
      </c>
      <c r="X523" t="s">
        <v>35</v>
      </c>
      <c r="Y523">
        <v>54</v>
      </c>
      <c r="Z523">
        <v>5.4744525547445258E-3</v>
      </c>
      <c r="AA523">
        <v>0.17197452229299359</v>
      </c>
      <c r="AB523" t="s">
        <v>33</v>
      </c>
      <c r="AC523">
        <v>167</v>
      </c>
      <c r="AD523">
        <v>5.1546391752577319E-3</v>
      </c>
      <c r="AE523">
        <v>0.53184713375796178</v>
      </c>
      <c r="AF523" t="s">
        <v>31</v>
      </c>
      <c r="AG523">
        <v>45</v>
      </c>
      <c r="AH523">
        <v>1.821272462360369E-3</v>
      </c>
      <c r="AI523">
        <v>0.14331210191082799</v>
      </c>
      <c r="AJ523" t="s">
        <v>36</v>
      </c>
      <c r="AK523">
        <v>3</v>
      </c>
      <c r="AL523">
        <v>6.4808813998703824E-4</v>
      </c>
      <c r="AM523">
        <v>9.5541401273885346E-3</v>
      </c>
      <c r="AN523" t="s">
        <v>45</v>
      </c>
      <c r="AO523">
        <v>5</v>
      </c>
      <c r="AP523">
        <v>6.3645621181262731E-4</v>
      </c>
      <c r="AQ523">
        <v>1.5923566878980892E-2</v>
      </c>
      <c r="AR523" t="s">
        <v>30</v>
      </c>
      <c r="AS523">
        <v>6</v>
      </c>
      <c r="AT523">
        <v>6.352567496029645E-4</v>
      </c>
      <c r="AU523">
        <v>1.9108280254777069E-2</v>
      </c>
      <c r="AV523" t="s">
        <v>44</v>
      </c>
      <c r="AW523">
        <v>4</v>
      </c>
      <c r="AX523">
        <v>5.3170277814701579E-4</v>
      </c>
      <c r="AY523">
        <v>1.2738853503184711E-2</v>
      </c>
      <c r="AZ523" t="s">
        <v>29</v>
      </c>
      <c r="BA523">
        <v>12</v>
      </c>
      <c r="BB523">
        <v>4.6233866307069928E-4</v>
      </c>
      <c r="BC523">
        <v>3.8216560509554139E-2</v>
      </c>
      <c r="BD523" t="s">
        <v>41</v>
      </c>
      <c r="BE523">
        <v>3</v>
      </c>
      <c r="BF523">
        <v>4.3215211754537599E-4</v>
      </c>
      <c r="BG523">
        <v>9.5541401273885346E-3</v>
      </c>
      <c r="BH523" t="s">
        <v>25</v>
      </c>
      <c r="BI523">
        <v>2</v>
      </c>
      <c r="BJ523">
        <v>2.6723677177979688E-4</v>
      </c>
      <c r="BK523">
        <v>6.369426751592357E-3</v>
      </c>
      <c r="BL523" t="s">
        <v>48</v>
      </c>
      <c r="BM523">
        <v>3</v>
      </c>
      <c r="BN523">
        <v>2.1011346126908529E-4</v>
      </c>
      <c r="BO523">
        <v>9.5541401273885346E-3</v>
      </c>
      <c r="BP523" t="s">
        <v>28</v>
      </c>
      <c r="BQ523">
        <v>3</v>
      </c>
      <c r="BR523">
        <v>1.3544629554381691E-4</v>
      </c>
      <c r="BS523">
        <v>9.5541401273885346E-3</v>
      </c>
      <c r="BT523" t="s">
        <v>47</v>
      </c>
      <c r="BU523">
        <v>3</v>
      </c>
      <c r="BV523">
        <v>1.168633867009466E-4</v>
      </c>
      <c r="BW523">
        <v>9.5541401273885346E-3</v>
      </c>
      <c r="BX523" t="s">
        <v>49</v>
      </c>
      <c r="BY523">
        <v>1</v>
      </c>
      <c r="BZ523">
        <v>1.1514104778353481E-4</v>
      </c>
      <c r="CA523">
        <v>3.1847133757961789E-3</v>
      </c>
      <c r="CB523" t="s">
        <v>43</v>
      </c>
      <c r="CC523">
        <v>3</v>
      </c>
      <c r="CD523">
        <v>1.13644973104023E-4</v>
      </c>
      <c r="CE523">
        <v>9.5541401273885346E-3</v>
      </c>
    </row>
    <row r="524" spans="1:95" x14ac:dyDescent="0.25">
      <c r="A524" t="s">
        <v>512</v>
      </c>
      <c r="B524" t="s">
        <v>23</v>
      </c>
      <c r="C524">
        <v>0</v>
      </c>
      <c r="E524">
        <v>83</v>
      </c>
      <c r="F524">
        <v>2.5419731837142211E-4</v>
      </c>
      <c r="G524">
        <v>697</v>
      </c>
      <c r="H524">
        <v>5.1784176627876831E-4</v>
      </c>
      <c r="I524">
        <v>0.1190817790530846</v>
      </c>
      <c r="J524">
        <v>17</v>
      </c>
      <c r="K524">
        <v>0.62962962962962965</v>
      </c>
      <c r="L524">
        <v>2.490809895018329E-4</v>
      </c>
      <c r="M524" s="1">
        <v>1.1514104778353481E-4</v>
      </c>
      <c r="Q524">
        <v>3.5947123260261608E-4</v>
      </c>
      <c r="R524">
        <v>3.7037037037037028E-2</v>
      </c>
      <c r="S524">
        <v>3.7037037037037028E-2</v>
      </c>
      <c r="T524">
        <v>1</v>
      </c>
      <c r="U524">
        <v>23</v>
      </c>
      <c r="V524">
        <v>1.331374935565245E-4</v>
      </c>
      <c r="W524">
        <v>1</v>
      </c>
      <c r="X524" t="s">
        <v>46</v>
      </c>
      <c r="Y524">
        <v>22</v>
      </c>
      <c r="Z524">
        <v>1.642894481368083E-3</v>
      </c>
      <c r="AA524">
        <v>0.26506024096385539</v>
      </c>
      <c r="AB524" t="s">
        <v>38</v>
      </c>
      <c r="AC524">
        <v>1</v>
      </c>
      <c r="AD524">
        <v>8.3963056255247689E-4</v>
      </c>
      <c r="AE524">
        <v>1.204819277108434E-2</v>
      </c>
      <c r="AF524" t="s">
        <v>41</v>
      </c>
      <c r="AG524">
        <v>5</v>
      </c>
      <c r="AH524">
        <v>7.2025352924229324E-4</v>
      </c>
      <c r="AI524">
        <v>6.0240963855421693E-2</v>
      </c>
      <c r="AJ524" t="s">
        <v>47</v>
      </c>
      <c r="AK524">
        <v>15</v>
      </c>
      <c r="AL524">
        <v>5.8431693350473302E-4</v>
      </c>
      <c r="AM524">
        <v>0.18072289156626509</v>
      </c>
      <c r="AN524" t="s">
        <v>33</v>
      </c>
      <c r="AO524">
        <v>15</v>
      </c>
      <c r="AP524">
        <v>4.6299154268782019E-4</v>
      </c>
      <c r="AQ524">
        <v>0.18072289156626509</v>
      </c>
      <c r="AR524" t="s">
        <v>25</v>
      </c>
      <c r="AS524">
        <v>3</v>
      </c>
      <c r="AT524">
        <v>4.0085515766969543E-4</v>
      </c>
      <c r="AU524">
        <v>3.614457831325301E-2</v>
      </c>
      <c r="AV524" t="s">
        <v>24</v>
      </c>
      <c r="AW524">
        <v>1</v>
      </c>
      <c r="AX524">
        <v>3.6900369003690041E-4</v>
      </c>
      <c r="AY524">
        <v>1.204819277108434E-2</v>
      </c>
      <c r="AZ524" t="s">
        <v>35</v>
      </c>
      <c r="BA524">
        <v>3</v>
      </c>
      <c r="BB524">
        <v>3.0413625304136248E-4</v>
      </c>
      <c r="BC524">
        <v>3.614457831325301E-2</v>
      </c>
      <c r="BD524" t="s">
        <v>48</v>
      </c>
      <c r="BE524">
        <v>4</v>
      </c>
      <c r="BF524">
        <v>2.8015128169211372E-4</v>
      </c>
      <c r="BG524">
        <v>4.8192771084337352E-2</v>
      </c>
      <c r="BH524" t="s">
        <v>32</v>
      </c>
      <c r="BI524">
        <v>1</v>
      </c>
      <c r="BJ524">
        <v>2.7210884353741501E-4</v>
      </c>
      <c r="BK524">
        <v>1.204819277108434E-2</v>
      </c>
      <c r="BL524" t="s">
        <v>31</v>
      </c>
      <c r="BM524">
        <v>6</v>
      </c>
      <c r="BN524">
        <v>2.428363283147159E-4</v>
      </c>
      <c r="BO524">
        <v>7.2289156626506021E-2</v>
      </c>
      <c r="BP524" t="s">
        <v>36</v>
      </c>
      <c r="BQ524">
        <v>1</v>
      </c>
      <c r="BR524">
        <v>2.1602937999567939E-4</v>
      </c>
      <c r="BS524">
        <v>1.204819277108434E-2</v>
      </c>
      <c r="BT524" t="s">
        <v>45</v>
      </c>
      <c r="BU524">
        <v>1</v>
      </c>
      <c r="BV524">
        <v>1.2729124236252539E-4</v>
      </c>
      <c r="BW524">
        <v>1.204819277108434E-2</v>
      </c>
      <c r="BX524" t="s">
        <v>49</v>
      </c>
      <c r="BY524">
        <v>1</v>
      </c>
      <c r="BZ524">
        <v>1.1514104778353481E-4</v>
      </c>
      <c r="CA524">
        <v>1.204819277108434E-2</v>
      </c>
      <c r="CB524" t="s">
        <v>29</v>
      </c>
      <c r="CC524">
        <v>2</v>
      </c>
      <c r="CD524">
        <v>7.7056443845116546E-5</v>
      </c>
      <c r="CE524">
        <v>2.4096385542168679E-2</v>
      </c>
      <c r="CF524" t="s">
        <v>43</v>
      </c>
      <c r="CG524">
        <v>1</v>
      </c>
      <c r="CH524">
        <v>3.7881657701341013E-5</v>
      </c>
      <c r="CI524">
        <v>1.204819277108434E-2</v>
      </c>
      <c r="CJ524" t="s">
        <v>27</v>
      </c>
      <c r="CK524">
        <v>1</v>
      </c>
      <c r="CL524">
        <v>3.2608341213682462E-5</v>
      </c>
      <c r="CM524">
        <v>1.204819277108434E-2</v>
      </c>
    </row>
    <row r="525" spans="1:95" x14ac:dyDescent="0.25">
      <c r="A525" t="s">
        <v>533</v>
      </c>
      <c r="B525" t="s">
        <v>23</v>
      </c>
      <c r="C525">
        <v>0</v>
      </c>
      <c r="E525">
        <v>119</v>
      </c>
      <c r="F525">
        <v>3.6445157694215942E-4</v>
      </c>
      <c r="G525">
        <v>371</v>
      </c>
      <c r="H525">
        <v>2.7563743943963129E-4</v>
      </c>
      <c r="I525">
        <v>0.32075471698113212</v>
      </c>
      <c r="J525">
        <v>17</v>
      </c>
      <c r="K525">
        <v>0.62962962962962965</v>
      </c>
      <c r="L525">
        <v>3.7024493253547331E-4</v>
      </c>
      <c r="M525" s="1">
        <v>1.1514104778353481E-4</v>
      </c>
      <c r="Q525">
        <v>8.0865109928235552E-4</v>
      </c>
      <c r="R525">
        <v>3.7037037037037042E-2</v>
      </c>
      <c r="S525">
        <v>3.7037037037037042E-2</v>
      </c>
      <c r="T525">
        <v>1</v>
      </c>
      <c r="U525">
        <v>21</v>
      </c>
      <c r="V525">
        <v>2.9950040714161308E-4</v>
      </c>
      <c r="W525">
        <v>3</v>
      </c>
      <c r="X525" t="s">
        <v>30</v>
      </c>
      <c r="Y525">
        <v>36</v>
      </c>
      <c r="Z525">
        <v>3.8115404976177868E-3</v>
      </c>
      <c r="AA525">
        <v>0.30252100840336132</v>
      </c>
      <c r="AB525" t="s">
        <v>26</v>
      </c>
      <c r="AC525">
        <v>6</v>
      </c>
      <c r="AD525">
        <v>2.2530980097634251E-3</v>
      </c>
      <c r="AE525">
        <v>5.0420168067226892E-2</v>
      </c>
      <c r="AF525" t="s">
        <v>29</v>
      </c>
      <c r="AG525">
        <v>24</v>
      </c>
      <c r="AH525">
        <v>9.2467732614139855E-4</v>
      </c>
      <c r="AI525">
        <v>0.2016806722689076</v>
      </c>
      <c r="AJ525" t="s">
        <v>31</v>
      </c>
      <c r="AK525">
        <v>11</v>
      </c>
      <c r="AL525">
        <v>4.4519993524364578E-4</v>
      </c>
      <c r="AM525">
        <v>9.2436974789915971E-2</v>
      </c>
      <c r="AN525" t="s">
        <v>43</v>
      </c>
      <c r="AO525">
        <v>11</v>
      </c>
      <c r="AP525">
        <v>4.1669823471475112E-4</v>
      </c>
      <c r="AQ525">
        <v>9.2436974789915971E-2</v>
      </c>
      <c r="AR525" t="s">
        <v>33</v>
      </c>
      <c r="AS525">
        <v>12</v>
      </c>
      <c r="AT525">
        <v>3.7039323415025621E-4</v>
      </c>
      <c r="AU525">
        <v>0.1008403361344538</v>
      </c>
      <c r="AV525" t="s">
        <v>37</v>
      </c>
      <c r="AW525">
        <v>5</v>
      </c>
      <c r="AX525">
        <v>3.0786281632904381E-4</v>
      </c>
      <c r="AY525">
        <v>4.2016806722689079E-2</v>
      </c>
      <c r="AZ525" t="s">
        <v>41</v>
      </c>
      <c r="BA525">
        <v>2</v>
      </c>
      <c r="BB525">
        <v>2.8810141169691731E-4</v>
      </c>
      <c r="BC525">
        <v>1.680672268907563E-2</v>
      </c>
      <c r="BD525" t="s">
        <v>44</v>
      </c>
      <c r="BE525">
        <v>2</v>
      </c>
      <c r="BF525">
        <v>2.6585138907350789E-4</v>
      </c>
      <c r="BG525">
        <v>1.680672268907563E-2</v>
      </c>
      <c r="BH525" t="s">
        <v>36</v>
      </c>
      <c r="BI525">
        <v>1</v>
      </c>
      <c r="BJ525">
        <v>2.1602937999567939E-4</v>
      </c>
      <c r="BK525">
        <v>8.4033613445378148E-3</v>
      </c>
      <c r="BL525" t="s">
        <v>35</v>
      </c>
      <c r="BM525">
        <v>2</v>
      </c>
      <c r="BN525">
        <v>2.02757502027575E-4</v>
      </c>
      <c r="BO525">
        <v>1.680672268907563E-2</v>
      </c>
      <c r="BP525" t="s">
        <v>25</v>
      </c>
      <c r="BQ525">
        <v>1</v>
      </c>
      <c r="BR525">
        <v>1.3361838588989841E-4</v>
      </c>
      <c r="BS525">
        <v>8.4033613445378148E-3</v>
      </c>
      <c r="BT525" t="s">
        <v>39</v>
      </c>
      <c r="BU525">
        <v>2</v>
      </c>
      <c r="BV525">
        <v>1.2893243940175351E-4</v>
      </c>
      <c r="BW525">
        <v>1.680672268907563E-2</v>
      </c>
      <c r="BX525" t="s">
        <v>49</v>
      </c>
      <c r="BY525">
        <v>1</v>
      </c>
      <c r="BZ525">
        <v>1.1514104778353481E-4</v>
      </c>
      <c r="CA525">
        <v>8.4033613445378148E-3</v>
      </c>
      <c r="CB525" t="s">
        <v>28</v>
      </c>
      <c r="CC525">
        <v>1</v>
      </c>
      <c r="CD525">
        <v>4.5148765181272289E-5</v>
      </c>
      <c r="CE525">
        <v>8.4033613445378148E-3</v>
      </c>
      <c r="CF525" t="s">
        <v>47</v>
      </c>
      <c r="CG525">
        <v>1</v>
      </c>
      <c r="CH525">
        <v>3.8954462233648872E-5</v>
      </c>
      <c r="CI525">
        <v>8.4033613445378148E-3</v>
      </c>
      <c r="CJ525" t="s">
        <v>27</v>
      </c>
      <c r="CK525">
        <v>1</v>
      </c>
      <c r="CL525">
        <v>3.2608341213682462E-5</v>
      </c>
      <c r="CM525">
        <v>8.4033613445378148E-3</v>
      </c>
    </row>
    <row r="526" spans="1:95" x14ac:dyDescent="0.25">
      <c r="A526" t="s">
        <v>629</v>
      </c>
      <c r="B526" t="s">
        <v>23</v>
      </c>
      <c r="C526">
        <v>0</v>
      </c>
      <c r="E526">
        <v>65</v>
      </c>
      <c r="F526">
        <v>1.9907018908605351E-4</v>
      </c>
      <c r="G526">
        <v>420</v>
      </c>
      <c r="H526">
        <v>3.1204238427128071E-4</v>
      </c>
      <c r="I526">
        <v>0.15476190476190479</v>
      </c>
      <c r="J526">
        <v>18</v>
      </c>
      <c r="K526">
        <v>0.66666666666666663</v>
      </c>
      <c r="L526">
        <v>2.2316841911819299E-4</v>
      </c>
      <c r="M526" s="1">
        <v>1.1514104778353481E-4</v>
      </c>
      <c r="Q526">
        <v>2.9359108687478818E-4</v>
      </c>
      <c r="R526">
        <v>3.7037037037037028E-2</v>
      </c>
      <c r="S526">
        <v>3.7037037037037028E-2</v>
      </c>
      <c r="T526">
        <v>0</v>
      </c>
      <c r="U526">
        <v>23</v>
      </c>
      <c r="V526">
        <v>9.7863695624929398E-5</v>
      </c>
      <c r="W526">
        <v>1</v>
      </c>
      <c r="X526" t="s">
        <v>44</v>
      </c>
      <c r="Y526">
        <v>9</v>
      </c>
      <c r="Z526">
        <v>1.196331250830786E-3</v>
      </c>
      <c r="AA526">
        <v>0.1384615384615385</v>
      </c>
      <c r="AB526" t="s">
        <v>38</v>
      </c>
      <c r="AC526">
        <v>1</v>
      </c>
      <c r="AD526">
        <v>8.3963056255247689E-4</v>
      </c>
      <c r="AE526">
        <v>1.5384615384615391E-2</v>
      </c>
      <c r="AF526" t="s">
        <v>36</v>
      </c>
      <c r="AG526">
        <v>3</v>
      </c>
      <c r="AH526">
        <v>6.4808813998703824E-4</v>
      </c>
      <c r="AI526">
        <v>4.6153846153846163E-2</v>
      </c>
      <c r="AJ526" t="s">
        <v>30</v>
      </c>
      <c r="AK526">
        <v>6</v>
      </c>
      <c r="AL526">
        <v>6.352567496029645E-4</v>
      </c>
      <c r="AM526">
        <v>9.2307692307692313E-2</v>
      </c>
      <c r="AN526" t="s">
        <v>41</v>
      </c>
      <c r="AO526">
        <v>3</v>
      </c>
      <c r="AP526">
        <v>4.3215211754537599E-4</v>
      </c>
      <c r="AQ526">
        <v>4.6153846153846163E-2</v>
      </c>
      <c r="AR526" t="s">
        <v>33</v>
      </c>
      <c r="AS526">
        <v>11</v>
      </c>
      <c r="AT526">
        <v>3.3952713130440149E-4</v>
      </c>
      <c r="AU526">
        <v>0.16923076923076921</v>
      </c>
      <c r="AV526" t="s">
        <v>39</v>
      </c>
      <c r="AW526">
        <v>5</v>
      </c>
      <c r="AX526">
        <v>3.2233109850438371E-4</v>
      </c>
      <c r="AY526">
        <v>7.6923076923076927E-2</v>
      </c>
      <c r="AZ526" t="s">
        <v>35</v>
      </c>
      <c r="BA526">
        <v>3</v>
      </c>
      <c r="BB526">
        <v>3.0413625304136248E-4</v>
      </c>
      <c r="BC526">
        <v>4.6153846153846163E-2</v>
      </c>
      <c r="BD526" t="s">
        <v>25</v>
      </c>
      <c r="BE526">
        <v>2</v>
      </c>
      <c r="BF526">
        <v>2.6723677177979688E-4</v>
      </c>
      <c r="BG526">
        <v>3.0769230769230771E-2</v>
      </c>
      <c r="BH526" t="s">
        <v>31</v>
      </c>
      <c r="BI526">
        <v>5</v>
      </c>
      <c r="BJ526">
        <v>2.0236360692892991E-4</v>
      </c>
      <c r="BK526">
        <v>7.6923076923076927E-2</v>
      </c>
      <c r="BL526" t="s">
        <v>47</v>
      </c>
      <c r="BM526">
        <v>4</v>
      </c>
      <c r="BN526">
        <v>1.5581784893459549E-4</v>
      </c>
      <c r="BO526">
        <v>6.1538461538461542E-2</v>
      </c>
      <c r="BP526" t="s">
        <v>29</v>
      </c>
      <c r="BQ526">
        <v>4</v>
      </c>
      <c r="BR526">
        <v>1.5411288769023309E-4</v>
      </c>
      <c r="BS526">
        <v>6.1538461538461542E-2</v>
      </c>
      <c r="BT526" t="s">
        <v>48</v>
      </c>
      <c r="BU526">
        <v>2</v>
      </c>
      <c r="BV526">
        <v>1.4007564084605689E-4</v>
      </c>
      <c r="BW526">
        <v>3.0769230769230771E-2</v>
      </c>
      <c r="BX526" t="s">
        <v>49</v>
      </c>
      <c r="BY526">
        <v>1</v>
      </c>
      <c r="BZ526">
        <v>1.1514104778353481E-4</v>
      </c>
      <c r="CA526">
        <v>1.5384615384615391E-2</v>
      </c>
      <c r="CB526" t="s">
        <v>28</v>
      </c>
      <c r="CC526">
        <v>2</v>
      </c>
      <c r="CD526">
        <v>9.0297530362544578E-5</v>
      </c>
      <c r="CE526">
        <v>3.0769230769230771E-2</v>
      </c>
      <c r="CF526" t="s">
        <v>43</v>
      </c>
      <c r="CG526">
        <v>2</v>
      </c>
      <c r="CH526">
        <v>7.5763315402682026E-5</v>
      </c>
      <c r="CI526">
        <v>3.0769230769230771E-2</v>
      </c>
      <c r="CJ526" t="s">
        <v>46</v>
      </c>
      <c r="CK526">
        <v>1</v>
      </c>
      <c r="CL526">
        <v>7.4677021880367408E-5</v>
      </c>
      <c r="CM526">
        <v>1.5384615384615391E-2</v>
      </c>
      <c r="CN526" t="s">
        <v>27</v>
      </c>
      <c r="CO526">
        <v>1</v>
      </c>
      <c r="CP526">
        <v>3.2608341213682462E-5</v>
      </c>
      <c r="CQ526">
        <v>1.5384615384615391E-2</v>
      </c>
    </row>
    <row r="527" spans="1:95" x14ac:dyDescent="0.25">
      <c r="A527" t="s">
        <v>769</v>
      </c>
      <c r="B527" t="s">
        <v>23</v>
      </c>
      <c r="C527">
        <v>0</v>
      </c>
      <c r="E527">
        <v>216</v>
      </c>
      <c r="F527">
        <v>6.6152555142442375E-4</v>
      </c>
      <c r="G527">
        <v>772</v>
      </c>
      <c r="H527">
        <v>5.7356362061292555E-4</v>
      </c>
      <c r="I527">
        <v>0.27979274611398958</v>
      </c>
      <c r="J527">
        <v>14</v>
      </c>
      <c r="K527">
        <v>0.51851851851851849</v>
      </c>
      <c r="L527">
        <v>5.7241758359706735E-4</v>
      </c>
      <c r="M527" s="1">
        <v>1.1514104778353481E-4</v>
      </c>
      <c r="Q527">
        <v>1.148652799405524E-3</v>
      </c>
      <c r="R527">
        <v>3.7037037037037042E-2</v>
      </c>
      <c r="S527">
        <v>3.7037037037037042E-2</v>
      </c>
      <c r="T527">
        <v>3</v>
      </c>
      <c r="U527">
        <v>20</v>
      </c>
      <c r="V527">
        <v>5.5305505156562275E-4</v>
      </c>
      <c r="W527">
        <v>3</v>
      </c>
      <c r="X527" t="s">
        <v>25</v>
      </c>
      <c r="Y527">
        <v>42</v>
      </c>
      <c r="Z527">
        <v>5.6119722073757353E-3</v>
      </c>
      <c r="AA527">
        <v>0.19444444444444439</v>
      </c>
      <c r="AB527" t="s">
        <v>28</v>
      </c>
      <c r="AC527">
        <v>56</v>
      </c>
      <c r="AD527">
        <v>2.528330850151249E-3</v>
      </c>
      <c r="AE527">
        <v>0.25925925925925919</v>
      </c>
      <c r="AF527" t="s">
        <v>33</v>
      </c>
      <c r="AG527">
        <v>48</v>
      </c>
      <c r="AH527">
        <v>1.481572936601025E-3</v>
      </c>
      <c r="AI527">
        <v>0.22222222222222221</v>
      </c>
      <c r="AJ527" t="s">
        <v>36</v>
      </c>
      <c r="AK527">
        <v>6</v>
      </c>
      <c r="AL527">
        <v>1.2961762799740761E-3</v>
      </c>
      <c r="AM527">
        <v>2.777777777777778E-2</v>
      </c>
      <c r="AN527" t="s">
        <v>41</v>
      </c>
      <c r="AO527">
        <v>6</v>
      </c>
      <c r="AP527">
        <v>8.6430423509075197E-4</v>
      </c>
      <c r="AQ527">
        <v>2.777777777777778E-2</v>
      </c>
      <c r="AR527" t="s">
        <v>38</v>
      </c>
      <c r="AS527">
        <v>1</v>
      </c>
      <c r="AT527">
        <v>8.3963056255247689E-4</v>
      </c>
      <c r="AU527">
        <v>4.6296296296296294E-3</v>
      </c>
      <c r="AV527" t="s">
        <v>43</v>
      </c>
      <c r="AW527">
        <v>17</v>
      </c>
      <c r="AX527">
        <v>6.4398818092279721E-4</v>
      </c>
      <c r="AY527">
        <v>7.8703703703703706E-2</v>
      </c>
      <c r="AZ527" t="s">
        <v>35</v>
      </c>
      <c r="BA527">
        <v>5</v>
      </c>
      <c r="BB527">
        <v>5.0689375506893751E-4</v>
      </c>
      <c r="BC527">
        <v>2.314814814814815E-2</v>
      </c>
      <c r="BD527" t="s">
        <v>29</v>
      </c>
      <c r="BE527">
        <v>12</v>
      </c>
      <c r="BF527">
        <v>4.6233866307069928E-4</v>
      </c>
      <c r="BG527">
        <v>5.5555555555555552E-2</v>
      </c>
      <c r="BH527" t="s">
        <v>31</v>
      </c>
      <c r="BI527">
        <v>11</v>
      </c>
      <c r="BJ527">
        <v>4.4519993524364578E-4</v>
      </c>
      <c r="BK527">
        <v>5.0925925925925923E-2</v>
      </c>
      <c r="BL527" t="s">
        <v>46</v>
      </c>
      <c r="BM527">
        <v>4</v>
      </c>
      <c r="BN527">
        <v>2.9870808752146958E-4</v>
      </c>
      <c r="BO527">
        <v>1.8518518518518521E-2</v>
      </c>
      <c r="BP527" t="s">
        <v>47</v>
      </c>
      <c r="BQ527">
        <v>6</v>
      </c>
      <c r="BR527">
        <v>2.3372677340189319E-4</v>
      </c>
      <c r="BS527">
        <v>2.777777777777778E-2</v>
      </c>
      <c r="BT527" t="s">
        <v>45</v>
      </c>
      <c r="BU527">
        <v>1</v>
      </c>
      <c r="BV527">
        <v>1.2729124236252539E-4</v>
      </c>
      <c r="BW527">
        <v>4.6296296296296294E-3</v>
      </c>
      <c r="BX527" t="s">
        <v>49</v>
      </c>
      <c r="BY527">
        <v>1</v>
      </c>
      <c r="BZ527">
        <v>1.1514104778353481E-4</v>
      </c>
      <c r="CA527">
        <v>4.6296296296296294E-3</v>
      </c>
    </row>
    <row r="528" spans="1:95" x14ac:dyDescent="0.25">
      <c r="A528" t="s">
        <v>820</v>
      </c>
      <c r="B528" t="s">
        <v>23</v>
      </c>
      <c r="C528">
        <v>0</v>
      </c>
      <c r="E528">
        <v>118</v>
      </c>
      <c r="F528">
        <v>3.6138895864852778E-4</v>
      </c>
      <c r="G528">
        <v>289</v>
      </c>
      <c r="H528">
        <v>2.147148787009527E-4</v>
      </c>
      <c r="I528">
        <v>0.40830449826989618</v>
      </c>
      <c r="J528">
        <v>17</v>
      </c>
      <c r="K528">
        <v>0.62962962962962965</v>
      </c>
      <c r="L528">
        <v>6.1136508402379682E-4</v>
      </c>
      <c r="M528" s="1">
        <v>1.1514104778353481E-4</v>
      </c>
      <c r="Q528">
        <v>1.467693484159052E-3</v>
      </c>
      <c r="R528">
        <v>3.7037037037037028E-2</v>
      </c>
      <c r="S528">
        <v>3.7037037037037028E-2</v>
      </c>
      <c r="T528">
        <v>2</v>
      </c>
      <c r="U528">
        <v>20</v>
      </c>
      <c r="V528">
        <v>5.4359017931816735E-4</v>
      </c>
      <c r="W528">
        <v>3</v>
      </c>
      <c r="X528" t="s">
        <v>38</v>
      </c>
      <c r="Y528">
        <v>9</v>
      </c>
      <c r="Z528">
        <v>7.556675062972292E-3</v>
      </c>
      <c r="AA528">
        <v>7.6271186440677971E-2</v>
      </c>
      <c r="AB528" t="s">
        <v>25</v>
      </c>
      <c r="AC528">
        <v>19</v>
      </c>
      <c r="AD528">
        <v>2.5387493319080699E-3</v>
      </c>
      <c r="AE528">
        <v>0.16101694915254239</v>
      </c>
      <c r="AF528" t="s">
        <v>28</v>
      </c>
      <c r="AG528">
        <v>25</v>
      </c>
      <c r="AH528">
        <v>1.128719129531807E-3</v>
      </c>
      <c r="AI528">
        <v>0.21186440677966101</v>
      </c>
      <c r="AJ528" t="s">
        <v>36</v>
      </c>
      <c r="AK528">
        <v>5</v>
      </c>
      <c r="AL528">
        <v>1.0801468999783971E-3</v>
      </c>
      <c r="AM528">
        <v>4.2372881355932202E-2</v>
      </c>
      <c r="AN528" t="s">
        <v>41</v>
      </c>
      <c r="AO528">
        <v>7</v>
      </c>
      <c r="AP528">
        <v>1.008354940939211E-3</v>
      </c>
      <c r="AQ528">
        <v>5.9322033898305093E-2</v>
      </c>
      <c r="AR528" t="s">
        <v>33</v>
      </c>
      <c r="AS528">
        <v>19</v>
      </c>
      <c r="AT528">
        <v>5.8645595407123895E-4</v>
      </c>
      <c r="AU528">
        <v>0.16101694915254239</v>
      </c>
      <c r="AV528" t="s">
        <v>45</v>
      </c>
      <c r="AW528">
        <v>4</v>
      </c>
      <c r="AX528">
        <v>5.0916496945010179E-4</v>
      </c>
      <c r="AY528">
        <v>3.3898305084745763E-2</v>
      </c>
      <c r="AZ528" t="s">
        <v>31</v>
      </c>
      <c r="BA528">
        <v>12</v>
      </c>
      <c r="BB528">
        <v>4.8567265662943169E-4</v>
      </c>
      <c r="BC528">
        <v>0.10169491525423729</v>
      </c>
      <c r="BD528" t="s">
        <v>42</v>
      </c>
      <c r="BE528">
        <v>1</v>
      </c>
      <c r="BF528">
        <v>3.6429872495446271E-4</v>
      </c>
      <c r="BG528">
        <v>8.4745762711864406E-3</v>
      </c>
      <c r="BH528" t="s">
        <v>35</v>
      </c>
      <c r="BI528">
        <v>3</v>
      </c>
      <c r="BJ528">
        <v>3.0413625304136248E-4</v>
      </c>
      <c r="BK528">
        <v>2.542372881355932E-2</v>
      </c>
      <c r="BL528" t="s">
        <v>44</v>
      </c>
      <c r="BM528">
        <v>2</v>
      </c>
      <c r="BN528">
        <v>2.6585138907350789E-4</v>
      </c>
      <c r="BO528">
        <v>1.6949152542372881E-2</v>
      </c>
      <c r="BP528" t="s">
        <v>39</v>
      </c>
      <c r="BQ528">
        <v>4</v>
      </c>
      <c r="BR528">
        <v>2.5786487880350703E-4</v>
      </c>
      <c r="BS528">
        <v>3.3898305084745763E-2</v>
      </c>
      <c r="BT528" t="s">
        <v>29</v>
      </c>
      <c r="BU528">
        <v>4</v>
      </c>
      <c r="BV528">
        <v>1.5411288769023309E-4</v>
      </c>
      <c r="BW528">
        <v>3.3898305084745763E-2</v>
      </c>
      <c r="BX528" t="s">
        <v>49</v>
      </c>
      <c r="BY528">
        <v>1</v>
      </c>
      <c r="BZ528">
        <v>1.1514104778353481E-4</v>
      </c>
      <c r="CA528">
        <v>8.4745762711864406E-3</v>
      </c>
      <c r="CB528" t="s">
        <v>46</v>
      </c>
      <c r="CC528">
        <v>1</v>
      </c>
      <c r="CD528">
        <v>7.4677021880367408E-5</v>
      </c>
      <c r="CE528">
        <v>8.4745762711864406E-3</v>
      </c>
      <c r="CF528" t="s">
        <v>47</v>
      </c>
      <c r="CG528">
        <v>1</v>
      </c>
      <c r="CH528">
        <v>3.8954462233648872E-5</v>
      </c>
      <c r="CI528">
        <v>8.4745762711864406E-3</v>
      </c>
      <c r="CJ528" t="s">
        <v>43</v>
      </c>
      <c r="CK528">
        <v>1</v>
      </c>
      <c r="CL528">
        <v>3.7881657701341013E-5</v>
      </c>
      <c r="CM528">
        <v>8.4745762711864406E-3</v>
      </c>
    </row>
    <row r="529" spans="1:99" x14ac:dyDescent="0.25">
      <c r="A529" t="s">
        <v>843</v>
      </c>
      <c r="B529" t="s">
        <v>23</v>
      </c>
      <c r="C529">
        <v>0</v>
      </c>
      <c r="E529">
        <v>77</v>
      </c>
      <c r="F529">
        <v>2.3582160860963249E-4</v>
      </c>
      <c r="G529">
        <v>186</v>
      </c>
      <c r="H529">
        <v>1.3819019874871001E-4</v>
      </c>
      <c r="I529">
        <v>0.41397849462365588</v>
      </c>
      <c r="J529">
        <v>19</v>
      </c>
      <c r="K529">
        <v>0.70370370370370372</v>
      </c>
      <c r="L529">
        <v>2.7846435276307631E-4</v>
      </c>
      <c r="M529" s="1">
        <v>1.1514104778353481E-4</v>
      </c>
      <c r="Q529">
        <v>3.5151926962677762E-4</v>
      </c>
      <c r="R529">
        <v>3.7037037037037028E-2</v>
      </c>
      <c r="S529">
        <v>3.7037037037037028E-2</v>
      </c>
      <c r="T529">
        <v>1</v>
      </c>
      <c r="U529">
        <v>21</v>
      </c>
      <c r="V529">
        <v>1.041538576671934E-4</v>
      </c>
      <c r="W529">
        <v>1</v>
      </c>
      <c r="X529" t="s">
        <v>48</v>
      </c>
      <c r="Y529">
        <v>18</v>
      </c>
      <c r="Z529">
        <v>1.260680767614512E-3</v>
      </c>
      <c r="AA529">
        <v>0.23376623376623379</v>
      </c>
      <c r="AB529" t="s">
        <v>26</v>
      </c>
      <c r="AC529">
        <v>3</v>
      </c>
      <c r="AD529">
        <v>1.1265490048817119E-3</v>
      </c>
      <c r="AE529">
        <v>3.896103896103896E-2</v>
      </c>
      <c r="AF529" t="s">
        <v>38</v>
      </c>
      <c r="AG529">
        <v>1</v>
      </c>
      <c r="AH529">
        <v>8.3963056255247689E-4</v>
      </c>
      <c r="AI529">
        <v>1.298701298701299E-2</v>
      </c>
      <c r="AJ529" t="s">
        <v>45</v>
      </c>
      <c r="AK529">
        <v>6</v>
      </c>
      <c r="AL529">
        <v>7.6374745417515273E-4</v>
      </c>
      <c r="AM529">
        <v>7.792207792207792E-2</v>
      </c>
      <c r="AN529" t="s">
        <v>34</v>
      </c>
      <c r="AO529">
        <v>2</v>
      </c>
      <c r="AP529">
        <v>6.3673989175421842E-4</v>
      </c>
      <c r="AQ529">
        <v>2.5974025974025979E-2</v>
      </c>
      <c r="AR529" t="s">
        <v>35</v>
      </c>
      <c r="AS529">
        <v>5</v>
      </c>
      <c r="AT529">
        <v>5.0689375506893751E-4</v>
      </c>
      <c r="AU529">
        <v>6.4935064935064929E-2</v>
      </c>
      <c r="AV529" t="s">
        <v>41</v>
      </c>
      <c r="AW529">
        <v>3</v>
      </c>
      <c r="AX529">
        <v>4.3215211754537599E-4</v>
      </c>
      <c r="AY529">
        <v>3.896103896103896E-2</v>
      </c>
      <c r="AZ529" t="s">
        <v>47</v>
      </c>
      <c r="BA529">
        <v>10</v>
      </c>
      <c r="BB529">
        <v>3.8954462233648863E-4</v>
      </c>
      <c r="BC529">
        <v>0.12987012987012991</v>
      </c>
      <c r="BD529" t="s">
        <v>46</v>
      </c>
      <c r="BE529">
        <v>4</v>
      </c>
      <c r="BF529">
        <v>2.9870808752146958E-4</v>
      </c>
      <c r="BG529">
        <v>5.1948051948051951E-2</v>
      </c>
      <c r="BH529" t="s">
        <v>33</v>
      </c>
      <c r="BI529">
        <v>7</v>
      </c>
      <c r="BJ529">
        <v>2.1606271992098279E-4</v>
      </c>
      <c r="BK529">
        <v>9.0909090909090912E-2</v>
      </c>
      <c r="BL529" t="s">
        <v>31</v>
      </c>
      <c r="BM529">
        <v>5</v>
      </c>
      <c r="BN529">
        <v>2.0236360692892991E-4</v>
      </c>
      <c r="BO529">
        <v>6.4935064935064929E-2</v>
      </c>
      <c r="BP529" t="s">
        <v>39</v>
      </c>
      <c r="BQ529">
        <v>3</v>
      </c>
      <c r="BR529">
        <v>1.933986591026302E-4</v>
      </c>
      <c r="BS529">
        <v>3.896103896103896E-2</v>
      </c>
      <c r="BT529" t="s">
        <v>44</v>
      </c>
      <c r="BU529">
        <v>1</v>
      </c>
      <c r="BV529">
        <v>1.3292569453675389E-4</v>
      </c>
      <c r="BW529">
        <v>1.298701298701299E-2</v>
      </c>
      <c r="BX529" t="s">
        <v>49</v>
      </c>
      <c r="BY529">
        <v>1</v>
      </c>
      <c r="BZ529">
        <v>1.1514104778353481E-4</v>
      </c>
      <c r="CA529">
        <v>1.298701298701299E-2</v>
      </c>
      <c r="CB529" t="s">
        <v>43</v>
      </c>
      <c r="CC529">
        <v>3</v>
      </c>
      <c r="CD529">
        <v>1.13644973104023E-4</v>
      </c>
      <c r="CE529">
        <v>3.896103896103896E-2</v>
      </c>
      <c r="CF529" t="s">
        <v>30</v>
      </c>
      <c r="CG529">
        <v>1</v>
      </c>
      <c r="CH529">
        <v>1.058761249338274E-4</v>
      </c>
      <c r="CI529">
        <v>1.298701298701299E-2</v>
      </c>
      <c r="CJ529" t="s">
        <v>28</v>
      </c>
      <c r="CK529">
        <v>2</v>
      </c>
      <c r="CL529">
        <v>9.0297530362544578E-5</v>
      </c>
      <c r="CM529">
        <v>2.5974025974025979E-2</v>
      </c>
      <c r="CN529" t="s">
        <v>37</v>
      </c>
      <c r="CO529">
        <v>1</v>
      </c>
      <c r="CP529">
        <v>6.157256326580875E-5</v>
      </c>
      <c r="CQ529">
        <v>1.298701298701299E-2</v>
      </c>
      <c r="CR529" t="s">
        <v>27</v>
      </c>
      <c r="CS529">
        <v>1</v>
      </c>
      <c r="CT529">
        <v>3.2608341213682462E-5</v>
      </c>
      <c r="CU529">
        <v>1.298701298701299E-2</v>
      </c>
    </row>
    <row r="530" spans="1:99" x14ac:dyDescent="0.25">
      <c r="A530" t="s">
        <v>893</v>
      </c>
      <c r="B530" t="s">
        <v>23</v>
      </c>
      <c r="C530">
        <v>1</v>
      </c>
      <c r="E530">
        <v>105</v>
      </c>
      <c r="F530">
        <v>3.215749208313171E-4</v>
      </c>
      <c r="G530">
        <v>551</v>
      </c>
      <c r="H530">
        <v>4.0936988984160879E-4</v>
      </c>
      <c r="I530">
        <v>0.19056261343012701</v>
      </c>
      <c r="J530">
        <v>17</v>
      </c>
      <c r="K530">
        <v>0.62962962962962965</v>
      </c>
      <c r="L530">
        <v>2.7266939980575509E-4</v>
      </c>
      <c r="M530" s="1">
        <v>1.1514104778353481E-4</v>
      </c>
      <c r="Q530">
        <v>5.8855622964081467E-4</v>
      </c>
      <c r="R530">
        <v>3.7037037037037028E-2</v>
      </c>
      <c r="S530">
        <v>3.7037037037037028E-2</v>
      </c>
      <c r="T530">
        <v>1</v>
      </c>
      <c r="U530">
        <v>22</v>
      </c>
      <c r="V530">
        <v>2.179837887558573E-4</v>
      </c>
      <c r="W530">
        <v>2</v>
      </c>
      <c r="X530" t="s">
        <v>46</v>
      </c>
      <c r="Y530">
        <v>42</v>
      </c>
      <c r="Z530">
        <v>3.1364349189754309E-3</v>
      </c>
      <c r="AA530">
        <v>0.4</v>
      </c>
      <c r="AB530" t="s">
        <v>43</v>
      </c>
      <c r="AC530">
        <v>13</v>
      </c>
      <c r="AD530">
        <v>4.9246155011743319E-4</v>
      </c>
      <c r="AE530">
        <v>0.1238095238095238</v>
      </c>
      <c r="AF530" t="s">
        <v>47</v>
      </c>
      <c r="AG530">
        <v>12</v>
      </c>
      <c r="AH530">
        <v>4.6745354680378638E-4</v>
      </c>
      <c r="AI530">
        <v>0.1142857142857143</v>
      </c>
      <c r="AJ530" t="s">
        <v>41</v>
      </c>
      <c r="AK530">
        <v>3</v>
      </c>
      <c r="AL530">
        <v>4.3215211754537599E-4</v>
      </c>
      <c r="AM530">
        <v>2.8571428571428571E-2</v>
      </c>
      <c r="AN530" t="s">
        <v>36</v>
      </c>
      <c r="AO530">
        <v>2</v>
      </c>
      <c r="AP530">
        <v>4.3205875999135877E-4</v>
      </c>
      <c r="AQ530">
        <v>1.9047619047619049E-2</v>
      </c>
      <c r="AR530" t="s">
        <v>30</v>
      </c>
      <c r="AS530">
        <v>4</v>
      </c>
      <c r="AT530">
        <v>4.2350449973530972E-4</v>
      </c>
      <c r="AU530">
        <v>3.8095238095238099E-2</v>
      </c>
      <c r="AV530" t="s">
        <v>25</v>
      </c>
      <c r="AW530">
        <v>3</v>
      </c>
      <c r="AX530">
        <v>4.0085515766969543E-4</v>
      </c>
      <c r="AY530">
        <v>2.8571428571428571E-2</v>
      </c>
      <c r="AZ530" t="s">
        <v>28</v>
      </c>
      <c r="BA530">
        <v>8</v>
      </c>
      <c r="BB530">
        <v>3.6119012145017831E-4</v>
      </c>
      <c r="BC530">
        <v>7.6190476190476197E-2</v>
      </c>
      <c r="BD530" t="s">
        <v>34</v>
      </c>
      <c r="BE530">
        <v>1</v>
      </c>
      <c r="BF530">
        <v>3.1836994587710921E-4</v>
      </c>
      <c r="BG530">
        <v>9.5238095238095247E-3</v>
      </c>
      <c r="BH530" t="s">
        <v>27</v>
      </c>
      <c r="BI530">
        <v>6</v>
      </c>
      <c r="BJ530">
        <v>1.9565004728209481E-4</v>
      </c>
      <c r="BK530">
        <v>5.7142857142857141E-2</v>
      </c>
      <c r="BL530" t="s">
        <v>44</v>
      </c>
      <c r="BM530">
        <v>1</v>
      </c>
      <c r="BN530">
        <v>1.3292569453675389E-4</v>
      </c>
      <c r="BO530">
        <v>9.5238095238095247E-3</v>
      </c>
      <c r="BP530" t="s">
        <v>39</v>
      </c>
      <c r="BQ530">
        <v>2</v>
      </c>
      <c r="BR530">
        <v>1.2893243940175351E-4</v>
      </c>
      <c r="BS530">
        <v>1.9047619047619049E-2</v>
      </c>
      <c r="BT530" t="s">
        <v>33</v>
      </c>
      <c r="BU530">
        <v>4</v>
      </c>
      <c r="BV530">
        <v>1.234644113834187E-4</v>
      </c>
      <c r="BW530">
        <v>3.8095238095238099E-2</v>
      </c>
      <c r="BX530" t="s">
        <v>49</v>
      </c>
      <c r="BY530">
        <v>1</v>
      </c>
      <c r="BZ530">
        <v>1.1514104778353481E-4</v>
      </c>
      <c r="CA530">
        <v>9.5238095238095247E-3</v>
      </c>
      <c r="CB530" t="s">
        <v>35</v>
      </c>
      <c r="CC530">
        <v>1</v>
      </c>
      <c r="CD530">
        <v>1.013787510137875E-4</v>
      </c>
      <c r="CE530">
        <v>9.5238095238095247E-3</v>
      </c>
      <c r="CF530" t="s">
        <v>37</v>
      </c>
      <c r="CG530">
        <v>1</v>
      </c>
      <c r="CH530">
        <v>6.157256326580875E-5</v>
      </c>
      <c r="CI530">
        <v>9.5238095238095247E-3</v>
      </c>
      <c r="CJ530" t="s">
        <v>29</v>
      </c>
      <c r="CK530">
        <v>1</v>
      </c>
      <c r="CL530">
        <v>3.8528221922558273E-5</v>
      </c>
      <c r="CM530">
        <v>9.5238095238095247E-3</v>
      </c>
    </row>
    <row r="531" spans="1:99" x14ac:dyDescent="0.25">
      <c r="A531" t="s">
        <v>1141</v>
      </c>
      <c r="B531" t="s">
        <v>23</v>
      </c>
      <c r="C531">
        <v>0</v>
      </c>
      <c r="E531">
        <v>66</v>
      </c>
      <c r="F531">
        <v>2.0213280737968499E-4</v>
      </c>
      <c r="G531">
        <v>190</v>
      </c>
      <c r="H531">
        <v>1.4116203097986509E-4</v>
      </c>
      <c r="I531">
        <v>0.3473684210526316</v>
      </c>
      <c r="J531">
        <v>17</v>
      </c>
      <c r="K531">
        <v>0.62962962962962965</v>
      </c>
      <c r="L531">
        <v>4.3114392448542158E-4</v>
      </c>
      <c r="M531" s="1">
        <v>1.1514104778353481E-4</v>
      </c>
      <c r="Q531">
        <v>1.1442878753144549E-3</v>
      </c>
      <c r="R531">
        <v>3.7037037037037028E-2</v>
      </c>
      <c r="S531">
        <v>3.7037037037037028E-2</v>
      </c>
      <c r="T531">
        <v>0</v>
      </c>
      <c r="U531">
        <v>21</v>
      </c>
      <c r="V531">
        <v>4.2381032419053878E-4</v>
      </c>
      <c r="W531">
        <v>2</v>
      </c>
      <c r="X531" t="s">
        <v>40</v>
      </c>
      <c r="Y531">
        <v>3</v>
      </c>
      <c r="Z531">
        <v>6.1349693251533744E-3</v>
      </c>
      <c r="AA531">
        <v>4.5454545454545463E-2</v>
      </c>
      <c r="AB531" t="s">
        <v>38</v>
      </c>
      <c r="AC531">
        <v>1</v>
      </c>
      <c r="AD531">
        <v>8.3963056255247689E-4</v>
      </c>
      <c r="AE531">
        <v>1.515151515151515E-2</v>
      </c>
      <c r="AF531" t="s">
        <v>34</v>
      </c>
      <c r="AG531">
        <v>2</v>
      </c>
      <c r="AH531">
        <v>6.3673989175421842E-4</v>
      </c>
      <c r="AI531">
        <v>3.03030303030303E-2</v>
      </c>
      <c r="AJ531" t="s">
        <v>35</v>
      </c>
      <c r="AK531">
        <v>6</v>
      </c>
      <c r="AL531">
        <v>6.0827250608272508E-4</v>
      </c>
      <c r="AM531">
        <v>9.0909090909090912E-2</v>
      </c>
      <c r="AN531" t="s">
        <v>45</v>
      </c>
      <c r="AO531">
        <v>4</v>
      </c>
      <c r="AP531">
        <v>5.0916496945010179E-4</v>
      </c>
      <c r="AQ531">
        <v>6.0606060606060608E-2</v>
      </c>
      <c r="AR531" t="s">
        <v>33</v>
      </c>
      <c r="AS531">
        <v>15</v>
      </c>
      <c r="AT531">
        <v>4.6299154268782019E-4</v>
      </c>
      <c r="AU531">
        <v>0.22727272727272729</v>
      </c>
      <c r="AV531" t="s">
        <v>39</v>
      </c>
      <c r="AW531">
        <v>7</v>
      </c>
      <c r="AX531">
        <v>4.512635379061372E-4</v>
      </c>
      <c r="AY531">
        <v>0.10606060606060611</v>
      </c>
      <c r="AZ531" t="s">
        <v>29</v>
      </c>
      <c r="BA531">
        <v>11</v>
      </c>
      <c r="BB531">
        <v>4.2381044114814102E-4</v>
      </c>
      <c r="BC531">
        <v>0.16666666666666671</v>
      </c>
      <c r="BD531" t="s">
        <v>25</v>
      </c>
      <c r="BE531">
        <v>3</v>
      </c>
      <c r="BF531">
        <v>4.0085515766969543E-4</v>
      </c>
      <c r="BG531">
        <v>4.5454545454545463E-2</v>
      </c>
      <c r="BH531" t="s">
        <v>26</v>
      </c>
      <c r="BI531">
        <v>1</v>
      </c>
      <c r="BJ531">
        <v>3.7551633496057078E-4</v>
      </c>
      <c r="BK531">
        <v>1.515151515151515E-2</v>
      </c>
      <c r="BL531" t="s">
        <v>31</v>
      </c>
      <c r="BM531">
        <v>4</v>
      </c>
      <c r="BN531">
        <v>1.618908855431439E-4</v>
      </c>
      <c r="BO531">
        <v>6.0606060606060608E-2</v>
      </c>
      <c r="BP531" t="s">
        <v>44</v>
      </c>
      <c r="BQ531">
        <v>1</v>
      </c>
      <c r="BR531">
        <v>1.3292569453675389E-4</v>
      </c>
      <c r="BS531">
        <v>1.515151515151515E-2</v>
      </c>
      <c r="BT531" t="s">
        <v>47</v>
      </c>
      <c r="BU531">
        <v>3</v>
      </c>
      <c r="BV531">
        <v>1.168633867009466E-4</v>
      </c>
      <c r="BW531">
        <v>4.5454545454545463E-2</v>
      </c>
      <c r="BX531" t="s">
        <v>49</v>
      </c>
      <c r="BY531">
        <v>1</v>
      </c>
      <c r="BZ531">
        <v>1.1514104778353481E-4</v>
      </c>
      <c r="CA531">
        <v>1.515151515151515E-2</v>
      </c>
      <c r="CB531" t="s">
        <v>30</v>
      </c>
      <c r="CC531">
        <v>1</v>
      </c>
      <c r="CD531">
        <v>1.058761249338274E-4</v>
      </c>
      <c r="CE531">
        <v>1.515151515151515E-2</v>
      </c>
      <c r="CF531" t="s">
        <v>28</v>
      </c>
      <c r="CG531">
        <v>2</v>
      </c>
      <c r="CH531">
        <v>9.0297530362544578E-5</v>
      </c>
      <c r="CI531">
        <v>3.03030303030303E-2</v>
      </c>
      <c r="CJ531" t="s">
        <v>46</v>
      </c>
      <c r="CK531">
        <v>1</v>
      </c>
      <c r="CL531">
        <v>7.4677021880367408E-5</v>
      </c>
      <c r="CM531">
        <v>1.515151515151515E-2</v>
      </c>
    </row>
    <row r="532" spans="1:99" x14ac:dyDescent="0.25">
      <c r="A532" t="s">
        <v>1161</v>
      </c>
      <c r="B532" t="s">
        <v>23</v>
      </c>
      <c r="C532">
        <v>0</v>
      </c>
      <c r="E532">
        <v>76</v>
      </c>
      <c r="F532">
        <v>2.3275899031600101E-4</v>
      </c>
      <c r="G532">
        <v>234</v>
      </c>
      <c r="H532">
        <v>1.738521855225707E-4</v>
      </c>
      <c r="I532">
        <v>0.3247863247863248</v>
      </c>
      <c r="J532">
        <v>18</v>
      </c>
      <c r="K532">
        <v>0.66666666666666663</v>
      </c>
      <c r="L532">
        <v>2.4123380049261521E-4</v>
      </c>
      <c r="M532" s="1">
        <v>1.1514104778353481E-4</v>
      </c>
      <c r="Q532">
        <v>3.0662688191234871E-4</v>
      </c>
      <c r="R532">
        <v>3.7037037037037028E-2</v>
      </c>
      <c r="S532">
        <v>3.7037037037037028E-2</v>
      </c>
      <c r="T532">
        <v>0</v>
      </c>
      <c r="U532">
        <v>19</v>
      </c>
      <c r="V532">
        <v>1.022089606374496E-4</v>
      </c>
      <c r="W532">
        <v>1</v>
      </c>
      <c r="X532" t="s">
        <v>26</v>
      </c>
      <c r="Y532">
        <v>3</v>
      </c>
      <c r="Z532">
        <v>1.1265490048817119E-3</v>
      </c>
      <c r="AA532">
        <v>3.9473684210526307E-2</v>
      </c>
      <c r="AB532" t="s">
        <v>35</v>
      </c>
      <c r="AC532">
        <v>9</v>
      </c>
      <c r="AD532">
        <v>9.1240875912408756E-4</v>
      </c>
      <c r="AE532">
        <v>0.1184210526315789</v>
      </c>
      <c r="AF532" t="s">
        <v>41</v>
      </c>
      <c r="AG532">
        <v>6</v>
      </c>
      <c r="AH532">
        <v>8.6430423509075197E-4</v>
      </c>
      <c r="AI532">
        <v>7.8947368421052627E-2</v>
      </c>
      <c r="AJ532" t="s">
        <v>33</v>
      </c>
      <c r="AK532">
        <v>18</v>
      </c>
      <c r="AL532">
        <v>5.5558985122538423E-4</v>
      </c>
      <c r="AM532">
        <v>0.23684210526315791</v>
      </c>
      <c r="AN532" t="s">
        <v>39</v>
      </c>
      <c r="AO532">
        <v>8</v>
      </c>
      <c r="AP532">
        <v>5.1572975760701394E-4</v>
      </c>
      <c r="AQ532">
        <v>0.10526315789473679</v>
      </c>
      <c r="AR532" t="s">
        <v>36</v>
      </c>
      <c r="AS532">
        <v>2</v>
      </c>
      <c r="AT532">
        <v>4.3205875999135877E-4</v>
      </c>
      <c r="AU532">
        <v>2.6315789473684209E-2</v>
      </c>
      <c r="AV532" t="s">
        <v>31</v>
      </c>
      <c r="AW532">
        <v>9</v>
      </c>
      <c r="AX532">
        <v>3.6425449247207381E-4</v>
      </c>
      <c r="AY532">
        <v>0.1184210526315789</v>
      </c>
      <c r="AZ532" t="s">
        <v>34</v>
      </c>
      <c r="BA532">
        <v>1</v>
      </c>
      <c r="BB532">
        <v>3.1836994587710921E-4</v>
      </c>
      <c r="BC532">
        <v>1.3157894736842099E-2</v>
      </c>
      <c r="BD532" t="s">
        <v>44</v>
      </c>
      <c r="BE532">
        <v>2</v>
      </c>
      <c r="BF532">
        <v>2.6585138907350789E-4</v>
      </c>
      <c r="BG532">
        <v>2.6315789473684209E-2</v>
      </c>
      <c r="BH532" t="s">
        <v>45</v>
      </c>
      <c r="BI532">
        <v>2</v>
      </c>
      <c r="BJ532">
        <v>2.5458248472505089E-4</v>
      </c>
      <c r="BK532">
        <v>2.6315789473684209E-2</v>
      </c>
      <c r="BL532" t="s">
        <v>47</v>
      </c>
      <c r="BM532">
        <v>6</v>
      </c>
      <c r="BN532">
        <v>2.3372677340189319E-4</v>
      </c>
      <c r="BO532">
        <v>7.8947368421052627E-2</v>
      </c>
      <c r="BP532" t="s">
        <v>46</v>
      </c>
      <c r="BQ532">
        <v>2</v>
      </c>
      <c r="BR532">
        <v>1.4935404376073479E-4</v>
      </c>
      <c r="BS532">
        <v>2.6315789473684209E-2</v>
      </c>
      <c r="BT532" t="s">
        <v>48</v>
      </c>
      <c r="BU532">
        <v>2</v>
      </c>
      <c r="BV532">
        <v>1.4007564084605689E-4</v>
      </c>
      <c r="BW532">
        <v>2.6315789473684209E-2</v>
      </c>
      <c r="BX532" t="s">
        <v>49</v>
      </c>
      <c r="BY532">
        <v>1</v>
      </c>
      <c r="BZ532">
        <v>1.1514104778353481E-4</v>
      </c>
      <c r="CA532">
        <v>1.3157894736842099E-2</v>
      </c>
      <c r="CB532" t="s">
        <v>30</v>
      </c>
      <c r="CC532">
        <v>1</v>
      </c>
      <c r="CD532">
        <v>1.058761249338274E-4</v>
      </c>
      <c r="CE532">
        <v>1.3157894736842099E-2</v>
      </c>
      <c r="CF532" t="s">
        <v>43</v>
      </c>
      <c r="CG532">
        <v>2</v>
      </c>
      <c r="CH532">
        <v>7.5763315402682026E-5</v>
      </c>
      <c r="CI532">
        <v>2.6315789473684209E-2</v>
      </c>
      <c r="CJ532" t="s">
        <v>28</v>
      </c>
      <c r="CK532">
        <v>1</v>
      </c>
      <c r="CL532">
        <v>4.5148765181272289E-5</v>
      </c>
      <c r="CM532">
        <v>1.3157894736842099E-2</v>
      </c>
      <c r="CN532" t="s">
        <v>29</v>
      </c>
      <c r="CO532">
        <v>1</v>
      </c>
      <c r="CP532">
        <v>3.8528221922558273E-5</v>
      </c>
      <c r="CQ532">
        <v>1.3157894736842099E-2</v>
      </c>
    </row>
    <row r="533" spans="1:99" x14ac:dyDescent="0.25">
      <c r="A533" t="s">
        <v>538</v>
      </c>
      <c r="B533" t="s">
        <v>23</v>
      </c>
      <c r="C533">
        <v>0</v>
      </c>
      <c r="E533">
        <v>269</v>
      </c>
      <c r="F533">
        <v>8.2384432098689809E-4</v>
      </c>
      <c r="G533">
        <v>812</v>
      </c>
      <c r="H533">
        <v>6.0328194292447613E-4</v>
      </c>
      <c r="I533">
        <v>0.33128078817733991</v>
      </c>
      <c r="J533">
        <v>16</v>
      </c>
      <c r="K533">
        <v>0.59259259259259256</v>
      </c>
      <c r="L533">
        <v>6.593054199929972E-4</v>
      </c>
      <c r="M533" s="1">
        <v>1.13644973104023E-4</v>
      </c>
      <c r="Q533">
        <v>1.469423952655274E-3</v>
      </c>
      <c r="R533">
        <v>3.7037037037037042E-2</v>
      </c>
      <c r="S533">
        <v>3.7037037037037042E-2</v>
      </c>
      <c r="T533">
        <v>1</v>
      </c>
      <c r="U533">
        <v>22</v>
      </c>
      <c r="V533">
        <v>5.986542029336303E-4</v>
      </c>
      <c r="W533">
        <v>3</v>
      </c>
      <c r="X533" t="s">
        <v>29</v>
      </c>
      <c r="Y533">
        <v>180</v>
      </c>
      <c r="Z533">
        <v>6.9350799460604897E-3</v>
      </c>
      <c r="AA533">
        <v>0.66914498141263945</v>
      </c>
      <c r="AB533" t="s">
        <v>40</v>
      </c>
      <c r="AC533">
        <v>2</v>
      </c>
      <c r="AD533">
        <v>4.0899795501022499E-3</v>
      </c>
      <c r="AE533">
        <v>7.4349442379182153E-3</v>
      </c>
      <c r="AF533" t="s">
        <v>44</v>
      </c>
      <c r="AG533">
        <v>10</v>
      </c>
      <c r="AH533">
        <v>1.329256945367539E-3</v>
      </c>
      <c r="AI533">
        <v>3.717472118959108E-2</v>
      </c>
      <c r="AJ533" t="s">
        <v>25</v>
      </c>
      <c r="AK533">
        <v>8</v>
      </c>
      <c r="AL533">
        <v>1.0689470871191879E-3</v>
      </c>
      <c r="AM533">
        <v>2.9739776951672861E-2</v>
      </c>
      <c r="AN533" t="s">
        <v>26</v>
      </c>
      <c r="AO533">
        <v>2</v>
      </c>
      <c r="AP533">
        <v>7.5103266992114157E-4</v>
      </c>
      <c r="AQ533">
        <v>7.4349442379182153E-3</v>
      </c>
      <c r="AR533" t="s">
        <v>31</v>
      </c>
      <c r="AS533">
        <v>17</v>
      </c>
      <c r="AT533">
        <v>6.8803626355836171E-4</v>
      </c>
      <c r="AU533">
        <v>6.3197026022304828E-2</v>
      </c>
      <c r="AV533" t="s">
        <v>36</v>
      </c>
      <c r="AW533">
        <v>3</v>
      </c>
      <c r="AX533">
        <v>6.4808813998703824E-4</v>
      </c>
      <c r="AY533">
        <v>1.1152416356877319E-2</v>
      </c>
      <c r="AZ533" t="s">
        <v>33</v>
      </c>
      <c r="BA533">
        <v>18</v>
      </c>
      <c r="BB533">
        <v>5.5558985122538423E-4</v>
      </c>
      <c r="BC533">
        <v>6.6914498141263934E-2</v>
      </c>
      <c r="BD533" t="s">
        <v>27</v>
      </c>
      <c r="BE533">
        <v>15</v>
      </c>
      <c r="BF533">
        <v>4.8912511820523692E-4</v>
      </c>
      <c r="BG533">
        <v>5.5762081784386623E-2</v>
      </c>
      <c r="BH533" t="s">
        <v>34</v>
      </c>
      <c r="BI533">
        <v>1</v>
      </c>
      <c r="BJ533">
        <v>3.1836994587710921E-4</v>
      </c>
      <c r="BK533">
        <v>3.7174721189591081E-3</v>
      </c>
      <c r="BL533" t="s">
        <v>30</v>
      </c>
      <c r="BM533">
        <v>3</v>
      </c>
      <c r="BN533">
        <v>3.1762837480148231E-4</v>
      </c>
      <c r="BO533">
        <v>1.1152416356877319E-2</v>
      </c>
      <c r="BP533" t="s">
        <v>35</v>
      </c>
      <c r="BQ533">
        <v>2</v>
      </c>
      <c r="BR533">
        <v>2.02757502027575E-4</v>
      </c>
      <c r="BS533">
        <v>7.4349442379182153E-3</v>
      </c>
      <c r="BT533" t="s">
        <v>37</v>
      </c>
      <c r="BU533">
        <v>3</v>
      </c>
      <c r="BV533">
        <v>1.8471768979742631E-4</v>
      </c>
      <c r="BW533">
        <v>1.1152416356877319E-2</v>
      </c>
      <c r="BX533" t="s">
        <v>43</v>
      </c>
      <c r="BY533">
        <v>3</v>
      </c>
      <c r="BZ533">
        <v>1.13644973104023E-4</v>
      </c>
      <c r="CA533">
        <v>1.1152416356877319E-2</v>
      </c>
      <c r="CB533" t="s">
        <v>48</v>
      </c>
      <c r="CC533">
        <v>1</v>
      </c>
      <c r="CD533">
        <v>7.003782042302843E-5</v>
      </c>
      <c r="CE533">
        <v>3.7174721189591081E-3</v>
      </c>
      <c r="CF533" t="s">
        <v>47</v>
      </c>
      <c r="CG533">
        <v>1</v>
      </c>
      <c r="CH533">
        <v>3.8954462233648872E-5</v>
      </c>
      <c r="CI533">
        <v>3.7174721189591081E-3</v>
      </c>
    </row>
    <row r="534" spans="1:99" x14ac:dyDescent="0.25">
      <c r="A534" t="s">
        <v>840</v>
      </c>
      <c r="B534" t="s">
        <v>23</v>
      </c>
      <c r="C534">
        <v>0</v>
      </c>
      <c r="E534">
        <v>87</v>
      </c>
      <c r="F534">
        <v>2.6644779154594848E-4</v>
      </c>
      <c r="G534">
        <v>331</v>
      </c>
      <c r="H534">
        <v>2.4591911712808082E-4</v>
      </c>
      <c r="I534">
        <v>0.26283987915407853</v>
      </c>
      <c r="J534">
        <v>16</v>
      </c>
      <c r="K534">
        <v>0.59259259259259256</v>
      </c>
      <c r="L534">
        <v>3.6229480078869922E-4</v>
      </c>
      <c r="M534" s="1">
        <v>1.13644973104023E-4</v>
      </c>
      <c r="Q534">
        <v>6.9750328027860873E-4</v>
      </c>
      <c r="R534">
        <v>3.7037037037037028E-2</v>
      </c>
      <c r="S534">
        <v>3.7037037037037028E-2</v>
      </c>
      <c r="T534">
        <v>0</v>
      </c>
      <c r="U534">
        <v>24</v>
      </c>
      <c r="V534">
        <v>2.8416800307647018E-4</v>
      </c>
      <c r="W534">
        <v>2</v>
      </c>
      <c r="X534" t="s">
        <v>38</v>
      </c>
      <c r="Y534">
        <v>4</v>
      </c>
      <c r="Z534">
        <v>3.358522250209908E-3</v>
      </c>
      <c r="AA534">
        <v>4.5977011494252873E-2</v>
      </c>
      <c r="AB534" t="s">
        <v>34</v>
      </c>
      <c r="AC534">
        <v>5</v>
      </c>
      <c r="AD534">
        <v>1.5918497293855461E-3</v>
      </c>
      <c r="AE534">
        <v>5.7471264367816091E-2</v>
      </c>
      <c r="AF534" t="s">
        <v>24</v>
      </c>
      <c r="AG534">
        <v>3</v>
      </c>
      <c r="AH534">
        <v>1.1070110701107011E-3</v>
      </c>
      <c r="AI534">
        <v>3.4482758620689648E-2</v>
      </c>
      <c r="AJ534" t="s">
        <v>33</v>
      </c>
      <c r="AK534">
        <v>27</v>
      </c>
      <c r="AL534">
        <v>8.3338477683807645E-4</v>
      </c>
      <c r="AM534">
        <v>0.31034482758620691</v>
      </c>
      <c r="AN534" t="s">
        <v>25</v>
      </c>
      <c r="AO534">
        <v>4</v>
      </c>
      <c r="AP534">
        <v>5.3447354355959376E-4</v>
      </c>
      <c r="AQ534">
        <v>4.5977011494252873E-2</v>
      </c>
      <c r="AR534" t="s">
        <v>29</v>
      </c>
      <c r="AS534">
        <v>11</v>
      </c>
      <c r="AT534">
        <v>4.2381044114814102E-4</v>
      </c>
      <c r="AU534">
        <v>0.12643678160919539</v>
      </c>
      <c r="AV534" t="s">
        <v>26</v>
      </c>
      <c r="AW534">
        <v>1</v>
      </c>
      <c r="AX534">
        <v>3.7551633496057078E-4</v>
      </c>
      <c r="AY534">
        <v>1.149425287356322E-2</v>
      </c>
      <c r="AZ534" t="s">
        <v>27</v>
      </c>
      <c r="BA534">
        <v>11</v>
      </c>
      <c r="BB534">
        <v>3.5869175335050699E-4</v>
      </c>
      <c r="BC534">
        <v>0.12643678160919539</v>
      </c>
      <c r="BD534" t="s">
        <v>31</v>
      </c>
      <c r="BE534">
        <v>6</v>
      </c>
      <c r="BF534">
        <v>2.428363283147159E-4</v>
      </c>
      <c r="BG534">
        <v>6.8965517241379309E-2</v>
      </c>
      <c r="BH534" t="s">
        <v>28</v>
      </c>
      <c r="BI534">
        <v>5</v>
      </c>
      <c r="BJ534">
        <v>2.2574382590636149E-4</v>
      </c>
      <c r="BK534">
        <v>5.7471264367816091E-2</v>
      </c>
      <c r="BL534" t="s">
        <v>35</v>
      </c>
      <c r="BM534">
        <v>2</v>
      </c>
      <c r="BN534">
        <v>2.02757502027575E-4</v>
      </c>
      <c r="BO534">
        <v>2.298850574712644E-2</v>
      </c>
      <c r="BP534" t="s">
        <v>41</v>
      </c>
      <c r="BQ534">
        <v>1</v>
      </c>
      <c r="BR534">
        <v>1.4405070584845871E-4</v>
      </c>
      <c r="BS534">
        <v>1.149425287356322E-2</v>
      </c>
      <c r="BT534" t="s">
        <v>45</v>
      </c>
      <c r="BU534">
        <v>1</v>
      </c>
      <c r="BV534">
        <v>1.2729124236252539E-4</v>
      </c>
      <c r="BW534">
        <v>1.149425287356322E-2</v>
      </c>
      <c r="BX534" t="s">
        <v>43</v>
      </c>
      <c r="BY534">
        <v>3</v>
      </c>
      <c r="BZ534">
        <v>1.13644973104023E-4</v>
      </c>
      <c r="CA534">
        <v>3.4482758620689648E-2</v>
      </c>
      <c r="CB534" t="s">
        <v>47</v>
      </c>
      <c r="CC534">
        <v>2</v>
      </c>
      <c r="CD534">
        <v>7.7908924467297731E-5</v>
      </c>
      <c r="CE534">
        <v>2.298850574712644E-2</v>
      </c>
      <c r="CF534" t="s">
        <v>39</v>
      </c>
      <c r="CG534">
        <v>1</v>
      </c>
      <c r="CH534">
        <v>6.4466219700876743E-5</v>
      </c>
      <c r="CI534">
        <v>1.149425287356322E-2</v>
      </c>
    </row>
    <row r="535" spans="1:99" x14ac:dyDescent="0.25">
      <c r="A535" t="s">
        <v>528</v>
      </c>
      <c r="B535" t="s">
        <v>23</v>
      </c>
      <c r="C535">
        <v>1</v>
      </c>
      <c r="E535">
        <v>257</v>
      </c>
      <c r="F535">
        <v>7.8709290146331901E-4</v>
      </c>
      <c r="G535">
        <v>491</v>
      </c>
      <c r="H535">
        <v>3.6479240637428298E-4</v>
      </c>
      <c r="I535">
        <v>0.52342158859470467</v>
      </c>
      <c r="J535">
        <v>15</v>
      </c>
      <c r="K535">
        <v>0.55555555555555558</v>
      </c>
      <c r="L535">
        <v>5.5518591015214259E-4</v>
      </c>
      <c r="M535" s="1">
        <v>1.058761249338274E-4</v>
      </c>
      <c r="Q535">
        <v>8.8389485861133381E-4</v>
      </c>
      <c r="R535">
        <v>3.7037037037037028E-2</v>
      </c>
      <c r="S535">
        <v>3.7037037037037028E-2</v>
      </c>
      <c r="T535">
        <v>3</v>
      </c>
      <c r="U535">
        <v>24</v>
      </c>
      <c r="V535">
        <v>3.9284215938281501E-4</v>
      </c>
      <c r="W535">
        <v>1</v>
      </c>
      <c r="X535" t="s">
        <v>37</v>
      </c>
      <c r="Y535">
        <v>52</v>
      </c>
      <c r="Z535">
        <v>3.201773289822055E-3</v>
      </c>
      <c r="AA535">
        <v>0.20233463035019461</v>
      </c>
      <c r="AB535" t="s">
        <v>27</v>
      </c>
      <c r="AC535">
        <v>88</v>
      </c>
      <c r="AD535">
        <v>2.8695340268040559E-3</v>
      </c>
      <c r="AE535">
        <v>0.34241245136186771</v>
      </c>
      <c r="AF535" t="s">
        <v>28</v>
      </c>
      <c r="AG535">
        <v>43</v>
      </c>
      <c r="AH535">
        <v>1.941396902794709E-3</v>
      </c>
      <c r="AI535">
        <v>0.16731517509727631</v>
      </c>
      <c r="AJ535" t="s">
        <v>31</v>
      </c>
      <c r="AK535">
        <v>37</v>
      </c>
      <c r="AL535">
        <v>1.4974906912740809E-3</v>
      </c>
      <c r="AM535">
        <v>0.1439688715953307</v>
      </c>
      <c r="AN535" t="s">
        <v>25</v>
      </c>
      <c r="AO535">
        <v>11</v>
      </c>
      <c r="AP535">
        <v>1.469802244788883E-3</v>
      </c>
      <c r="AQ535">
        <v>4.2801556420233457E-2</v>
      </c>
      <c r="AR535" t="s">
        <v>42</v>
      </c>
      <c r="AS535">
        <v>3</v>
      </c>
      <c r="AT535">
        <v>1.092896174863388E-3</v>
      </c>
      <c r="AU535">
        <v>1.1673151750972759E-2</v>
      </c>
      <c r="AV535" t="s">
        <v>26</v>
      </c>
      <c r="AW535">
        <v>2</v>
      </c>
      <c r="AX535">
        <v>7.5103266992114157E-4</v>
      </c>
      <c r="AY535">
        <v>7.7821011673151752E-3</v>
      </c>
      <c r="AZ535" t="s">
        <v>24</v>
      </c>
      <c r="BA535">
        <v>2</v>
      </c>
      <c r="BB535">
        <v>7.3800738007380072E-4</v>
      </c>
      <c r="BC535">
        <v>7.7821011673151752E-3</v>
      </c>
      <c r="BD535" t="s">
        <v>32</v>
      </c>
      <c r="BE535">
        <v>2</v>
      </c>
      <c r="BF535">
        <v>5.4421768707482992E-4</v>
      </c>
      <c r="BG535">
        <v>7.7821011673151752E-3</v>
      </c>
      <c r="BH535" t="s">
        <v>45</v>
      </c>
      <c r="BI535">
        <v>2</v>
      </c>
      <c r="BJ535">
        <v>2.5458248472505089E-4</v>
      </c>
      <c r="BK535">
        <v>7.7821011673151752E-3</v>
      </c>
      <c r="BL535" t="s">
        <v>29</v>
      </c>
      <c r="BM535">
        <v>6</v>
      </c>
      <c r="BN535">
        <v>2.3116933153534961E-4</v>
      </c>
      <c r="BO535">
        <v>2.3346303501945529E-2</v>
      </c>
      <c r="BP535" t="s">
        <v>47</v>
      </c>
      <c r="BQ535">
        <v>3</v>
      </c>
      <c r="BR535">
        <v>1.168633867009466E-4</v>
      </c>
      <c r="BS535">
        <v>1.1673151750972759E-2</v>
      </c>
      <c r="BT535" t="s">
        <v>43</v>
      </c>
      <c r="BU535">
        <v>3</v>
      </c>
      <c r="BV535">
        <v>1.13644973104023E-4</v>
      </c>
      <c r="BW535">
        <v>1.1673151750972759E-2</v>
      </c>
      <c r="BX535" t="s">
        <v>30</v>
      </c>
      <c r="BY535">
        <v>1</v>
      </c>
      <c r="BZ535">
        <v>1.058761249338274E-4</v>
      </c>
      <c r="CA535">
        <v>3.891050583657588E-3</v>
      </c>
      <c r="CB535" t="s">
        <v>33</v>
      </c>
      <c r="CC535">
        <v>2</v>
      </c>
      <c r="CD535">
        <v>6.1732205691709363E-5</v>
      </c>
      <c r="CE535">
        <v>7.7821011673151752E-3</v>
      </c>
    </row>
    <row r="536" spans="1:99" x14ac:dyDescent="0.25">
      <c r="A536" t="s">
        <v>626</v>
      </c>
      <c r="B536" t="s">
        <v>23</v>
      </c>
      <c r="C536">
        <v>0</v>
      </c>
      <c r="E536">
        <v>163</v>
      </c>
      <c r="F536">
        <v>4.992067818619494E-4</v>
      </c>
      <c r="G536">
        <v>458</v>
      </c>
      <c r="H536">
        <v>3.4027479046725377E-4</v>
      </c>
      <c r="I536">
        <v>0.35589519650655022</v>
      </c>
      <c r="J536">
        <v>17</v>
      </c>
      <c r="K536">
        <v>0.62962962962962965</v>
      </c>
      <c r="L536">
        <v>5.4547912558866758E-4</v>
      </c>
      <c r="M536" s="1">
        <v>1.058761249338274E-4</v>
      </c>
      <c r="Q536">
        <v>8.9920438373846496E-4</v>
      </c>
      <c r="R536">
        <v>3.7037037037037042E-2</v>
      </c>
      <c r="S536">
        <v>3.7037037037037042E-2</v>
      </c>
      <c r="T536">
        <v>1</v>
      </c>
      <c r="U536">
        <v>17</v>
      </c>
      <c r="V536">
        <v>3.3303866064387589E-4</v>
      </c>
      <c r="W536">
        <v>1</v>
      </c>
      <c r="X536" t="s">
        <v>27</v>
      </c>
      <c r="Y536">
        <v>97</v>
      </c>
      <c r="Z536">
        <v>3.1630090977271992E-3</v>
      </c>
      <c r="AA536">
        <v>0.59509202453987731</v>
      </c>
      <c r="AB536" t="s">
        <v>24</v>
      </c>
      <c r="AC536">
        <v>8</v>
      </c>
      <c r="AD536">
        <v>2.9520295202952029E-3</v>
      </c>
      <c r="AE536">
        <v>4.9079754601227002E-2</v>
      </c>
      <c r="AF536" t="s">
        <v>40</v>
      </c>
      <c r="AG536">
        <v>1</v>
      </c>
      <c r="AH536">
        <v>2.0449897750511249E-3</v>
      </c>
      <c r="AI536">
        <v>6.1349693251533744E-3</v>
      </c>
      <c r="AJ536" t="s">
        <v>42</v>
      </c>
      <c r="AK536">
        <v>5</v>
      </c>
      <c r="AL536">
        <v>1.8214936247723131E-3</v>
      </c>
      <c r="AM536">
        <v>3.0674846625766871E-2</v>
      </c>
      <c r="AN536" t="s">
        <v>32</v>
      </c>
      <c r="AO536">
        <v>5</v>
      </c>
      <c r="AP536">
        <v>1.360544217687075E-3</v>
      </c>
      <c r="AQ536">
        <v>3.0674846625766871E-2</v>
      </c>
      <c r="AR536" t="s">
        <v>37</v>
      </c>
      <c r="AS536">
        <v>14</v>
      </c>
      <c r="AT536">
        <v>8.6201588572132261E-4</v>
      </c>
      <c r="AU536">
        <v>8.5889570552147243E-2</v>
      </c>
      <c r="AV536" t="s">
        <v>34</v>
      </c>
      <c r="AW536">
        <v>2</v>
      </c>
      <c r="AX536">
        <v>6.3673989175421842E-4</v>
      </c>
      <c r="AY536">
        <v>1.226993865030675E-2</v>
      </c>
      <c r="AZ536" t="s">
        <v>31</v>
      </c>
      <c r="BA536">
        <v>15</v>
      </c>
      <c r="BB536">
        <v>6.0709082078678968E-4</v>
      </c>
      <c r="BC536">
        <v>9.202453987730061E-2</v>
      </c>
      <c r="BD536" t="s">
        <v>25</v>
      </c>
      <c r="BE536">
        <v>3</v>
      </c>
      <c r="BF536">
        <v>4.0085515766969543E-4</v>
      </c>
      <c r="BG536">
        <v>1.8404907975460121E-2</v>
      </c>
      <c r="BH536" t="s">
        <v>36</v>
      </c>
      <c r="BI536">
        <v>1</v>
      </c>
      <c r="BJ536">
        <v>2.1602937999567939E-4</v>
      </c>
      <c r="BK536">
        <v>6.1349693251533744E-3</v>
      </c>
      <c r="BL536" t="s">
        <v>28</v>
      </c>
      <c r="BM536">
        <v>3</v>
      </c>
      <c r="BN536">
        <v>1.3544629554381691E-4</v>
      </c>
      <c r="BO536">
        <v>1.8404907975460121E-2</v>
      </c>
      <c r="BP536" t="s">
        <v>39</v>
      </c>
      <c r="BQ536">
        <v>2</v>
      </c>
      <c r="BR536">
        <v>1.2893243940175351E-4</v>
      </c>
      <c r="BS536">
        <v>1.226993865030675E-2</v>
      </c>
      <c r="BT536" t="s">
        <v>49</v>
      </c>
      <c r="BU536">
        <v>1</v>
      </c>
      <c r="BV536">
        <v>1.1514104778353481E-4</v>
      </c>
      <c r="BW536">
        <v>6.1349693251533744E-3</v>
      </c>
      <c r="BX536" t="s">
        <v>30</v>
      </c>
      <c r="BY536">
        <v>1</v>
      </c>
      <c r="BZ536">
        <v>1.058761249338274E-4</v>
      </c>
      <c r="CA536">
        <v>6.1349693251533744E-3</v>
      </c>
      <c r="CB536" t="s">
        <v>29</v>
      </c>
      <c r="CC536">
        <v>2</v>
      </c>
      <c r="CD536">
        <v>7.7056443845116546E-5</v>
      </c>
      <c r="CE536">
        <v>1.226993865030675E-2</v>
      </c>
      <c r="CF536" t="s">
        <v>33</v>
      </c>
      <c r="CG536">
        <v>2</v>
      </c>
      <c r="CH536">
        <v>6.1732205691709363E-5</v>
      </c>
      <c r="CI536">
        <v>1.226993865030675E-2</v>
      </c>
      <c r="CJ536" t="s">
        <v>47</v>
      </c>
      <c r="CK536">
        <v>1</v>
      </c>
      <c r="CL536">
        <v>3.8954462233648872E-5</v>
      </c>
      <c r="CM536">
        <v>6.1349693251533744E-3</v>
      </c>
    </row>
    <row r="537" spans="1:99" x14ac:dyDescent="0.25">
      <c r="A537" t="s">
        <v>644</v>
      </c>
      <c r="B537" t="s">
        <v>23</v>
      </c>
      <c r="C537">
        <v>0</v>
      </c>
      <c r="E537">
        <v>135</v>
      </c>
      <c r="F537">
        <v>4.1345346964026492E-4</v>
      </c>
      <c r="G537">
        <v>484</v>
      </c>
      <c r="H537">
        <v>3.595916999697616E-4</v>
      </c>
      <c r="I537">
        <v>0.27892561983471081</v>
      </c>
      <c r="J537">
        <v>15</v>
      </c>
      <c r="K537">
        <v>0.55555555555555558</v>
      </c>
      <c r="L537">
        <v>2.4929711714946748E-4</v>
      </c>
      <c r="M537" s="1">
        <v>1.058761249338274E-4</v>
      </c>
      <c r="Q537">
        <v>3.6033891119892982E-4</v>
      </c>
      <c r="R537">
        <v>3.7037037037037042E-2</v>
      </c>
      <c r="S537">
        <v>3.7037037037037042E-2</v>
      </c>
      <c r="T537">
        <v>2</v>
      </c>
      <c r="U537">
        <v>18</v>
      </c>
      <c r="V537">
        <v>1.6015062719952429E-4</v>
      </c>
      <c r="W537">
        <v>1</v>
      </c>
      <c r="X537" t="s">
        <v>33</v>
      </c>
      <c r="Y537">
        <v>43</v>
      </c>
      <c r="Z537">
        <v>1.327242422371751E-3</v>
      </c>
      <c r="AA537">
        <v>0.31851851851851848</v>
      </c>
      <c r="AB537" t="s">
        <v>29</v>
      </c>
      <c r="AC537">
        <v>34</v>
      </c>
      <c r="AD537">
        <v>1.309959545366981E-3</v>
      </c>
      <c r="AE537">
        <v>0.25185185185185183</v>
      </c>
      <c r="AF537" t="s">
        <v>43</v>
      </c>
      <c r="AG537">
        <v>21</v>
      </c>
      <c r="AH537">
        <v>7.9551481172816124E-4</v>
      </c>
      <c r="AI537">
        <v>0.15555555555555561</v>
      </c>
      <c r="AJ537" t="s">
        <v>36</v>
      </c>
      <c r="AK537">
        <v>2</v>
      </c>
      <c r="AL537">
        <v>4.3205875999135877E-4</v>
      </c>
      <c r="AM537">
        <v>1.4814814814814821E-2</v>
      </c>
      <c r="AN537" t="s">
        <v>31</v>
      </c>
      <c r="AO537">
        <v>10</v>
      </c>
      <c r="AP537">
        <v>4.0472721385785982E-4</v>
      </c>
      <c r="AQ537">
        <v>7.407407407407407E-2</v>
      </c>
      <c r="AR537" t="s">
        <v>44</v>
      </c>
      <c r="AS537">
        <v>3</v>
      </c>
      <c r="AT537">
        <v>3.9877708361026179E-4</v>
      </c>
      <c r="AU537">
        <v>2.222222222222222E-2</v>
      </c>
      <c r="AV537" t="s">
        <v>49</v>
      </c>
      <c r="AW537">
        <v>3</v>
      </c>
      <c r="AX537">
        <v>3.4542314335060447E-4</v>
      </c>
      <c r="AY537">
        <v>2.222222222222222E-2</v>
      </c>
      <c r="AZ537" t="s">
        <v>39</v>
      </c>
      <c r="BA537">
        <v>5</v>
      </c>
      <c r="BB537">
        <v>3.2233109850438371E-4</v>
      </c>
      <c r="BC537">
        <v>3.7037037037037028E-2</v>
      </c>
      <c r="BD537" t="s">
        <v>35</v>
      </c>
      <c r="BE537">
        <v>3</v>
      </c>
      <c r="BF537">
        <v>3.0413625304136248E-4</v>
      </c>
      <c r="BG537">
        <v>2.222222222222222E-2</v>
      </c>
      <c r="BH537" t="s">
        <v>48</v>
      </c>
      <c r="BI537">
        <v>4</v>
      </c>
      <c r="BJ537">
        <v>2.8015128169211372E-4</v>
      </c>
      <c r="BK537">
        <v>2.9629629629629631E-2</v>
      </c>
      <c r="BL537" t="s">
        <v>25</v>
      </c>
      <c r="BM537">
        <v>2</v>
      </c>
      <c r="BN537">
        <v>2.6723677177979688E-4</v>
      </c>
      <c r="BO537">
        <v>1.4814814814814821E-2</v>
      </c>
      <c r="BP537" t="s">
        <v>45</v>
      </c>
      <c r="BQ537">
        <v>2</v>
      </c>
      <c r="BR537">
        <v>2.5458248472505089E-4</v>
      </c>
      <c r="BS537">
        <v>1.4814814814814821E-2</v>
      </c>
      <c r="BT537" t="s">
        <v>41</v>
      </c>
      <c r="BU537">
        <v>1</v>
      </c>
      <c r="BV537">
        <v>1.4405070584845871E-4</v>
      </c>
      <c r="BW537">
        <v>7.4074074074074077E-3</v>
      </c>
      <c r="BX537" t="s">
        <v>30</v>
      </c>
      <c r="BY537">
        <v>1</v>
      </c>
      <c r="BZ537">
        <v>1.058761249338274E-4</v>
      </c>
      <c r="CA537">
        <v>7.4074074074074077E-3</v>
      </c>
      <c r="CB537" t="s">
        <v>47</v>
      </c>
      <c r="CC537">
        <v>1</v>
      </c>
      <c r="CD537">
        <v>3.8954462233648872E-5</v>
      </c>
      <c r="CE537">
        <v>7.4074074074074077E-3</v>
      </c>
    </row>
    <row r="538" spans="1:99" x14ac:dyDescent="0.25">
      <c r="A538" t="s">
        <v>783</v>
      </c>
      <c r="B538" t="s">
        <v>23</v>
      </c>
      <c r="C538">
        <v>0</v>
      </c>
      <c r="E538">
        <v>55</v>
      </c>
      <c r="F538">
        <v>1.684440061497375E-4</v>
      </c>
      <c r="G538">
        <v>456</v>
      </c>
      <c r="H538">
        <v>3.3878887435167621E-4</v>
      </c>
      <c r="I538">
        <v>0.1206140350877193</v>
      </c>
      <c r="J538">
        <v>16</v>
      </c>
      <c r="K538">
        <v>0.59259259259259256</v>
      </c>
      <c r="L538">
        <v>1.5691920293384461E-4</v>
      </c>
      <c r="M538" s="1">
        <v>1.058761249338274E-4</v>
      </c>
      <c r="Q538">
        <v>2.1960110075670009E-4</v>
      </c>
      <c r="R538">
        <v>3.7037037037037028E-2</v>
      </c>
      <c r="S538">
        <v>3.7037037037037028E-2</v>
      </c>
      <c r="T538">
        <v>1</v>
      </c>
      <c r="U538">
        <v>19</v>
      </c>
      <c r="V538">
        <v>8.9467115123100061E-5</v>
      </c>
      <c r="W538">
        <v>1</v>
      </c>
      <c r="X538" t="s">
        <v>49</v>
      </c>
      <c r="Y538">
        <v>9</v>
      </c>
      <c r="Z538">
        <v>1.036269430051813E-3</v>
      </c>
      <c r="AA538">
        <v>0.16363636363636361</v>
      </c>
      <c r="AB538" t="s">
        <v>48</v>
      </c>
      <c r="AC538">
        <v>7</v>
      </c>
      <c r="AD538">
        <v>4.9026474296119909E-4</v>
      </c>
      <c r="AE538">
        <v>0.12727272727272729</v>
      </c>
      <c r="AF538" t="s">
        <v>42</v>
      </c>
      <c r="AG538">
        <v>1</v>
      </c>
      <c r="AH538">
        <v>3.6429872495446271E-4</v>
      </c>
      <c r="AI538">
        <v>1.8181818181818181E-2</v>
      </c>
      <c r="AJ538" t="s">
        <v>47</v>
      </c>
      <c r="AK538">
        <v>9</v>
      </c>
      <c r="AL538">
        <v>3.505901601028398E-4</v>
      </c>
      <c r="AM538">
        <v>0.16363636363636361</v>
      </c>
      <c r="AN538" t="s">
        <v>41</v>
      </c>
      <c r="AO538">
        <v>2</v>
      </c>
      <c r="AP538">
        <v>2.8810141169691731E-4</v>
      </c>
      <c r="AQ538">
        <v>3.6363636363636362E-2</v>
      </c>
      <c r="AR538" t="s">
        <v>44</v>
      </c>
      <c r="AS538">
        <v>2</v>
      </c>
      <c r="AT538">
        <v>2.6585138907350789E-4</v>
      </c>
      <c r="AU538">
        <v>3.6363636363636362E-2</v>
      </c>
      <c r="AV538" t="s">
        <v>33</v>
      </c>
      <c r="AW538">
        <v>8</v>
      </c>
      <c r="AX538">
        <v>2.4692882276683751E-4</v>
      </c>
      <c r="AY538">
        <v>0.14545454545454539</v>
      </c>
      <c r="AZ538" t="s">
        <v>36</v>
      </c>
      <c r="BA538">
        <v>1</v>
      </c>
      <c r="BB538">
        <v>2.1602937999567939E-4</v>
      </c>
      <c r="BC538">
        <v>1.8181818181818181E-2</v>
      </c>
      <c r="BD538" t="s">
        <v>35</v>
      </c>
      <c r="BE538">
        <v>2</v>
      </c>
      <c r="BF538">
        <v>2.02757502027575E-4</v>
      </c>
      <c r="BG538">
        <v>3.6363636363636362E-2</v>
      </c>
      <c r="BH538" t="s">
        <v>43</v>
      </c>
      <c r="BI538">
        <v>4</v>
      </c>
      <c r="BJ538">
        <v>1.5152663080536411E-4</v>
      </c>
      <c r="BK538">
        <v>7.2727272727272724E-2</v>
      </c>
      <c r="BL538" t="s">
        <v>46</v>
      </c>
      <c r="BM538">
        <v>2</v>
      </c>
      <c r="BN538">
        <v>1.4935404376073479E-4</v>
      </c>
      <c r="BO538">
        <v>3.6363636363636362E-2</v>
      </c>
      <c r="BP538" t="s">
        <v>45</v>
      </c>
      <c r="BQ538">
        <v>1</v>
      </c>
      <c r="BR538">
        <v>1.2729124236252539E-4</v>
      </c>
      <c r="BS538">
        <v>1.8181818181818181E-2</v>
      </c>
      <c r="BT538" t="s">
        <v>29</v>
      </c>
      <c r="BU538">
        <v>3</v>
      </c>
      <c r="BV538">
        <v>1.1558466576767481E-4</v>
      </c>
      <c r="BW538">
        <v>5.4545454545454543E-2</v>
      </c>
      <c r="BX538" t="s">
        <v>30</v>
      </c>
      <c r="BY538">
        <v>1</v>
      </c>
      <c r="BZ538">
        <v>1.058761249338274E-4</v>
      </c>
      <c r="CA538">
        <v>1.8181818181818181E-2</v>
      </c>
      <c r="CB538" t="s">
        <v>31</v>
      </c>
      <c r="CC538">
        <v>2</v>
      </c>
      <c r="CD538">
        <v>8.0945442771571962E-5</v>
      </c>
      <c r="CE538">
        <v>3.6363636363636362E-2</v>
      </c>
      <c r="CF538" t="s">
        <v>28</v>
      </c>
      <c r="CG538">
        <v>1</v>
      </c>
      <c r="CH538">
        <v>4.5148765181272289E-5</v>
      </c>
      <c r="CI538">
        <v>1.8181818181818181E-2</v>
      </c>
    </row>
    <row r="539" spans="1:99" x14ac:dyDescent="0.25">
      <c r="A539" t="s">
        <v>1036</v>
      </c>
      <c r="B539" t="s">
        <v>23</v>
      </c>
      <c r="C539">
        <v>0</v>
      </c>
      <c r="E539">
        <v>57</v>
      </c>
      <c r="F539">
        <v>1.7456924273700071E-4</v>
      </c>
      <c r="G539">
        <v>303</v>
      </c>
      <c r="H539">
        <v>2.251162915099954E-4</v>
      </c>
      <c r="I539">
        <v>0.18811881188118809</v>
      </c>
      <c r="J539">
        <v>16</v>
      </c>
      <c r="K539">
        <v>0.59259259259259256</v>
      </c>
      <c r="L539">
        <v>1.7716365285177401E-4</v>
      </c>
      <c r="M539" s="1">
        <v>1.058761249338274E-4</v>
      </c>
      <c r="Q539">
        <v>2.8660085466877588E-4</v>
      </c>
      <c r="R539">
        <v>3.7037037037037028E-2</v>
      </c>
      <c r="S539">
        <v>3.7037037037037028E-2</v>
      </c>
      <c r="T539">
        <v>0</v>
      </c>
      <c r="U539">
        <v>20</v>
      </c>
      <c r="V539">
        <v>1.1676331116135311E-4</v>
      </c>
      <c r="W539">
        <v>1</v>
      </c>
      <c r="X539" t="s">
        <v>34</v>
      </c>
      <c r="Y539">
        <v>4</v>
      </c>
      <c r="Z539">
        <v>1.2734797835084371E-3</v>
      </c>
      <c r="AA539">
        <v>7.0175438596491224E-2</v>
      </c>
      <c r="AB539" t="s">
        <v>45</v>
      </c>
      <c r="AC539">
        <v>6</v>
      </c>
      <c r="AD539">
        <v>7.6374745417515273E-4</v>
      </c>
      <c r="AE539">
        <v>0.10526315789473679</v>
      </c>
      <c r="AF539" t="s">
        <v>48</v>
      </c>
      <c r="AG539">
        <v>10</v>
      </c>
      <c r="AH539">
        <v>7.0037820423028436E-4</v>
      </c>
      <c r="AI539">
        <v>0.17543859649122809</v>
      </c>
      <c r="AJ539" t="s">
        <v>47</v>
      </c>
      <c r="AK539">
        <v>7</v>
      </c>
      <c r="AL539">
        <v>2.7268123563554199E-4</v>
      </c>
      <c r="AM539">
        <v>0.1228070175438596</v>
      </c>
      <c r="AN539" t="s">
        <v>49</v>
      </c>
      <c r="AO539">
        <v>2</v>
      </c>
      <c r="AP539">
        <v>2.3028209556706969E-4</v>
      </c>
      <c r="AQ539">
        <v>3.5087719298245612E-2</v>
      </c>
      <c r="AR539" t="s">
        <v>35</v>
      </c>
      <c r="AS539">
        <v>2</v>
      </c>
      <c r="AT539">
        <v>2.02757502027575E-4</v>
      </c>
      <c r="AU539">
        <v>3.5087719298245612E-2</v>
      </c>
      <c r="AV539" t="s">
        <v>29</v>
      </c>
      <c r="AW539">
        <v>5</v>
      </c>
      <c r="AX539">
        <v>1.9264110961279141E-4</v>
      </c>
      <c r="AY539">
        <v>8.771929824561403E-2</v>
      </c>
      <c r="AZ539" t="s">
        <v>43</v>
      </c>
      <c r="BA539">
        <v>5</v>
      </c>
      <c r="BB539">
        <v>1.8940828850670511E-4</v>
      </c>
      <c r="BC539">
        <v>8.771929824561403E-2</v>
      </c>
      <c r="BD539" t="s">
        <v>31</v>
      </c>
      <c r="BE539">
        <v>4</v>
      </c>
      <c r="BF539">
        <v>1.618908855431439E-4</v>
      </c>
      <c r="BG539">
        <v>7.0175438596491224E-2</v>
      </c>
      <c r="BH539" t="s">
        <v>33</v>
      </c>
      <c r="BI539">
        <v>5</v>
      </c>
      <c r="BJ539">
        <v>1.5433051422927339E-4</v>
      </c>
      <c r="BK539">
        <v>8.771929824561403E-2</v>
      </c>
      <c r="BL539" t="s">
        <v>46</v>
      </c>
      <c r="BM539">
        <v>2</v>
      </c>
      <c r="BN539">
        <v>1.4935404376073479E-4</v>
      </c>
      <c r="BO539">
        <v>3.5087719298245612E-2</v>
      </c>
      <c r="BP539" t="s">
        <v>41</v>
      </c>
      <c r="BQ539">
        <v>1</v>
      </c>
      <c r="BR539">
        <v>1.4405070584845871E-4</v>
      </c>
      <c r="BS539">
        <v>1.754385964912281E-2</v>
      </c>
      <c r="BT539" t="s">
        <v>44</v>
      </c>
      <c r="BU539">
        <v>1</v>
      </c>
      <c r="BV539">
        <v>1.3292569453675389E-4</v>
      </c>
      <c r="BW539">
        <v>1.754385964912281E-2</v>
      </c>
      <c r="BX539" t="s">
        <v>30</v>
      </c>
      <c r="BY539">
        <v>1</v>
      </c>
      <c r="BZ539">
        <v>1.058761249338274E-4</v>
      </c>
      <c r="CA539">
        <v>1.754385964912281E-2</v>
      </c>
      <c r="CB539" t="s">
        <v>39</v>
      </c>
      <c r="CC539">
        <v>1</v>
      </c>
      <c r="CD539">
        <v>6.4466219700876743E-5</v>
      </c>
      <c r="CE539">
        <v>1.754385964912281E-2</v>
      </c>
      <c r="CF539" t="s">
        <v>28</v>
      </c>
      <c r="CG539">
        <v>1</v>
      </c>
      <c r="CH539">
        <v>4.5148765181272289E-5</v>
      </c>
      <c r="CI539">
        <v>1.754385964912281E-2</v>
      </c>
    </row>
    <row r="540" spans="1:99" x14ac:dyDescent="0.25">
      <c r="A540" t="s">
        <v>1094</v>
      </c>
      <c r="B540" t="s">
        <v>23</v>
      </c>
      <c r="C540">
        <v>1</v>
      </c>
      <c r="E540">
        <v>122</v>
      </c>
      <c r="F540">
        <v>3.7363943182305409E-4</v>
      </c>
      <c r="G540">
        <v>284</v>
      </c>
      <c r="H540">
        <v>2.1100008841200889E-4</v>
      </c>
      <c r="I540">
        <v>0.42957746478873238</v>
      </c>
      <c r="J540">
        <v>18</v>
      </c>
      <c r="K540">
        <v>0.66666666666666663</v>
      </c>
      <c r="L540">
        <v>3.6747287266560371E-4</v>
      </c>
      <c r="M540" s="1">
        <v>1.058761249338274E-4</v>
      </c>
      <c r="Q540">
        <v>7.8116523830066924E-4</v>
      </c>
      <c r="R540">
        <v>3.7037037037037042E-2</v>
      </c>
      <c r="S540">
        <v>3.7037037037037042E-2</v>
      </c>
      <c r="T540">
        <v>1</v>
      </c>
      <c r="U540">
        <v>21</v>
      </c>
      <c r="V540">
        <v>2.603884127668898E-4</v>
      </c>
      <c r="W540">
        <v>3</v>
      </c>
      <c r="X540" t="s">
        <v>42</v>
      </c>
      <c r="Y540">
        <v>10</v>
      </c>
      <c r="Z540">
        <v>3.642987249544627E-3</v>
      </c>
      <c r="AA540">
        <v>8.1967213114754092E-2</v>
      </c>
      <c r="AB540" t="s">
        <v>43</v>
      </c>
      <c r="AC540">
        <v>56</v>
      </c>
      <c r="AD540">
        <v>2.1213728312750972E-3</v>
      </c>
      <c r="AE540">
        <v>0.45901639344262302</v>
      </c>
      <c r="AF540" t="s">
        <v>45</v>
      </c>
      <c r="AG540">
        <v>8</v>
      </c>
      <c r="AH540">
        <v>1.018329938900204E-3</v>
      </c>
      <c r="AI540">
        <v>6.5573770491803282E-2</v>
      </c>
      <c r="AJ540" t="s">
        <v>37</v>
      </c>
      <c r="AK540">
        <v>15</v>
      </c>
      <c r="AL540">
        <v>9.2358844898713136E-4</v>
      </c>
      <c r="AM540">
        <v>0.1229508196721311</v>
      </c>
      <c r="AN540" t="s">
        <v>26</v>
      </c>
      <c r="AO540">
        <v>1</v>
      </c>
      <c r="AP540">
        <v>3.7551633496057078E-4</v>
      </c>
      <c r="AQ540">
        <v>8.1967213114754103E-3</v>
      </c>
      <c r="AR540" t="s">
        <v>48</v>
      </c>
      <c r="AS540">
        <v>4</v>
      </c>
      <c r="AT540">
        <v>2.8015128169211372E-4</v>
      </c>
      <c r="AU540">
        <v>3.2786885245901641E-2</v>
      </c>
      <c r="AV540" t="s">
        <v>39</v>
      </c>
      <c r="AW540">
        <v>4</v>
      </c>
      <c r="AX540">
        <v>2.5786487880350703E-4</v>
      </c>
      <c r="AY540">
        <v>3.2786885245901641E-2</v>
      </c>
      <c r="AZ540" t="s">
        <v>31</v>
      </c>
      <c r="BA540">
        <v>5</v>
      </c>
      <c r="BB540">
        <v>2.0236360692892991E-4</v>
      </c>
      <c r="BC540">
        <v>4.0983606557377053E-2</v>
      </c>
      <c r="BD540" t="s">
        <v>28</v>
      </c>
      <c r="BE540">
        <v>4</v>
      </c>
      <c r="BF540">
        <v>1.8059506072508921E-4</v>
      </c>
      <c r="BG540">
        <v>3.2786885245901641E-2</v>
      </c>
      <c r="BH540" t="s">
        <v>41</v>
      </c>
      <c r="BI540">
        <v>1</v>
      </c>
      <c r="BJ540">
        <v>1.4405070584845871E-4</v>
      </c>
      <c r="BK540">
        <v>8.1967213114754103E-3</v>
      </c>
      <c r="BL540" t="s">
        <v>25</v>
      </c>
      <c r="BM540">
        <v>1</v>
      </c>
      <c r="BN540">
        <v>1.3361838588989841E-4</v>
      </c>
      <c r="BO540">
        <v>8.1967213114754103E-3</v>
      </c>
      <c r="BP540" t="s">
        <v>47</v>
      </c>
      <c r="BQ540">
        <v>3</v>
      </c>
      <c r="BR540">
        <v>1.168633867009466E-4</v>
      </c>
      <c r="BS540">
        <v>2.4590163934426229E-2</v>
      </c>
      <c r="BT540" t="s">
        <v>29</v>
      </c>
      <c r="BU540">
        <v>3</v>
      </c>
      <c r="BV540">
        <v>1.1558466576767481E-4</v>
      </c>
      <c r="BW540">
        <v>2.4590163934426229E-2</v>
      </c>
      <c r="BX540" t="s">
        <v>30</v>
      </c>
      <c r="BY540">
        <v>1</v>
      </c>
      <c r="BZ540">
        <v>1.058761249338274E-4</v>
      </c>
      <c r="CA540">
        <v>8.1967213114754103E-3</v>
      </c>
      <c r="CB540" t="s">
        <v>35</v>
      </c>
      <c r="CC540">
        <v>1</v>
      </c>
      <c r="CD540">
        <v>1.013787510137875E-4</v>
      </c>
      <c r="CE540">
        <v>8.1967213114754103E-3</v>
      </c>
      <c r="CF540" t="s">
        <v>46</v>
      </c>
      <c r="CG540">
        <v>1</v>
      </c>
      <c r="CH540">
        <v>7.4677021880367408E-5</v>
      </c>
      <c r="CI540">
        <v>8.1967213114754103E-3</v>
      </c>
      <c r="CJ540" t="s">
        <v>27</v>
      </c>
      <c r="CK540">
        <v>2</v>
      </c>
      <c r="CL540">
        <v>6.5216682427364923E-5</v>
      </c>
      <c r="CM540">
        <v>1.6393442622950821E-2</v>
      </c>
      <c r="CN540" t="s">
        <v>33</v>
      </c>
      <c r="CO540">
        <v>2</v>
      </c>
      <c r="CP540">
        <v>6.1732205691709363E-5</v>
      </c>
      <c r="CQ540">
        <v>1.6393442622950821E-2</v>
      </c>
    </row>
    <row r="541" spans="1:99" x14ac:dyDescent="0.25">
      <c r="A541" t="s">
        <v>99</v>
      </c>
      <c r="B541" t="s">
        <v>23</v>
      </c>
      <c r="C541">
        <v>0</v>
      </c>
      <c r="E541">
        <v>137</v>
      </c>
      <c r="F541">
        <v>4.195787062275281E-4</v>
      </c>
      <c r="G541">
        <v>435</v>
      </c>
      <c r="H541">
        <v>3.2318675513811219E-4</v>
      </c>
      <c r="I541">
        <v>0.31494252873563222</v>
      </c>
      <c r="J541">
        <v>19</v>
      </c>
      <c r="K541">
        <v>0.70370370370370372</v>
      </c>
      <c r="L541">
        <v>4.0556627146393559E-4</v>
      </c>
      <c r="M541" s="1">
        <v>1.013787510137875E-4</v>
      </c>
      <c r="Q541">
        <v>5.5033514648242742E-4</v>
      </c>
      <c r="R541">
        <v>3.7037037037037028E-2</v>
      </c>
      <c r="S541">
        <v>3.7037037037037028E-2</v>
      </c>
      <c r="T541">
        <v>2</v>
      </c>
      <c r="U541">
        <v>21</v>
      </c>
      <c r="V541">
        <v>1.6306226562442291E-4</v>
      </c>
      <c r="W541">
        <v>1</v>
      </c>
      <c r="X541" t="s">
        <v>48</v>
      </c>
      <c r="Y541">
        <v>29</v>
      </c>
      <c r="Z541">
        <v>2.0310967922678252E-3</v>
      </c>
      <c r="AA541">
        <v>0.21167883211678831</v>
      </c>
      <c r="AB541" t="s">
        <v>44</v>
      </c>
      <c r="AC541">
        <v>13</v>
      </c>
      <c r="AD541">
        <v>1.7280340289778011E-3</v>
      </c>
      <c r="AE541">
        <v>9.4890510948905105E-2</v>
      </c>
      <c r="AF541" t="s">
        <v>47</v>
      </c>
      <c r="AG541">
        <v>31</v>
      </c>
      <c r="AH541">
        <v>1.2075883292431151E-3</v>
      </c>
      <c r="AI541">
        <v>0.2262773722627737</v>
      </c>
      <c r="AJ541" t="s">
        <v>49</v>
      </c>
      <c r="AK541">
        <v>9</v>
      </c>
      <c r="AL541">
        <v>1.036269430051813E-3</v>
      </c>
      <c r="AM541">
        <v>6.569343065693431E-2</v>
      </c>
      <c r="AN541" t="s">
        <v>45</v>
      </c>
      <c r="AO541">
        <v>8</v>
      </c>
      <c r="AP541">
        <v>1.018329938900204E-3</v>
      </c>
      <c r="AQ541">
        <v>5.8394160583941597E-2</v>
      </c>
      <c r="AR541" t="s">
        <v>38</v>
      </c>
      <c r="AS541">
        <v>1</v>
      </c>
      <c r="AT541">
        <v>8.3963056255247689E-4</v>
      </c>
      <c r="AU541">
        <v>7.2992700729926996E-3</v>
      </c>
      <c r="AV541" t="s">
        <v>31</v>
      </c>
      <c r="AW541">
        <v>19</v>
      </c>
      <c r="AX541">
        <v>7.6898170632993363E-4</v>
      </c>
      <c r="AY541">
        <v>0.13868613138686131</v>
      </c>
      <c r="AZ541" t="s">
        <v>39</v>
      </c>
      <c r="BA541">
        <v>7</v>
      </c>
      <c r="BB541">
        <v>4.512635379061372E-4</v>
      </c>
      <c r="BC541">
        <v>5.1094890510948912E-2</v>
      </c>
      <c r="BD541" t="s">
        <v>34</v>
      </c>
      <c r="BE541">
        <v>1</v>
      </c>
      <c r="BF541">
        <v>3.1836994587710921E-4</v>
      </c>
      <c r="BG541">
        <v>7.2992700729926996E-3</v>
      </c>
      <c r="BH541" t="s">
        <v>37</v>
      </c>
      <c r="BI541">
        <v>5</v>
      </c>
      <c r="BJ541">
        <v>3.0786281632904381E-4</v>
      </c>
      <c r="BK541">
        <v>3.6496350364963501E-2</v>
      </c>
      <c r="BL541" t="s">
        <v>41</v>
      </c>
      <c r="BM541">
        <v>2</v>
      </c>
      <c r="BN541">
        <v>2.8810141169691731E-4</v>
      </c>
      <c r="BO541">
        <v>1.4598540145985399E-2</v>
      </c>
      <c r="BP541" t="s">
        <v>32</v>
      </c>
      <c r="BQ541">
        <v>1</v>
      </c>
      <c r="BR541">
        <v>2.7210884353741501E-4</v>
      </c>
      <c r="BS541">
        <v>7.2992700729926996E-3</v>
      </c>
      <c r="BT541" t="s">
        <v>36</v>
      </c>
      <c r="BU541">
        <v>1</v>
      </c>
      <c r="BV541">
        <v>2.1602937999567939E-4</v>
      </c>
      <c r="BW541">
        <v>7.2992700729926996E-3</v>
      </c>
      <c r="BX541" t="s">
        <v>35</v>
      </c>
      <c r="BY541">
        <v>1</v>
      </c>
      <c r="BZ541">
        <v>1.013787510137875E-4</v>
      </c>
      <c r="CA541">
        <v>7.2992700729926996E-3</v>
      </c>
      <c r="CB541" t="s">
        <v>33</v>
      </c>
      <c r="CC541">
        <v>3</v>
      </c>
      <c r="CD541">
        <v>9.2598308537564052E-5</v>
      </c>
      <c r="CE541">
        <v>2.18978102189781E-2</v>
      </c>
      <c r="CF541" t="s">
        <v>29</v>
      </c>
      <c r="CG541">
        <v>2</v>
      </c>
      <c r="CH541">
        <v>7.7056443845116546E-5</v>
      </c>
      <c r="CI541">
        <v>1.4598540145985399E-2</v>
      </c>
      <c r="CJ541" t="s">
        <v>43</v>
      </c>
      <c r="CK541">
        <v>2</v>
      </c>
      <c r="CL541">
        <v>7.5763315402682026E-5</v>
      </c>
      <c r="CM541">
        <v>1.4598540145985399E-2</v>
      </c>
      <c r="CN541" t="s">
        <v>46</v>
      </c>
      <c r="CO541">
        <v>1</v>
      </c>
      <c r="CP541">
        <v>7.4677021880367408E-5</v>
      </c>
      <c r="CQ541">
        <v>7.2992700729926996E-3</v>
      </c>
      <c r="CR541" t="s">
        <v>28</v>
      </c>
      <c r="CS541">
        <v>1</v>
      </c>
      <c r="CT541">
        <v>4.5148765181272289E-5</v>
      </c>
      <c r="CU541">
        <v>7.2992700729926996E-3</v>
      </c>
    </row>
    <row r="542" spans="1:99" x14ac:dyDescent="0.25">
      <c r="A542" t="s">
        <v>178</v>
      </c>
      <c r="B542" t="s">
        <v>23</v>
      </c>
      <c r="C542">
        <v>0</v>
      </c>
      <c r="E542">
        <v>76</v>
      </c>
      <c r="F542">
        <v>2.3275899031600101E-4</v>
      </c>
      <c r="G542">
        <v>328</v>
      </c>
      <c r="H542">
        <v>2.436902429547145E-4</v>
      </c>
      <c r="I542">
        <v>0.23170731707317069</v>
      </c>
      <c r="J542">
        <v>18</v>
      </c>
      <c r="K542">
        <v>0.66666666666666663</v>
      </c>
      <c r="L542">
        <v>2.4847648505621581E-4</v>
      </c>
      <c r="M542" s="1">
        <v>1.013787510137875E-4</v>
      </c>
      <c r="Q542">
        <v>3.2804294513375312E-4</v>
      </c>
      <c r="R542">
        <v>3.7037037037037028E-2</v>
      </c>
      <c r="S542">
        <v>3.7037037037037028E-2</v>
      </c>
      <c r="T542">
        <v>0</v>
      </c>
      <c r="U542">
        <v>22</v>
      </c>
      <c r="V542">
        <v>1.093476483779177E-4</v>
      </c>
      <c r="W542">
        <v>1</v>
      </c>
      <c r="X542" t="s">
        <v>34</v>
      </c>
      <c r="Y542">
        <v>4</v>
      </c>
      <c r="Z542">
        <v>1.2734797835084371E-3</v>
      </c>
      <c r="AA542">
        <v>5.2631578947368418E-2</v>
      </c>
      <c r="AB542" t="s">
        <v>49</v>
      </c>
      <c r="AC542">
        <v>8</v>
      </c>
      <c r="AD542">
        <v>9.2112838226827867E-4</v>
      </c>
      <c r="AE542">
        <v>0.10526315789473679</v>
      </c>
      <c r="AF542" t="s">
        <v>37</v>
      </c>
      <c r="AG542">
        <v>12</v>
      </c>
      <c r="AH542">
        <v>7.3887075918970511E-4</v>
      </c>
      <c r="AI542">
        <v>0.15789473684210531</v>
      </c>
      <c r="AJ542" t="s">
        <v>36</v>
      </c>
      <c r="AK542">
        <v>3</v>
      </c>
      <c r="AL542">
        <v>6.4808813998703824E-4</v>
      </c>
      <c r="AM542">
        <v>3.9473684210526307E-2</v>
      </c>
      <c r="AN542" t="s">
        <v>30</v>
      </c>
      <c r="AO542">
        <v>6</v>
      </c>
      <c r="AP542">
        <v>6.352567496029645E-4</v>
      </c>
      <c r="AQ542">
        <v>7.8947368421052627E-2</v>
      </c>
      <c r="AR542" t="s">
        <v>48</v>
      </c>
      <c r="AS542">
        <v>8</v>
      </c>
      <c r="AT542">
        <v>5.6030256338422744E-4</v>
      </c>
      <c r="AU542">
        <v>0.10526315789473679</v>
      </c>
      <c r="AV542" t="s">
        <v>42</v>
      </c>
      <c r="AW542">
        <v>1</v>
      </c>
      <c r="AX542">
        <v>3.6429872495446271E-4</v>
      </c>
      <c r="AY542">
        <v>1.3157894736842099E-2</v>
      </c>
      <c r="AZ542" t="s">
        <v>39</v>
      </c>
      <c r="BA542">
        <v>4</v>
      </c>
      <c r="BB542">
        <v>2.5786487880350703E-4</v>
      </c>
      <c r="BC542">
        <v>5.2631578947368418E-2</v>
      </c>
      <c r="BD542" t="s">
        <v>43</v>
      </c>
      <c r="BE542">
        <v>6</v>
      </c>
      <c r="BF542">
        <v>2.2728994620804609E-4</v>
      </c>
      <c r="BG542">
        <v>7.8947368421052627E-2</v>
      </c>
      <c r="BH542" t="s">
        <v>33</v>
      </c>
      <c r="BI542">
        <v>7</v>
      </c>
      <c r="BJ542">
        <v>2.1606271992098279E-4</v>
      </c>
      <c r="BK542">
        <v>9.2105263157894732E-2</v>
      </c>
      <c r="BL542" t="s">
        <v>47</v>
      </c>
      <c r="BM542">
        <v>5</v>
      </c>
      <c r="BN542">
        <v>1.9477231116824431E-4</v>
      </c>
      <c r="BO542">
        <v>6.5789473684210523E-2</v>
      </c>
      <c r="BP542" t="s">
        <v>29</v>
      </c>
      <c r="BQ542">
        <v>5</v>
      </c>
      <c r="BR542">
        <v>1.9264110961279141E-4</v>
      </c>
      <c r="BS542">
        <v>6.5789473684210523E-2</v>
      </c>
      <c r="BT542" t="s">
        <v>41</v>
      </c>
      <c r="BU542">
        <v>1</v>
      </c>
      <c r="BV542">
        <v>1.4405070584845871E-4</v>
      </c>
      <c r="BW542">
        <v>1.3157894736842099E-2</v>
      </c>
      <c r="BX542" t="s">
        <v>35</v>
      </c>
      <c r="BY542">
        <v>1</v>
      </c>
      <c r="BZ542">
        <v>1.013787510137875E-4</v>
      </c>
      <c r="CA542">
        <v>1.3157894736842099E-2</v>
      </c>
      <c r="CB542" t="s">
        <v>31</v>
      </c>
      <c r="CC542">
        <v>2</v>
      </c>
      <c r="CD542">
        <v>8.0945442771571962E-5</v>
      </c>
      <c r="CE542">
        <v>2.6315789473684209E-2</v>
      </c>
      <c r="CF542" t="s">
        <v>46</v>
      </c>
      <c r="CG542">
        <v>1</v>
      </c>
      <c r="CH542">
        <v>7.4677021880367408E-5</v>
      </c>
      <c r="CI542">
        <v>1.3157894736842099E-2</v>
      </c>
      <c r="CJ542" t="s">
        <v>28</v>
      </c>
      <c r="CK542">
        <v>1</v>
      </c>
      <c r="CL542">
        <v>4.5148765181272289E-5</v>
      </c>
      <c r="CM542">
        <v>1.3157894736842099E-2</v>
      </c>
      <c r="CN542" t="s">
        <v>27</v>
      </c>
      <c r="CO542">
        <v>1</v>
      </c>
      <c r="CP542">
        <v>3.2608341213682462E-5</v>
      </c>
      <c r="CQ542">
        <v>1.3157894736842099E-2</v>
      </c>
    </row>
    <row r="543" spans="1:99" x14ac:dyDescent="0.25">
      <c r="A543" t="s">
        <v>252</v>
      </c>
      <c r="B543" t="s">
        <v>23</v>
      </c>
      <c r="C543">
        <v>0</v>
      </c>
      <c r="E543">
        <v>158</v>
      </c>
      <c r="F543">
        <v>4.8389369039379139E-4</v>
      </c>
      <c r="G543">
        <v>442</v>
      </c>
      <c r="H543">
        <v>3.2838746154263351E-4</v>
      </c>
      <c r="I543">
        <v>0.3574660633484163</v>
      </c>
      <c r="J543">
        <v>17</v>
      </c>
      <c r="K543">
        <v>0.62962962962962965</v>
      </c>
      <c r="L543">
        <v>4.0562903297209707E-4</v>
      </c>
      <c r="M543" s="1">
        <v>1.013787510137875E-4</v>
      </c>
      <c r="Q543">
        <v>6.795188343671942E-4</v>
      </c>
      <c r="R543">
        <v>3.7037037037037028E-2</v>
      </c>
      <c r="S543">
        <v>3.7037037037037028E-2</v>
      </c>
      <c r="T543">
        <v>2</v>
      </c>
      <c r="U543">
        <v>22</v>
      </c>
      <c r="V543">
        <v>2.5167364235822011E-4</v>
      </c>
      <c r="W543">
        <v>2</v>
      </c>
      <c r="X543" t="s">
        <v>48</v>
      </c>
      <c r="Y543">
        <v>45</v>
      </c>
      <c r="Z543">
        <v>3.15170191903628E-3</v>
      </c>
      <c r="AA543">
        <v>0.2848101265822785</v>
      </c>
      <c r="AB543" t="s">
        <v>47</v>
      </c>
      <c r="AC543">
        <v>42</v>
      </c>
      <c r="AD543">
        <v>1.6360874138132519E-3</v>
      </c>
      <c r="AE543">
        <v>0.26582278481012661</v>
      </c>
      <c r="AF543" t="s">
        <v>45</v>
      </c>
      <c r="AG543">
        <v>9</v>
      </c>
      <c r="AH543">
        <v>1.1456211812627291E-3</v>
      </c>
      <c r="AI543">
        <v>5.6962025316455688E-2</v>
      </c>
      <c r="AJ543" t="s">
        <v>49</v>
      </c>
      <c r="AK543">
        <v>8</v>
      </c>
      <c r="AL543">
        <v>9.2112838226827867E-4</v>
      </c>
      <c r="AM543">
        <v>5.0632911392405063E-2</v>
      </c>
      <c r="AN543" t="s">
        <v>38</v>
      </c>
      <c r="AO543">
        <v>1</v>
      </c>
      <c r="AP543">
        <v>8.3963056255247689E-4</v>
      </c>
      <c r="AQ543">
        <v>6.3291139240506328E-3</v>
      </c>
      <c r="AR543" t="s">
        <v>39</v>
      </c>
      <c r="AS543">
        <v>10</v>
      </c>
      <c r="AT543">
        <v>6.4466219700876743E-4</v>
      </c>
      <c r="AU543">
        <v>6.3291139240506333E-2</v>
      </c>
      <c r="AV543" t="s">
        <v>31</v>
      </c>
      <c r="AW543">
        <v>15</v>
      </c>
      <c r="AX543">
        <v>6.0709082078678968E-4</v>
      </c>
      <c r="AY543">
        <v>9.49367088607595E-2</v>
      </c>
      <c r="AZ543" t="s">
        <v>46</v>
      </c>
      <c r="BA543">
        <v>7</v>
      </c>
      <c r="BB543">
        <v>5.2273915316257186E-4</v>
      </c>
      <c r="BC543">
        <v>4.4303797468354431E-2</v>
      </c>
      <c r="BD543" t="s">
        <v>44</v>
      </c>
      <c r="BE543">
        <v>3</v>
      </c>
      <c r="BF543">
        <v>3.9877708361026179E-4</v>
      </c>
      <c r="BG543">
        <v>1.8987341772151899E-2</v>
      </c>
      <c r="BH543" t="s">
        <v>43</v>
      </c>
      <c r="BI543">
        <v>9</v>
      </c>
      <c r="BJ543">
        <v>3.4093491931206911E-4</v>
      </c>
      <c r="BK543">
        <v>5.6962025316455688E-2</v>
      </c>
      <c r="BL543" t="s">
        <v>36</v>
      </c>
      <c r="BM543">
        <v>1</v>
      </c>
      <c r="BN543">
        <v>2.1602937999567939E-4</v>
      </c>
      <c r="BO543">
        <v>6.3291139240506328E-3</v>
      </c>
      <c r="BP543" t="s">
        <v>41</v>
      </c>
      <c r="BQ543">
        <v>1</v>
      </c>
      <c r="BR543">
        <v>1.4405070584845871E-4</v>
      </c>
      <c r="BS543">
        <v>6.3291139240506328E-3</v>
      </c>
      <c r="BT543" t="s">
        <v>30</v>
      </c>
      <c r="BU543">
        <v>1</v>
      </c>
      <c r="BV543">
        <v>1.058761249338274E-4</v>
      </c>
      <c r="BW543">
        <v>6.3291139240506328E-3</v>
      </c>
      <c r="BX543" t="s">
        <v>35</v>
      </c>
      <c r="BY543">
        <v>1</v>
      </c>
      <c r="BZ543">
        <v>1.013787510137875E-4</v>
      </c>
      <c r="CA543">
        <v>6.3291139240506328E-3</v>
      </c>
      <c r="CB543" t="s">
        <v>33</v>
      </c>
      <c r="CC543">
        <v>3</v>
      </c>
      <c r="CD543">
        <v>9.2598308537564052E-5</v>
      </c>
      <c r="CE543">
        <v>1.8987341772151899E-2</v>
      </c>
      <c r="CF543" t="s">
        <v>28</v>
      </c>
      <c r="CG543">
        <v>1</v>
      </c>
      <c r="CH543">
        <v>4.5148765181272289E-5</v>
      </c>
      <c r="CI543">
        <v>6.3291139240506328E-3</v>
      </c>
      <c r="CJ543" t="s">
        <v>29</v>
      </c>
      <c r="CK543">
        <v>1</v>
      </c>
      <c r="CL543">
        <v>3.8528221922558273E-5</v>
      </c>
      <c r="CM543">
        <v>6.3291139240506328E-3</v>
      </c>
    </row>
    <row r="544" spans="1:99" x14ac:dyDescent="0.25">
      <c r="A544" t="s">
        <v>286</v>
      </c>
      <c r="B544" t="s">
        <v>23</v>
      </c>
      <c r="C544">
        <v>1</v>
      </c>
      <c r="E544">
        <v>58</v>
      </c>
      <c r="F544">
        <v>1.776318610306323E-4</v>
      </c>
      <c r="G544">
        <v>112</v>
      </c>
      <c r="H544">
        <v>8.3211302472341526E-5</v>
      </c>
      <c r="I544">
        <v>0.5178571428571429</v>
      </c>
      <c r="J544">
        <v>17</v>
      </c>
      <c r="K544">
        <v>0.62962962962962965</v>
      </c>
      <c r="L544">
        <v>1.7122565500001679E-4</v>
      </c>
      <c r="M544" s="1">
        <v>1.013787510137875E-4</v>
      </c>
      <c r="Q544">
        <v>2.562436787653456E-4</v>
      </c>
      <c r="R544">
        <v>3.7037037037037028E-2</v>
      </c>
      <c r="S544">
        <v>3.7037037037037028E-2</v>
      </c>
      <c r="T544">
        <v>0</v>
      </c>
      <c r="U544">
        <v>20</v>
      </c>
      <c r="V544">
        <v>9.4905066209387257E-5</v>
      </c>
      <c r="W544">
        <v>1</v>
      </c>
      <c r="X544" t="s">
        <v>34</v>
      </c>
      <c r="Y544">
        <v>4</v>
      </c>
      <c r="Z544">
        <v>1.2734797835084371E-3</v>
      </c>
      <c r="AA544">
        <v>6.8965517241379309E-2</v>
      </c>
      <c r="AB544" t="s">
        <v>29</v>
      </c>
      <c r="AC544">
        <v>14</v>
      </c>
      <c r="AD544">
        <v>5.3939510691581585E-4</v>
      </c>
      <c r="AE544">
        <v>0.2413793103448276</v>
      </c>
      <c r="AF544" t="s">
        <v>24</v>
      </c>
      <c r="AG544">
        <v>1</v>
      </c>
      <c r="AH544">
        <v>3.6900369003690041E-4</v>
      </c>
      <c r="AI544">
        <v>1.7241379310344831E-2</v>
      </c>
      <c r="AJ544" t="s">
        <v>28</v>
      </c>
      <c r="AK544">
        <v>7</v>
      </c>
      <c r="AL544">
        <v>3.1604135626890612E-4</v>
      </c>
      <c r="AM544">
        <v>0.1206896551724138</v>
      </c>
      <c r="AN544" t="s">
        <v>41</v>
      </c>
      <c r="AO544">
        <v>2</v>
      </c>
      <c r="AP544">
        <v>2.8810141169691731E-4</v>
      </c>
      <c r="AQ544">
        <v>3.4482758620689648E-2</v>
      </c>
      <c r="AR544" t="s">
        <v>43</v>
      </c>
      <c r="AS544">
        <v>7</v>
      </c>
      <c r="AT544">
        <v>2.651716039093871E-4</v>
      </c>
      <c r="AU544">
        <v>0.1206896551724138</v>
      </c>
      <c r="AV544" t="s">
        <v>45</v>
      </c>
      <c r="AW544">
        <v>2</v>
      </c>
      <c r="AX544">
        <v>2.5458248472505089E-4</v>
      </c>
      <c r="AY544">
        <v>3.4482758620689648E-2</v>
      </c>
      <c r="AZ544" t="s">
        <v>36</v>
      </c>
      <c r="BA544">
        <v>1</v>
      </c>
      <c r="BB544">
        <v>2.1602937999567939E-4</v>
      </c>
      <c r="BC544">
        <v>1.7241379310344831E-2</v>
      </c>
      <c r="BD544" t="s">
        <v>27</v>
      </c>
      <c r="BE544">
        <v>6</v>
      </c>
      <c r="BF544">
        <v>1.9565004728209481E-4</v>
      </c>
      <c r="BG544">
        <v>0.10344827586206901</v>
      </c>
      <c r="BH544" t="s">
        <v>39</v>
      </c>
      <c r="BI544">
        <v>3</v>
      </c>
      <c r="BJ544">
        <v>1.933986591026302E-4</v>
      </c>
      <c r="BK544">
        <v>5.1724137931034482E-2</v>
      </c>
      <c r="BL544" t="s">
        <v>25</v>
      </c>
      <c r="BM544">
        <v>1</v>
      </c>
      <c r="BN544">
        <v>1.3361838588989841E-4</v>
      </c>
      <c r="BO544">
        <v>1.7241379310344831E-2</v>
      </c>
      <c r="BP544" t="s">
        <v>37</v>
      </c>
      <c r="BQ544">
        <v>2</v>
      </c>
      <c r="BR544">
        <v>1.231451265316175E-4</v>
      </c>
      <c r="BS544">
        <v>3.4482758620689648E-2</v>
      </c>
      <c r="BT544" t="s">
        <v>30</v>
      </c>
      <c r="BU544">
        <v>1</v>
      </c>
      <c r="BV544">
        <v>1.058761249338274E-4</v>
      </c>
      <c r="BW544">
        <v>1.7241379310344831E-2</v>
      </c>
      <c r="BX544" t="s">
        <v>35</v>
      </c>
      <c r="BY544">
        <v>1</v>
      </c>
      <c r="BZ544">
        <v>1.013787510137875E-4</v>
      </c>
      <c r="CA544">
        <v>1.7241379310344831E-2</v>
      </c>
      <c r="CB544" t="s">
        <v>33</v>
      </c>
      <c r="CC544">
        <v>3</v>
      </c>
      <c r="CD544">
        <v>9.2598308537564052E-5</v>
      </c>
      <c r="CE544">
        <v>5.1724137931034482E-2</v>
      </c>
      <c r="CF544" t="s">
        <v>31</v>
      </c>
      <c r="CG544">
        <v>2</v>
      </c>
      <c r="CH544">
        <v>8.0945442771571962E-5</v>
      </c>
      <c r="CI544">
        <v>3.4482758620689648E-2</v>
      </c>
      <c r="CJ544" t="s">
        <v>46</v>
      </c>
      <c r="CK544">
        <v>1</v>
      </c>
      <c r="CL544">
        <v>7.4677021880367408E-5</v>
      </c>
      <c r="CM544">
        <v>1.7241379310344831E-2</v>
      </c>
    </row>
    <row r="545" spans="1:99" x14ac:dyDescent="0.25">
      <c r="A545" t="s">
        <v>310</v>
      </c>
      <c r="B545" t="s">
        <v>23</v>
      </c>
      <c r="C545">
        <v>1</v>
      </c>
      <c r="E545">
        <v>65</v>
      </c>
      <c r="F545">
        <v>1.9907018908605351E-4</v>
      </c>
      <c r="G545">
        <v>217</v>
      </c>
      <c r="H545">
        <v>1.612218985401617E-4</v>
      </c>
      <c r="I545">
        <v>0.29953917050691242</v>
      </c>
      <c r="J545">
        <v>17</v>
      </c>
      <c r="K545">
        <v>0.62962962962962965</v>
      </c>
      <c r="L545">
        <v>2.337157493728249E-4</v>
      </c>
      <c r="M545" s="1">
        <v>1.013787510137875E-4</v>
      </c>
      <c r="Q545">
        <v>4.0596396262643561E-4</v>
      </c>
      <c r="R545">
        <v>3.7037037037037028E-2</v>
      </c>
      <c r="S545">
        <v>3.7037037037037028E-2</v>
      </c>
      <c r="T545">
        <v>0</v>
      </c>
      <c r="U545">
        <v>20</v>
      </c>
      <c r="V545">
        <v>1.5035702319497621E-4</v>
      </c>
      <c r="W545">
        <v>2</v>
      </c>
      <c r="X545" t="s">
        <v>40</v>
      </c>
      <c r="Y545">
        <v>1</v>
      </c>
      <c r="Z545">
        <v>2.0449897750511249E-3</v>
      </c>
      <c r="AA545">
        <v>1.5384615384615391E-2</v>
      </c>
      <c r="AB545" t="s">
        <v>44</v>
      </c>
      <c r="AC545">
        <v>5</v>
      </c>
      <c r="AD545">
        <v>6.6462847268376974E-4</v>
      </c>
      <c r="AE545">
        <v>7.6923076923076927E-2</v>
      </c>
      <c r="AF545" t="s">
        <v>29</v>
      </c>
      <c r="AG545">
        <v>15</v>
      </c>
      <c r="AH545">
        <v>5.7792332883837411E-4</v>
      </c>
      <c r="AI545">
        <v>0.23076923076923081</v>
      </c>
      <c r="AJ545" t="s">
        <v>49</v>
      </c>
      <c r="AK545">
        <v>5</v>
      </c>
      <c r="AL545">
        <v>5.757052389176742E-4</v>
      </c>
      <c r="AM545">
        <v>7.6923076923076927E-2</v>
      </c>
      <c r="AN545" t="s">
        <v>45</v>
      </c>
      <c r="AO545">
        <v>3</v>
      </c>
      <c r="AP545">
        <v>3.8187372708757642E-4</v>
      </c>
      <c r="AQ545">
        <v>4.6153846153846163E-2</v>
      </c>
      <c r="AR545" t="s">
        <v>42</v>
      </c>
      <c r="AS545">
        <v>1</v>
      </c>
      <c r="AT545">
        <v>3.6429872495446271E-4</v>
      </c>
      <c r="AU545">
        <v>1.5384615384615391E-2</v>
      </c>
      <c r="AV545" t="s">
        <v>43</v>
      </c>
      <c r="AW545">
        <v>9</v>
      </c>
      <c r="AX545">
        <v>3.4093491931206911E-4</v>
      </c>
      <c r="AY545">
        <v>0.1384615384615385</v>
      </c>
      <c r="AZ545" t="s">
        <v>47</v>
      </c>
      <c r="BA545">
        <v>8</v>
      </c>
      <c r="BB545">
        <v>3.1163569786919092E-4</v>
      </c>
      <c r="BC545">
        <v>0.1230769230769231</v>
      </c>
      <c r="BD545" t="s">
        <v>48</v>
      </c>
      <c r="BE545">
        <v>3</v>
      </c>
      <c r="BF545">
        <v>2.1011346126908529E-4</v>
      </c>
      <c r="BG545">
        <v>4.6153846153846163E-2</v>
      </c>
      <c r="BH545" t="s">
        <v>31</v>
      </c>
      <c r="BI545">
        <v>4</v>
      </c>
      <c r="BJ545">
        <v>1.618908855431439E-4</v>
      </c>
      <c r="BK545">
        <v>6.1538461538461542E-2</v>
      </c>
      <c r="BL545" t="s">
        <v>41</v>
      </c>
      <c r="BM545">
        <v>1</v>
      </c>
      <c r="BN545">
        <v>1.4405070584845871E-4</v>
      </c>
      <c r="BO545">
        <v>1.5384615384615391E-2</v>
      </c>
      <c r="BP545" t="s">
        <v>33</v>
      </c>
      <c r="BQ545">
        <v>4</v>
      </c>
      <c r="BR545">
        <v>1.234644113834187E-4</v>
      </c>
      <c r="BS545">
        <v>6.1538461538461542E-2</v>
      </c>
      <c r="BT545" t="s">
        <v>37</v>
      </c>
      <c r="BU545">
        <v>2</v>
      </c>
      <c r="BV545">
        <v>1.231451265316175E-4</v>
      </c>
      <c r="BW545">
        <v>3.0769230769230771E-2</v>
      </c>
      <c r="BX545" t="s">
        <v>35</v>
      </c>
      <c r="BY545">
        <v>1</v>
      </c>
      <c r="BZ545">
        <v>1.013787510137875E-4</v>
      </c>
      <c r="CA545">
        <v>1.5384615384615391E-2</v>
      </c>
      <c r="CB545" t="s">
        <v>46</v>
      </c>
      <c r="CC545">
        <v>1</v>
      </c>
      <c r="CD545">
        <v>7.4677021880367408E-5</v>
      </c>
      <c r="CE545">
        <v>1.5384615384615391E-2</v>
      </c>
      <c r="CF545" t="s">
        <v>39</v>
      </c>
      <c r="CG545">
        <v>1</v>
      </c>
      <c r="CH545">
        <v>6.4466219700876743E-5</v>
      </c>
      <c r="CI545">
        <v>1.5384615384615391E-2</v>
      </c>
      <c r="CJ545" t="s">
        <v>28</v>
      </c>
      <c r="CK545">
        <v>1</v>
      </c>
      <c r="CL545">
        <v>4.5148765181272289E-5</v>
      </c>
      <c r="CM545">
        <v>1.5384615384615391E-2</v>
      </c>
    </row>
    <row r="546" spans="1:99" x14ac:dyDescent="0.25">
      <c r="A546" t="s">
        <v>375</v>
      </c>
      <c r="B546" t="s">
        <v>23</v>
      </c>
      <c r="C546">
        <v>0</v>
      </c>
      <c r="E546">
        <v>234</v>
      </c>
      <c r="F546">
        <v>7.1665268070979238E-4</v>
      </c>
      <c r="G546">
        <v>593</v>
      </c>
      <c r="H546">
        <v>4.4057412826873678E-4</v>
      </c>
      <c r="I546">
        <v>0.3946037099494098</v>
      </c>
      <c r="J546">
        <v>16</v>
      </c>
      <c r="K546">
        <v>0.59259259259259256</v>
      </c>
      <c r="L546">
        <v>6.079028793701686E-4</v>
      </c>
      <c r="M546" s="1">
        <v>1.013787510137875E-4</v>
      </c>
      <c r="Q546">
        <v>1.792579417535016E-3</v>
      </c>
      <c r="R546">
        <v>3.7037037037037042E-2</v>
      </c>
      <c r="S546">
        <v>3.7037037037037042E-2</v>
      </c>
      <c r="T546">
        <v>2</v>
      </c>
      <c r="U546">
        <v>18</v>
      </c>
      <c r="V546">
        <v>7.3031013306982151E-4</v>
      </c>
      <c r="W546">
        <v>2</v>
      </c>
      <c r="X546" t="s">
        <v>46</v>
      </c>
      <c r="Y546">
        <v>128</v>
      </c>
      <c r="Z546">
        <v>9.5586588006870282E-3</v>
      </c>
      <c r="AA546">
        <v>0.54700854700854706</v>
      </c>
      <c r="AB546" t="s">
        <v>47</v>
      </c>
      <c r="AC546">
        <v>42</v>
      </c>
      <c r="AD546">
        <v>1.6360874138132519E-3</v>
      </c>
      <c r="AE546">
        <v>0.17948717948717949</v>
      </c>
      <c r="AF546" t="s">
        <v>49</v>
      </c>
      <c r="AG546">
        <v>6</v>
      </c>
      <c r="AH546">
        <v>6.9084628670120895E-4</v>
      </c>
      <c r="AI546">
        <v>2.564102564102564E-2</v>
      </c>
      <c r="AJ546" t="s">
        <v>31</v>
      </c>
      <c r="AK546">
        <v>17</v>
      </c>
      <c r="AL546">
        <v>6.8803626355836171E-4</v>
      </c>
      <c r="AM546">
        <v>7.2649572649572655E-2</v>
      </c>
      <c r="AN546" t="s">
        <v>44</v>
      </c>
      <c r="AO546">
        <v>5</v>
      </c>
      <c r="AP546">
        <v>6.6462847268376974E-4</v>
      </c>
      <c r="AQ546">
        <v>2.1367521367521371E-2</v>
      </c>
      <c r="AR546" t="s">
        <v>41</v>
      </c>
      <c r="AS546">
        <v>4</v>
      </c>
      <c r="AT546">
        <v>5.7620282339383461E-4</v>
      </c>
      <c r="AU546">
        <v>1.7094017094017099E-2</v>
      </c>
      <c r="AV546" t="s">
        <v>45</v>
      </c>
      <c r="AW546">
        <v>4</v>
      </c>
      <c r="AX546">
        <v>5.0916496945010179E-4</v>
      </c>
      <c r="AY546">
        <v>1.7094017094017099E-2</v>
      </c>
      <c r="AZ546" t="s">
        <v>48</v>
      </c>
      <c r="BA546">
        <v>7</v>
      </c>
      <c r="BB546">
        <v>4.9026474296119909E-4</v>
      </c>
      <c r="BC546">
        <v>2.9914529914529919E-2</v>
      </c>
      <c r="BD546" t="s">
        <v>36</v>
      </c>
      <c r="BE546">
        <v>2</v>
      </c>
      <c r="BF546">
        <v>4.3205875999135877E-4</v>
      </c>
      <c r="BG546">
        <v>8.5470085470085479E-3</v>
      </c>
      <c r="BH546" t="s">
        <v>39</v>
      </c>
      <c r="BI546">
        <v>5</v>
      </c>
      <c r="BJ546">
        <v>3.2233109850438371E-4</v>
      </c>
      <c r="BK546">
        <v>2.1367521367521371E-2</v>
      </c>
      <c r="BL546" t="s">
        <v>30</v>
      </c>
      <c r="BM546">
        <v>3</v>
      </c>
      <c r="BN546">
        <v>3.1762837480148231E-4</v>
      </c>
      <c r="BO546">
        <v>1.282051282051282E-2</v>
      </c>
      <c r="BP546" t="s">
        <v>33</v>
      </c>
      <c r="BQ546">
        <v>7</v>
      </c>
      <c r="BR546">
        <v>2.1606271992098279E-4</v>
      </c>
      <c r="BS546">
        <v>2.9914529914529919E-2</v>
      </c>
      <c r="BT546" t="s">
        <v>25</v>
      </c>
      <c r="BU546">
        <v>1</v>
      </c>
      <c r="BV546">
        <v>1.3361838588989841E-4</v>
      </c>
      <c r="BW546">
        <v>4.2735042735042739E-3</v>
      </c>
      <c r="BX546" t="s">
        <v>35</v>
      </c>
      <c r="BY546">
        <v>1</v>
      </c>
      <c r="BZ546">
        <v>1.013787510137875E-4</v>
      </c>
      <c r="CA546">
        <v>4.2735042735042739E-3</v>
      </c>
      <c r="CB546" t="s">
        <v>29</v>
      </c>
      <c r="CC546">
        <v>1</v>
      </c>
      <c r="CD546">
        <v>3.8528221922558273E-5</v>
      </c>
      <c r="CE546">
        <v>4.2735042735042739E-3</v>
      </c>
      <c r="CF546" t="s">
        <v>43</v>
      </c>
      <c r="CG546">
        <v>1</v>
      </c>
      <c r="CH546">
        <v>3.7881657701341013E-5</v>
      </c>
      <c r="CI546">
        <v>4.2735042735042739E-3</v>
      </c>
    </row>
    <row r="547" spans="1:99" x14ac:dyDescent="0.25">
      <c r="A547" t="s">
        <v>506</v>
      </c>
      <c r="B547" t="s">
        <v>23</v>
      </c>
      <c r="C547">
        <v>0</v>
      </c>
      <c r="E547">
        <v>105</v>
      </c>
      <c r="F547">
        <v>3.215749208313171E-4</v>
      </c>
      <c r="G547">
        <v>434</v>
      </c>
      <c r="H547">
        <v>3.2244379708032341E-4</v>
      </c>
      <c r="I547">
        <v>0.24193548387096769</v>
      </c>
      <c r="J547">
        <v>17</v>
      </c>
      <c r="K547">
        <v>0.62962962962962965</v>
      </c>
      <c r="L547">
        <v>9.2914642609355795E-4</v>
      </c>
      <c r="M547" s="1">
        <v>1.013787510137875E-4</v>
      </c>
      <c r="Q547">
        <v>3.4730823037605369E-3</v>
      </c>
      <c r="R547">
        <v>3.7037037037037028E-2</v>
      </c>
      <c r="S547">
        <v>3.7037037037037028E-2</v>
      </c>
      <c r="T547">
        <v>1</v>
      </c>
      <c r="U547">
        <v>20</v>
      </c>
      <c r="V547">
        <v>1.286326779170569E-3</v>
      </c>
      <c r="W547">
        <v>2</v>
      </c>
      <c r="X547" t="s">
        <v>62</v>
      </c>
      <c r="Y547">
        <v>2</v>
      </c>
      <c r="Z547">
        <v>1.8518518518518521E-2</v>
      </c>
      <c r="AA547">
        <v>1.9047619047619049E-2</v>
      </c>
      <c r="AB547" t="s">
        <v>29</v>
      </c>
      <c r="AC547">
        <v>44</v>
      </c>
      <c r="AD547">
        <v>1.6952417645925641E-3</v>
      </c>
      <c r="AE547">
        <v>0.41904761904761911</v>
      </c>
      <c r="AF547" t="s">
        <v>25</v>
      </c>
      <c r="AG547">
        <v>9</v>
      </c>
      <c r="AH547">
        <v>1.202565473009086E-3</v>
      </c>
      <c r="AI547">
        <v>8.5714285714285715E-2</v>
      </c>
      <c r="AJ547" t="s">
        <v>38</v>
      </c>
      <c r="AK547">
        <v>1</v>
      </c>
      <c r="AL547">
        <v>8.3963056255247689E-4</v>
      </c>
      <c r="AM547">
        <v>9.5238095238095247E-3</v>
      </c>
      <c r="AN547" t="s">
        <v>28</v>
      </c>
      <c r="AO547">
        <v>16</v>
      </c>
      <c r="AP547">
        <v>7.2238024290035663E-4</v>
      </c>
      <c r="AQ547">
        <v>0.15238095238095239</v>
      </c>
      <c r="AR547" t="s">
        <v>33</v>
      </c>
      <c r="AS547">
        <v>12</v>
      </c>
      <c r="AT547">
        <v>3.7039323415025621E-4</v>
      </c>
      <c r="AU547">
        <v>0.1142857142857143</v>
      </c>
      <c r="AV547" t="s">
        <v>34</v>
      </c>
      <c r="AW547">
        <v>1</v>
      </c>
      <c r="AX547">
        <v>3.1836994587710921E-4</v>
      </c>
      <c r="AY547">
        <v>9.5238095238095247E-3</v>
      </c>
      <c r="AZ547" t="s">
        <v>37</v>
      </c>
      <c r="BA547">
        <v>5</v>
      </c>
      <c r="BB547">
        <v>3.0786281632904381E-4</v>
      </c>
      <c r="BC547">
        <v>4.7619047619047623E-2</v>
      </c>
      <c r="BD547" t="s">
        <v>36</v>
      </c>
      <c r="BE547">
        <v>1</v>
      </c>
      <c r="BF547">
        <v>2.1602937999567939E-4</v>
      </c>
      <c r="BG547">
        <v>9.5238095238095247E-3</v>
      </c>
      <c r="BH547" t="s">
        <v>30</v>
      </c>
      <c r="BI547">
        <v>2</v>
      </c>
      <c r="BJ547">
        <v>2.1175224986765481E-4</v>
      </c>
      <c r="BK547">
        <v>1.9047619047619049E-2</v>
      </c>
      <c r="BL547" t="s">
        <v>43</v>
      </c>
      <c r="BM547">
        <v>5</v>
      </c>
      <c r="BN547">
        <v>1.8940828850670511E-4</v>
      </c>
      <c r="BO547">
        <v>4.7619047619047623E-2</v>
      </c>
      <c r="BP547" t="s">
        <v>45</v>
      </c>
      <c r="BQ547">
        <v>1</v>
      </c>
      <c r="BR547">
        <v>1.2729124236252539E-4</v>
      </c>
      <c r="BS547">
        <v>9.5238095238095247E-3</v>
      </c>
      <c r="BT547" t="s">
        <v>49</v>
      </c>
      <c r="BU547">
        <v>1</v>
      </c>
      <c r="BV547">
        <v>1.1514104778353481E-4</v>
      </c>
      <c r="BW547">
        <v>9.5238095238095247E-3</v>
      </c>
      <c r="BX547" t="s">
        <v>35</v>
      </c>
      <c r="BY547">
        <v>1</v>
      </c>
      <c r="BZ547">
        <v>1.013787510137875E-4</v>
      </c>
      <c r="CA547">
        <v>9.5238095238095247E-3</v>
      </c>
      <c r="CB547" t="s">
        <v>47</v>
      </c>
      <c r="CC547">
        <v>2</v>
      </c>
      <c r="CD547">
        <v>7.7908924467297731E-5</v>
      </c>
      <c r="CE547">
        <v>1.9047619047619049E-2</v>
      </c>
      <c r="CF547" t="s">
        <v>31</v>
      </c>
      <c r="CG547">
        <v>1</v>
      </c>
      <c r="CH547">
        <v>4.0472721385785981E-5</v>
      </c>
      <c r="CI547">
        <v>9.5238095238095247E-3</v>
      </c>
      <c r="CJ547" t="s">
        <v>27</v>
      </c>
      <c r="CK547">
        <v>1</v>
      </c>
      <c r="CL547">
        <v>3.2608341213682462E-5</v>
      </c>
      <c r="CM547">
        <v>9.5238095238095247E-3</v>
      </c>
    </row>
    <row r="548" spans="1:99" x14ac:dyDescent="0.25">
      <c r="A548" t="s">
        <v>670</v>
      </c>
      <c r="B548" t="s">
        <v>23</v>
      </c>
      <c r="C548">
        <v>0</v>
      </c>
      <c r="E548">
        <v>75</v>
      </c>
      <c r="F548">
        <v>2.2969637202236939E-4</v>
      </c>
      <c r="G548">
        <v>285</v>
      </c>
      <c r="H548">
        <v>2.117430464697977E-4</v>
      </c>
      <c r="I548">
        <v>0.26315789473684209</v>
      </c>
      <c r="J548">
        <v>17</v>
      </c>
      <c r="K548">
        <v>0.62962962962962965</v>
      </c>
      <c r="L548">
        <v>3.471383012654846E-4</v>
      </c>
      <c r="M548" s="1">
        <v>1.013787510137875E-4</v>
      </c>
      <c r="Q548">
        <v>7.919549877278047E-4</v>
      </c>
      <c r="R548">
        <v>3.7037037037037028E-2</v>
      </c>
      <c r="S548">
        <v>3.7037037037037028E-2</v>
      </c>
      <c r="T548">
        <v>0</v>
      </c>
      <c r="U548">
        <v>23</v>
      </c>
      <c r="V548">
        <v>2.9331666212140909E-4</v>
      </c>
      <c r="W548">
        <v>2</v>
      </c>
      <c r="X548" t="s">
        <v>40</v>
      </c>
      <c r="Y548">
        <v>2</v>
      </c>
      <c r="Z548">
        <v>4.0899795501022499E-3</v>
      </c>
      <c r="AA548">
        <v>2.6666666666666668E-2</v>
      </c>
      <c r="AB548" t="s">
        <v>32</v>
      </c>
      <c r="AC548">
        <v>4</v>
      </c>
      <c r="AD548">
        <v>1.08843537414966E-3</v>
      </c>
      <c r="AE548">
        <v>5.3333333333333337E-2</v>
      </c>
      <c r="AF548" t="s">
        <v>25</v>
      </c>
      <c r="AG548">
        <v>7</v>
      </c>
      <c r="AH548">
        <v>9.3532870122928918E-4</v>
      </c>
      <c r="AI548">
        <v>9.3333333333333338E-2</v>
      </c>
      <c r="AJ548" t="s">
        <v>28</v>
      </c>
      <c r="AK548">
        <v>19</v>
      </c>
      <c r="AL548">
        <v>8.5782653844417359E-4</v>
      </c>
      <c r="AM548">
        <v>0.25333333333333341</v>
      </c>
      <c r="AN548" t="s">
        <v>27</v>
      </c>
      <c r="AO548">
        <v>14</v>
      </c>
      <c r="AP548">
        <v>4.5651677699155439E-4</v>
      </c>
      <c r="AQ548">
        <v>0.1866666666666667</v>
      </c>
      <c r="AR548" t="s">
        <v>41</v>
      </c>
      <c r="AS548">
        <v>3</v>
      </c>
      <c r="AT548">
        <v>4.3215211754537599E-4</v>
      </c>
      <c r="AU548">
        <v>0.04</v>
      </c>
      <c r="AV548" t="s">
        <v>29</v>
      </c>
      <c r="AW548">
        <v>7</v>
      </c>
      <c r="AX548">
        <v>2.6969755345790792E-4</v>
      </c>
      <c r="AY548">
        <v>9.3333333333333338E-2</v>
      </c>
      <c r="AZ548" t="s">
        <v>44</v>
      </c>
      <c r="BA548">
        <v>2</v>
      </c>
      <c r="BB548">
        <v>2.6585138907350789E-4</v>
      </c>
      <c r="BC548">
        <v>2.6666666666666668E-2</v>
      </c>
      <c r="BD548" t="s">
        <v>31</v>
      </c>
      <c r="BE548">
        <v>5</v>
      </c>
      <c r="BF548">
        <v>2.0236360692892991E-4</v>
      </c>
      <c r="BG548">
        <v>6.6666666666666666E-2</v>
      </c>
      <c r="BH548" t="s">
        <v>33</v>
      </c>
      <c r="BI548">
        <v>5</v>
      </c>
      <c r="BJ548">
        <v>1.5433051422927339E-4</v>
      </c>
      <c r="BK548">
        <v>6.6666666666666666E-2</v>
      </c>
      <c r="BL548" t="s">
        <v>45</v>
      </c>
      <c r="BM548">
        <v>1</v>
      </c>
      <c r="BN548">
        <v>1.2729124236252539E-4</v>
      </c>
      <c r="BO548">
        <v>1.3333333333333331E-2</v>
      </c>
      <c r="BP548" t="s">
        <v>49</v>
      </c>
      <c r="BQ548">
        <v>1</v>
      </c>
      <c r="BR548">
        <v>1.1514104778353481E-4</v>
      </c>
      <c r="BS548">
        <v>1.3333333333333331E-2</v>
      </c>
      <c r="BT548" t="s">
        <v>30</v>
      </c>
      <c r="BU548">
        <v>1</v>
      </c>
      <c r="BV548">
        <v>1.058761249338274E-4</v>
      </c>
      <c r="BW548">
        <v>1.3333333333333331E-2</v>
      </c>
      <c r="BX548" t="s">
        <v>35</v>
      </c>
      <c r="BY548">
        <v>1</v>
      </c>
      <c r="BZ548">
        <v>1.013787510137875E-4</v>
      </c>
      <c r="CA548">
        <v>1.3333333333333331E-2</v>
      </c>
      <c r="CB548" t="s">
        <v>48</v>
      </c>
      <c r="CC548">
        <v>1</v>
      </c>
      <c r="CD548">
        <v>7.003782042302843E-5</v>
      </c>
      <c r="CE548">
        <v>1.3333333333333331E-2</v>
      </c>
      <c r="CF548" t="s">
        <v>37</v>
      </c>
      <c r="CG548">
        <v>1</v>
      </c>
      <c r="CH548">
        <v>6.157256326580875E-5</v>
      </c>
      <c r="CI548">
        <v>1.3333333333333331E-2</v>
      </c>
      <c r="CJ548" t="s">
        <v>47</v>
      </c>
      <c r="CK548">
        <v>1</v>
      </c>
      <c r="CL548">
        <v>3.8954462233648872E-5</v>
      </c>
      <c r="CM548">
        <v>1.3333333333333331E-2</v>
      </c>
    </row>
    <row r="549" spans="1:99" x14ac:dyDescent="0.25">
      <c r="A549" t="s">
        <v>726</v>
      </c>
      <c r="B549" t="s">
        <v>23</v>
      </c>
      <c r="C549">
        <v>0</v>
      </c>
      <c r="E549">
        <v>105</v>
      </c>
      <c r="F549">
        <v>3.215749208313171E-4</v>
      </c>
      <c r="G549">
        <v>346</v>
      </c>
      <c r="H549">
        <v>2.5706348799491219E-4</v>
      </c>
      <c r="I549">
        <v>0.30346820809248548</v>
      </c>
      <c r="J549">
        <v>16</v>
      </c>
      <c r="K549">
        <v>0.59259259259259256</v>
      </c>
      <c r="L549">
        <v>3.6560637885496989E-4</v>
      </c>
      <c r="M549" s="1">
        <v>1.013787510137875E-4</v>
      </c>
      <c r="Q549">
        <v>6.7071685542605748E-4</v>
      </c>
      <c r="R549">
        <v>3.7037037037037028E-2</v>
      </c>
      <c r="S549">
        <v>3.7037037037037028E-2</v>
      </c>
      <c r="T549">
        <v>1</v>
      </c>
      <c r="U549">
        <v>24</v>
      </c>
      <c r="V549">
        <v>2.73255015173579E-4</v>
      </c>
      <c r="W549">
        <v>1</v>
      </c>
      <c r="X549" t="s">
        <v>39</v>
      </c>
      <c r="Y549">
        <v>35</v>
      </c>
      <c r="Z549">
        <v>2.2563176895306859E-3</v>
      </c>
      <c r="AA549">
        <v>0.33333333333333331</v>
      </c>
      <c r="AB549" t="s">
        <v>34</v>
      </c>
      <c r="AC549">
        <v>7</v>
      </c>
      <c r="AD549">
        <v>2.2285896211397642E-3</v>
      </c>
      <c r="AE549">
        <v>6.6666666666666666E-2</v>
      </c>
      <c r="AF549" t="s">
        <v>32</v>
      </c>
      <c r="AG549">
        <v>7</v>
      </c>
      <c r="AH549">
        <v>1.904761904761905E-3</v>
      </c>
      <c r="AI549">
        <v>6.6666666666666666E-2</v>
      </c>
      <c r="AJ549" t="s">
        <v>25</v>
      </c>
      <c r="AK549">
        <v>8</v>
      </c>
      <c r="AL549">
        <v>1.0689470871191879E-3</v>
      </c>
      <c r="AM549">
        <v>7.6190476190476197E-2</v>
      </c>
      <c r="AN549" t="s">
        <v>28</v>
      </c>
      <c r="AO549">
        <v>16</v>
      </c>
      <c r="AP549">
        <v>7.2238024290035663E-4</v>
      </c>
      <c r="AQ549">
        <v>0.15238095238095239</v>
      </c>
      <c r="AR549" t="s">
        <v>31</v>
      </c>
      <c r="AS549">
        <v>12</v>
      </c>
      <c r="AT549">
        <v>4.8567265662943169E-4</v>
      </c>
      <c r="AU549">
        <v>0.1142857142857143</v>
      </c>
      <c r="AV549" t="s">
        <v>47</v>
      </c>
      <c r="AW549">
        <v>6</v>
      </c>
      <c r="AX549">
        <v>2.3372677340189319E-4</v>
      </c>
      <c r="AY549">
        <v>5.7142857142857141E-2</v>
      </c>
      <c r="AZ549" t="s">
        <v>46</v>
      </c>
      <c r="BA549">
        <v>2</v>
      </c>
      <c r="BB549">
        <v>1.4935404376073479E-4</v>
      </c>
      <c r="BC549">
        <v>1.9047619047619049E-2</v>
      </c>
      <c r="BD549" t="s">
        <v>41</v>
      </c>
      <c r="BE549">
        <v>1</v>
      </c>
      <c r="BF549">
        <v>1.4405070584845871E-4</v>
      </c>
      <c r="BG549">
        <v>9.5238095238095247E-3</v>
      </c>
      <c r="BH549" t="s">
        <v>33</v>
      </c>
      <c r="BI549">
        <v>4</v>
      </c>
      <c r="BJ549">
        <v>1.234644113834187E-4</v>
      </c>
      <c r="BK549">
        <v>3.8095238095238099E-2</v>
      </c>
      <c r="BL549" t="s">
        <v>37</v>
      </c>
      <c r="BM549">
        <v>2</v>
      </c>
      <c r="BN549">
        <v>1.231451265316175E-4</v>
      </c>
      <c r="BO549">
        <v>1.9047619047619049E-2</v>
      </c>
      <c r="BP549" t="s">
        <v>49</v>
      </c>
      <c r="BQ549">
        <v>1</v>
      </c>
      <c r="BR549">
        <v>1.1514104778353481E-4</v>
      </c>
      <c r="BS549">
        <v>9.5238095238095247E-3</v>
      </c>
      <c r="BT549" t="s">
        <v>30</v>
      </c>
      <c r="BU549">
        <v>1</v>
      </c>
      <c r="BV549">
        <v>1.058761249338274E-4</v>
      </c>
      <c r="BW549">
        <v>9.5238095238095247E-3</v>
      </c>
      <c r="BX549" t="s">
        <v>35</v>
      </c>
      <c r="BY549">
        <v>1</v>
      </c>
      <c r="BZ549">
        <v>1.013787510137875E-4</v>
      </c>
      <c r="CA549">
        <v>9.5238095238095247E-3</v>
      </c>
      <c r="CB549" t="s">
        <v>48</v>
      </c>
      <c r="CC549">
        <v>1</v>
      </c>
      <c r="CD549">
        <v>7.003782042302843E-5</v>
      </c>
      <c r="CE549">
        <v>9.5238095238095247E-3</v>
      </c>
      <c r="CF549" t="s">
        <v>29</v>
      </c>
      <c r="CG549">
        <v>1</v>
      </c>
      <c r="CH549">
        <v>3.8528221922558273E-5</v>
      </c>
      <c r="CI549">
        <v>9.5238095238095247E-3</v>
      </c>
    </row>
    <row r="550" spans="1:99" x14ac:dyDescent="0.25">
      <c r="A550" t="s">
        <v>753</v>
      </c>
      <c r="B550" t="s">
        <v>23</v>
      </c>
      <c r="C550">
        <v>0</v>
      </c>
      <c r="E550">
        <v>93</v>
      </c>
      <c r="F550">
        <v>2.8482350130773802E-4</v>
      </c>
      <c r="G550">
        <v>197</v>
      </c>
      <c r="H550">
        <v>1.4636273738438641E-4</v>
      </c>
      <c r="I550">
        <v>0.4720812182741117</v>
      </c>
      <c r="J550">
        <v>16</v>
      </c>
      <c r="K550">
        <v>0.59259259259259256</v>
      </c>
      <c r="L550">
        <v>3.0146728842386609E-4</v>
      </c>
      <c r="M550" s="1">
        <v>1.013787510137875E-4</v>
      </c>
      <c r="Q550">
        <v>5.6642813327810774E-4</v>
      </c>
      <c r="R550">
        <v>3.7037037037037028E-2</v>
      </c>
      <c r="S550">
        <v>3.7037037037037028E-2</v>
      </c>
      <c r="T550">
        <v>1</v>
      </c>
      <c r="U550">
        <v>22</v>
      </c>
      <c r="V550">
        <v>2.307670172614513E-4</v>
      </c>
      <c r="W550">
        <v>1</v>
      </c>
      <c r="X550" t="s">
        <v>37</v>
      </c>
      <c r="Y550">
        <v>41</v>
      </c>
      <c r="Z550">
        <v>2.5244750938981592E-3</v>
      </c>
      <c r="AA550">
        <v>0.44086021505376338</v>
      </c>
      <c r="AB550" t="s">
        <v>34</v>
      </c>
      <c r="AC550">
        <v>5</v>
      </c>
      <c r="AD550">
        <v>1.5918497293855461E-3</v>
      </c>
      <c r="AE550">
        <v>5.3763440860215048E-2</v>
      </c>
      <c r="AF550" t="s">
        <v>32</v>
      </c>
      <c r="AG550">
        <v>4</v>
      </c>
      <c r="AH550">
        <v>1.08843537414966E-3</v>
      </c>
      <c r="AI550">
        <v>4.3010752688172053E-2</v>
      </c>
      <c r="AJ550" t="s">
        <v>25</v>
      </c>
      <c r="AK550">
        <v>5</v>
      </c>
      <c r="AL550">
        <v>6.680919294494923E-4</v>
      </c>
      <c r="AM550">
        <v>5.3763440860215048E-2</v>
      </c>
      <c r="AN550" t="s">
        <v>36</v>
      </c>
      <c r="AO550">
        <v>2</v>
      </c>
      <c r="AP550">
        <v>4.3205875999135877E-4</v>
      </c>
      <c r="AQ550">
        <v>2.150537634408602E-2</v>
      </c>
      <c r="AR550" t="s">
        <v>27</v>
      </c>
      <c r="AS550">
        <v>10</v>
      </c>
      <c r="AT550">
        <v>3.2608341213682457E-4</v>
      </c>
      <c r="AU550">
        <v>0.1075268817204301</v>
      </c>
      <c r="AV550" t="s">
        <v>33</v>
      </c>
      <c r="AW550">
        <v>9</v>
      </c>
      <c r="AX550">
        <v>2.7779492561269211E-4</v>
      </c>
      <c r="AY550">
        <v>9.6774193548387094E-2</v>
      </c>
      <c r="AZ550" t="s">
        <v>44</v>
      </c>
      <c r="BA550">
        <v>2</v>
      </c>
      <c r="BB550">
        <v>2.6585138907350789E-4</v>
      </c>
      <c r="BC550">
        <v>2.150537634408602E-2</v>
      </c>
      <c r="BD550" t="s">
        <v>31</v>
      </c>
      <c r="BE550">
        <v>5</v>
      </c>
      <c r="BF550">
        <v>2.0236360692892991E-4</v>
      </c>
      <c r="BG550">
        <v>5.3763440860215048E-2</v>
      </c>
      <c r="BH550" t="s">
        <v>28</v>
      </c>
      <c r="BI550">
        <v>4</v>
      </c>
      <c r="BJ550">
        <v>1.8059506072508921E-4</v>
      </c>
      <c r="BK550">
        <v>4.3010752688172053E-2</v>
      </c>
      <c r="BL550" t="s">
        <v>41</v>
      </c>
      <c r="BM550">
        <v>1</v>
      </c>
      <c r="BN550">
        <v>1.4405070584845871E-4</v>
      </c>
      <c r="BO550">
        <v>1.075268817204301E-2</v>
      </c>
      <c r="BP550" t="s">
        <v>45</v>
      </c>
      <c r="BQ550">
        <v>1</v>
      </c>
      <c r="BR550">
        <v>1.2729124236252539E-4</v>
      </c>
      <c r="BS550">
        <v>1.075268817204301E-2</v>
      </c>
      <c r="BT550" t="s">
        <v>30</v>
      </c>
      <c r="BU550">
        <v>1</v>
      </c>
      <c r="BV550">
        <v>1.058761249338274E-4</v>
      </c>
      <c r="BW550">
        <v>1.075268817204301E-2</v>
      </c>
      <c r="BX550" t="s">
        <v>35</v>
      </c>
      <c r="BY550">
        <v>1</v>
      </c>
      <c r="BZ550">
        <v>1.013787510137875E-4</v>
      </c>
      <c r="CA550">
        <v>1.075268817204301E-2</v>
      </c>
      <c r="CB550" t="s">
        <v>39</v>
      </c>
      <c r="CC550">
        <v>1</v>
      </c>
      <c r="CD550">
        <v>6.4466219700876743E-5</v>
      </c>
      <c r="CE550">
        <v>1.075268817204301E-2</v>
      </c>
      <c r="CF550" t="s">
        <v>47</v>
      </c>
      <c r="CG550">
        <v>1</v>
      </c>
      <c r="CH550">
        <v>3.8954462233648872E-5</v>
      </c>
      <c r="CI550">
        <v>1.075268817204301E-2</v>
      </c>
    </row>
    <row r="551" spans="1:99" x14ac:dyDescent="0.25">
      <c r="A551" t="s">
        <v>792</v>
      </c>
      <c r="B551" t="s">
        <v>23</v>
      </c>
      <c r="C551">
        <v>1</v>
      </c>
      <c r="E551">
        <v>37</v>
      </c>
      <c r="F551">
        <v>1.133168768643689E-4</v>
      </c>
      <c r="G551">
        <v>231</v>
      </c>
      <c r="H551">
        <v>1.716233113492044E-4</v>
      </c>
      <c r="I551">
        <v>0.16017316017316019</v>
      </c>
      <c r="J551">
        <v>16</v>
      </c>
      <c r="K551">
        <v>0.59259259259259256</v>
      </c>
      <c r="L551">
        <v>1.9367375635006149E-4</v>
      </c>
      <c r="M551" s="1">
        <v>1.013787510137875E-4</v>
      </c>
      <c r="Q551">
        <v>3.9834954891698803E-4</v>
      </c>
      <c r="R551">
        <v>3.7037037037037028E-2</v>
      </c>
      <c r="S551">
        <v>3.7037037037037028E-2</v>
      </c>
      <c r="T551">
        <v>0</v>
      </c>
      <c r="U551">
        <v>22</v>
      </c>
      <c r="V551">
        <v>1.6229055696618031E-4</v>
      </c>
      <c r="W551">
        <v>2</v>
      </c>
      <c r="X551" t="s">
        <v>40</v>
      </c>
      <c r="Y551">
        <v>1</v>
      </c>
      <c r="Z551">
        <v>2.0449897750511249E-3</v>
      </c>
      <c r="AA551">
        <v>2.7027027027027029E-2</v>
      </c>
      <c r="AB551" t="s">
        <v>26</v>
      </c>
      <c r="AC551">
        <v>2</v>
      </c>
      <c r="AD551">
        <v>7.5103266992114157E-4</v>
      </c>
      <c r="AE551">
        <v>5.4054054054054057E-2</v>
      </c>
      <c r="AF551" t="s">
        <v>30</v>
      </c>
      <c r="AG551">
        <v>4</v>
      </c>
      <c r="AH551">
        <v>4.2350449973530972E-4</v>
      </c>
      <c r="AI551">
        <v>0.1081081081081081</v>
      </c>
      <c r="AJ551" t="s">
        <v>34</v>
      </c>
      <c r="AK551">
        <v>1</v>
      </c>
      <c r="AL551">
        <v>3.1836994587710921E-4</v>
      </c>
      <c r="AM551">
        <v>2.7027027027027029E-2</v>
      </c>
      <c r="AN551" t="s">
        <v>39</v>
      </c>
      <c r="AO551">
        <v>4</v>
      </c>
      <c r="AP551">
        <v>2.5786487880350703E-4</v>
      </c>
      <c r="AQ551">
        <v>0.1081081081081081</v>
      </c>
      <c r="AR551" t="s">
        <v>31</v>
      </c>
      <c r="AS551">
        <v>5</v>
      </c>
      <c r="AT551">
        <v>2.0236360692892991E-4</v>
      </c>
      <c r="AU551">
        <v>0.13513513513513509</v>
      </c>
      <c r="AV551" t="s">
        <v>28</v>
      </c>
      <c r="AW551">
        <v>4</v>
      </c>
      <c r="AX551">
        <v>1.8059506072508921E-4</v>
      </c>
      <c r="AY551">
        <v>0.1081081081081081</v>
      </c>
      <c r="AZ551" t="s">
        <v>29</v>
      </c>
      <c r="BA551">
        <v>4</v>
      </c>
      <c r="BB551">
        <v>1.5411288769023309E-4</v>
      </c>
      <c r="BC551">
        <v>0.1081081081081081</v>
      </c>
      <c r="BD551" t="s">
        <v>41</v>
      </c>
      <c r="BE551">
        <v>1</v>
      </c>
      <c r="BF551">
        <v>1.4405070584845871E-4</v>
      </c>
      <c r="BG551">
        <v>2.7027027027027029E-2</v>
      </c>
      <c r="BH551" t="s">
        <v>48</v>
      </c>
      <c r="BI551">
        <v>2</v>
      </c>
      <c r="BJ551">
        <v>1.4007564084605689E-4</v>
      </c>
      <c r="BK551">
        <v>5.4054054054054057E-2</v>
      </c>
      <c r="BL551" t="s">
        <v>44</v>
      </c>
      <c r="BM551">
        <v>1</v>
      </c>
      <c r="BN551">
        <v>1.3292569453675389E-4</v>
      </c>
      <c r="BO551">
        <v>2.7027027027027029E-2</v>
      </c>
      <c r="BP551" t="s">
        <v>37</v>
      </c>
      <c r="BQ551">
        <v>2</v>
      </c>
      <c r="BR551">
        <v>1.231451265316175E-4</v>
      </c>
      <c r="BS551">
        <v>5.4054054054054057E-2</v>
      </c>
      <c r="BT551" t="s">
        <v>49</v>
      </c>
      <c r="BU551">
        <v>1</v>
      </c>
      <c r="BV551">
        <v>1.1514104778353481E-4</v>
      </c>
      <c r="BW551">
        <v>2.7027027027027029E-2</v>
      </c>
      <c r="BX551" t="s">
        <v>35</v>
      </c>
      <c r="BY551">
        <v>1</v>
      </c>
      <c r="BZ551">
        <v>1.013787510137875E-4</v>
      </c>
      <c r="CA551">
        <v>2.7027027027027029E-2</v>
      </c>
      <c r="CB551" t="s">
        <v>47</v>
      </c>
      <c r="CC551">
        <v>2</v>
      </c>
      <c r="CD551">
        <v>7.7908924467297731E-5</v>
      </c>
      <c r="CE551">
        <v>5.4054054054054057E-2</v>
      </c>
      <c r="CF551" t="s">
        <v>33</v>
      </c>
      <c r="CG551">
        <v>2</v>
      </c>
      <c r="CH551">
        <v>6.1732205691709363E-5</v>
      </c>
      <c r="CI551">
        <v>5.4054054054054057E-2</v>
      </c>
    </row>
    <row r="552" spans="1:99" x14ac:dyDescent="0.25">
      <c r="A552" t="s">
        <v>797</v>
      </c>
      <c r="B552" t="s">
        <v>23</v>
      </c>
      <c r="C552">
        <v>1</v>
      </c>
      <c r="E552">
        <v>72</v>
      </c>
      <c r="F552">
        <v>2.2050851714147459E-4</v>
      </c>
      <c r="G552">
        <v>177</v>
      </c>
      <c r="H552">
        <v>1.315035762286112E-4</v>
      </c>
      <c r="I552">
        <v>0.40677966101694918</v>
      </c>
      <c r="J552">
        <v>17</v>
      </c>
      <c r="K552">
        <v>0.62962962962962965</v>
      </c>
      <c r="L552">
        <v>2.6420453971900683E-4</v>
      </c>
      <c r="M552" s="1">
        <v>1.013787510137875E-4</v>
      </c>
      <c r="Q552">
        <v>4.4087479839327208E-4</v>
      </c>
      <c r="R552">
        <v>3.7037037037037028E-2</v>
      </c>
      <c r="S552">
        <v>3.7037037037037028E-2</v>
      </c>
      <c r="T552">
        <v>1</v>
      </c>
      <c r="U552">
        <v>21</v>
      </c>
      <c r="V552">
        <v>1.6328696236787859E-4</v>
      </c>
      <c r="W552">
        <v>1</v>
      </c>
      <c r="X552" t="s">
        <v>40</v>
      </c>
      <c r="Y552">
        <v>1</v>
      </c>
      <c r="Z552">
        <v>2.0449897750511249E-3</v>
      </c>
      <c r="AA552">
        <v>1.388888888888889E-2</v>
      </c>
      <c r="AB552" t="s">
        <v>39</v>
      </c>
      <c r="AC552">
        <v>18</v>
      </c>
      <c r="AD552">
        <v>1.1603919546157809E-3</v>
      </c>
      <c r="AE552">
        <v>0.25</v>
      </c>
      <c r="AF552" t="s">
        <v>28</v>
      </c>
      <c r="AG552">
        <v>15</v>
      </c>
      <c r="AH552">
        <v>6.7723147771908438E-4</v>
      </c>
      <c r="AI552">
        <v>0.20833333333333329</v>
      </c>
      <c r="AJ552" t="s">
        <v>32</v>
      </c>
      <c r="AK552">
        <v>2</v>
      </c>
      <c r="AL552">
        <v>5.4421768707482992E-4</v>
      </c>
      <c r="AM552">
        <v>2.777777777777778E-2</v>
      </c>
      <c r="AN552" t="s">
        <v>31</v>
      </c>
      <c r="AO552">
        <v>11</v>
      </c>
      <c r="AP552">
        <v>4.4519993524364578E-4</v>
      </c>
      <c r="AQ552">
        <v>0.15277777777777779</v>
      </c>
      <c r="AR552" t="s">
        <v>36</v>
      </c>
      <c r="AS552">
        <v>2</v>
      </c>
      <c r="AT552">
        <v>4.3205875999135877E-4</v>
      </c>
      <c r="AU552">
        <v>2.777777777777778E-2</v>
      </c>
      <c r="AV552" t="s">
        <v>29</v>
      </c>
      <c r="AW552">
        <v>10</v>
      </c>
      <c r="AX552">
        <v>3.8528221922558281E-4</v>
      </c>
      <c r="AY552">
        <v>0.1388888888888889</v>
      </c>
      <c r="AZ552" t="s">
        <v>42</v>
      </c>
      <c r="BA552">
        <v>1</v>
      </c>
      <c r="BB552">
        <v>3.6429872495446271E-4</v>
      </c>
      <c r="BC552">
        <v>1.388888888888889E-2</v>
      </c>
      <c r="BD552" t="s">
        <v>34</v>
      </c>
      <c r="BE552">
        <v>1</v>
      </c>
      <c r="BF552">
        <v>3.1836994587710921E-4</v>
      </c>
      <c r="BG552">
        <v>1.388888888888889E-2</v>
      </c>
      <c r="BH552" t="s">
        <v>25</v>
      </c>
      <c r="BI552">
        <v>1</v>
      </c>
      <c r="BJ552">
        <v>1.3361838588989841E-4</v>
      </c>
      <c r="BK552">
        <v>1.388888888888889E-2</v>
      </c>
      <c r="BL552" t="s">
        <v>44</v>
      </c>
      <c r="BM552">
        <v>1</v>
      </c>
      <c r="BN552">
        <v>1.3292569453675389E-4</v>
      </c>
      <c r="BO552">
        <v>1.388888888888889E-2</v>
      </c>
      <c r="BP552" t="s">
        <v>33</v>
      </c>
      <c r="BQ552">
        <v>4</v>
      </c>
      <c r="BR552">
        <v>1.234644113834187E-4</v>
      </c>
      <c r="BS552">
        <v>5.5555555555555552E-2</v>
      </c>
      <c r="BT552" t="s">
        <v>30</v>
      </c>
      <c r="BU552">
        <v>1</v>
      </c>
      <c r="BV552">
        <v>1.058761249338274E-4</v>
      </c>
      <c r="BW552">
        <v>1.388888888888889E-2</v>
      </c>
      <c r="BX552" t="s">
        <v>35</v>
      </c>
      <c r="BY552">
        <v>1</v>
      </c>
      <c r="BZ552">
        <v>1.013787510137875E-4</v>
      </c>
      <c r="CA552">
        <v>1.388888888888889E-2</v>
      </c>
      <c r="CB552" t="s">
        <v>48</v>
      </c>
      <c r="CC552">
        <v>1</v>
      </c>
      <c r="CD552">
        <v>7.003782042302843E-5</v>
      </c>
      <c r="CE552">
        <v>1.388888888888889E-2</v>
      </c>
      <c r="CF552" t="s">
        <v>37</v>
      </c>
      <c r="CG552">
        <v>1</v>
      </c>
      <c r="CH552">
        <v>6.157256326580875E-5</v>
      </c>
      <c r="CI552">
        <v>1.388888888888889E-2</v>
      </c>
      <c r="CJ552" t="s">
        <v>27</v>
      </c>
      <c r="CK552">
        <v>1</v>
      </c>
      <c r="CL552">
        <v>3.2608341213682462E-5</v>
      </c>
      <c r="CM552">
        <v>1.388888888888889E-2</v>
      </c>
    </row>
    <row r="553" spans="1:99" x14ac:dyDescent="0.25">
      <c r="A553" t="s">
        <v>828</v>
      </c>
      <c r="B553" t="s">
        <v>23</v>
      </c>
      <c r="C553">
        <v>0</v>
      </c>
      <c r="E553">
        <v>57</v>
      </c>
      <c r="F553">
        <v>1.7456924273700071E-4</v>
      </c>
      <c r="G553">
        <v>223</v>
      </c>
      <c r="H553">
        <v>1.656796468868943E-4</v>
      </c>
      <c r="I553">
        <v>0.2556053811659193</v>
      </c>
      <c r="J553">
        <v>16</v>
      </c>
      <c r="K553">
        <v>0.59259259259259256</v>
      </c>
      <c r="L553">
        <v>1.897065988247361E-4</v>
      </c>
      <c r="M553" s="1">
        <v>1.013787510137875E-4</v>
      </c>
      <c r="Q553">
        <v>3.0626944537325528E-4</v>
      </c>
      <c r="R553">
        <v>3.7037037037037028E-2</v>
      </c>
      <c r="S553">
        <v>3.7037037037037028E-2</v>
      </c>
      <c r="T553">
        <v>1</v>
      </c>
      <c r="U553">
        <v>19</v>
      </c>
      <c r="V553">
        <v>1.2477644070762249E-4</v>
      </c>
      <c r="W553">
        <v>1</v>
      </c>
      <c r="X553" t="s">
        <v>45</v>
      </c>
      <c r="Y553">
        <v>11</v>
      </c>
      <c r="Z553">
        <v>1.4002036659877799E-3</v>
      </c>
      <c r="AA553">
        <v>0.19298245614035089</v>
      </c>
      <c r="AB553" t="s">
        <v>42</v>
      </c>
      <c r="AC553">
        <v>2</v>
      </c>
      <c r="AD553">
        <v>7.2859744990892532E-4</v>
      </c>
      <c r="AE553">
        <v>3.5087719298245612E-2</v>
      </c>
      <c r="AF553" t="s">
        <v>48</v>
      </c>
      <c r="AG553">
        <v>10</v>
      </c>
      <c r="AH553">
        <v>7.0037820423028436E-4</v>
      </c>
      <c r="AI553">
        <v>0.17543859649122809</v>
      </c>
      <c r="AJ553" t="s">
        <v>26</v>
      </c>
      <c r="AK553">
        <v>1</v>
      </c>
      <c r="AL553">
        <v>3.7551633496057078E-4</v>
      </c>
      <c r="AM553">
        <v>1.754385964912281E-2</v>
      </c>
      <c r="AN553" t="s">
        <v>43</v>
      </c>
      <c r="AO553">
        <v>9</v>
      </c>
      <c r="AP553">
        <v>3.4093491931206911E-4</v>
      </c>
      <c r="AQ553">
        <v>0.15789473684210531</v>
      </c>
      <c r="AR553" t="s">
        <v>44</v>
      </c>
      <c r="AS553">
        <v>2</v>
      </c>
      <c r="AT553">
        <v>2.6585138907350789E-4</v>
      </c>
      <c r="AU553">
        <v>3.5087719298245612E-2</v>
      </c>
      <c r="AV553" t="s">
        <v>49</v>
      </c>
      <c r="AW553">
        <v>2</v>
      </c>
      <c r="AX553">
        <v>2.3028209556706969E-4</v>
      </c>
      <c r="AY553">
        <v>3.5087719298245612E-2</v>
      </c>
      <c r="AZ553" t="s">
        <v>31</v>
      </c>
      <c r="BA553">
        <v>4</v>
      </c>
      <c r="BB553">
        <v>1.618908855431439E-4</v>
      </c>
      <c r="BC553">
        <v>7.0175438596491224E-2</v>
      </c>
      <c r="BD553" t="s">
        <v>47</v>
      </c>
      <c r="BE553">
        <v>4</v>
      </c>
      <c r="BF553">
        <v>1.5581784893459549E-4</v>
      </c>
      <c r="BG553">
        <v>7.0175438596491224E-2</v>
      </c>
      <c r="BH553" t="s">
        <v>46</v>
      </c>
      <c r="BI553">
        <v>2</v>
      </c>
      <c r="BJ553">
        <v>1.4935404376073479E-4</v>
      </c>
      <c r="BK553">
        <v>3.5087719298245612E-2</v>
      </c>
      <c r="BL553" t="s">
        <v>41</v>
      </c>
      <c r="BM553">
        <v>1</v>
      </c>
      <c r="BN553">
        <v>1.4405070584845871E-4</v>
      </c>
      <c r="BO553">
        <v>1.754385964912281E-2</v>
      </c>
      <c r="BP553" t="s">
        <v>39</v>
      </c>
      <c r="BQ553">
        <v>2</v>
      </c>
      <c r="BR553">
        <v>1.2893243940175351E-4</v>
      </c>
      <c r="BS553">
        <v>3.5087719298245612E-2</v>
      </c>
      <c r="BT553" t="s">
        <v>29</v>
      </c>
      <c r="BU553">
        <v>3</v>
      </c>
      <c r="BV553">
        <v>1.1558466576767481E-4</v>
      </c>
      <c r="BW553">
        <v>5.2631578947368418E-2</v>
      </c>
      <c r="BX553" t="s">
        <v>35</v>
      </c>
      <c r="BY553">
        <v>1</v>
      </c>
      <c r="BZ553">
        <v>1.013787510137875E-4</v>
      </c>
      <c r="CA553">
        <v>1.754385964912281E-2</v>
      </c>
      <c r="CB553" t="s">
        <v>33</v>
      </c>
      <c r="CC553">
        <v>2</v>
      </c>
      <c r="CD553">
        <v>6.1732205691709363E-5</v>
      </c>
      <c r="CE553">
        <v>3.5087719298245612E-2</v>
      </c>
      <c r="CF553" t="s">
        <v>37</v>
      </c>
      <c r="CG553">
        <v>1</v>
      </c>
      <c r="CH553">
        <v>6.157256326580875E-5</v>
      </c>
      <c r="CI553">
        <v>1.754385964912281E-2</v>
      </c>
    </row>
    <row r="554" spans="1:99" x14ac:dyDescent="0.25">
      <c r="A554" t="s">
        <v>890</v>
      </c>
      <c r="B554" t="s">
        <v>23</v>
      </c>
      <c r="C554">
        <v>0</v>
      </c>
      <c r="E554">
        <v>70</v>
      </c>
      <c r="F554">
        <v>2.1438328055421141E-4</v>
      </c>
      <c r="G554">
        <v>167</v>
      </c>
      <c r="H554">
        <v>1.2407399565072351E-4</v>
      </c>
      <c r="I554">
        <v>0.41916167664670662</v>
      </c>
      <c r="J554">
        <v>17</v>
      </c>
      <c r="K554">
        <v>0.62962962962962965</v>
      </c>
      <c r="L554">
        <v>2.07671725508541E-4</v>
      </c>
      <c r="M554" s="1">
        <v>1.013787510137875E-4</v>
      </c>
      <c r="Q554">
        <v>4.2860904984945512E-4</v>
      </c>
      <c r="R554">
        <v>3.7037037037037028E-2</v>
      </c>
      <c r="S554">
        <v>3.7037037037037028E-2</v>
      </c>
      <c r="T554">
        <v>0</v>
      </c>
      <c r="U554">
        <v>20</v>
      </c>
      <c r="V554">
        <v>1.5874409253683521E-4</v>
      </c>
      <c r="W554">
        <v>2</v>
      </c>
      <c r="X554" t="s">
        <v>32</v>
      </c>
      <c r="Y554">
        <v>8</v>
      </c>
      <c r="Z554">
        <v>2.1768707482993201E-3</v>
      </c>
      <c r="AA554">
        <v>0.1142857142857143</v>
      </c>
      <c r="AB554" t="s">
        <v>43</v>
      </c>
      <c r="AC554">
        <v>24</v>
      </c>
      <c r="AD554">
        <v>9.0915978483218425E-4</v>
      </c>
      <c r="AE554">
        <v>0.34285714285714292</v>
      </c>
      <c r="AF554" t="s">
        <v>46</v>
      </c>
      <c r="AG554">
        <v>5</v>
      </c>
      <c r="AH554">
        <v>3.7338510940183699E-4</v>
      </c>
      <c r="AI554">
        <v>7.1428571428571425E-2</v>
      </c>
      <c r="AJ554" t="s">
        <v>37</v>
      </c>
      <c r="AK554">
        <v>5</v>
      </c>
      <c r="AL554">
        <v>3.0786281632904381E-4</v>
      </c>
      <c r="AM554">
        <v>7.1428571428571425E-2</v>
      </c>
      <c r="AN554" t="s">
        <v>41</v>
      </c>
      <c r="AO554">
        <v>2</v>
      </c>
      <c r="AP554">
        <v>2.8810141169691731E-4</v>
      </c>
      <c r="AQ554">
        <v>2.8571428571428571E-2</v>
      </c>
      <c r="AR554" t="s">
        <v>47</v>
      </c>
      <c r="AS554">
        <v>6</v>
      </c>
      <c r="AT554">
        <v>2.3372677340189319E-4</v>
      </c>
      <c r="AU554">
        <v>8.5714285714285715E-2</v>
      </c>
      <c r="AV554" t="s">
        <v>49</v>
      </c>
      <c r="AW554">
        <v>2</v>
      </c>
      <c r="AX554">
        <v>2.3028209556706969E-4</v>
      </c>
      <c r="AY554">
        <v>2.8571428571428571E-2</v>
      </c>
      <c r="AZ554" t="s">
        <v>28</v>
      </c>
      <c r="BA554">
        <v>4</v>
      </c>
      <c r="BB554">
        <v>1.8059506072508921E-4</v>
      </c>
      <c r="BC554">
        <v>5.7142857142857141E-2</v>
      </c>
      <c r="BD554" t="s">
        <v>25</v>
      </c>
      <c r="BE554">
        <v>1</v>
      </c>
      <c r="BF554">
        <v>1.3361838588989841E-4</v>
      </c>
      <c r="BG554">
        <v>1.428571428571429E-2</v>
      </c>
      <c r="BH554" t="s">
        <v>44</v>
      </c>
      <c r="BI554">
        <v>1</v>
      </c>
      <c r="BJ554">
        <v>1.3292569453675389E-4</v>
      </c>
      <c r="BK554">
        <v>1.428571428571429E-2</v>
      </c>
      <c r="BL554" t="s">
        <v>39</v>
      </c>
      <c r="BM554">
        <v>2</v>
      </c>
      <c r="BN554">
        <v>1.2893243940175351E-4</v>
      </c>
      <c r="BO554">
        <v>2.8571428571428571E-2</v>
      </c>
      <c r="BP554" t="s">
        <v>45</v>
      </c>
      <c r="BQ554">
        <v>1</v>
      </c>
      <c r="BR554">
        <v>1.2729124236252539E-4</v>
      </c>
      <c r="BS554">
        <v>1.428571428571429E-2</v>
      </c>
      <c r="BT554" t="s">
        <v>29</v>
      </c>
      <c r="BU554">
        <v>3</v>
      </c>
      <c r="BV554">
        <v>1.1558466576767481E-4</v>
      </c>
      <c r="BW554">
        <v>4.2857142857142858E-2</v>
      </c>
      <c r="BX554" t="s">
        <v>35</v>
      </c>
      <c r="BY554">
        <v>1</v>
      </c>
      <c r="BZ554">
        <v>1.013787510137875E-4</v>
      </c>
      <c r="CA554">
        <v>1.428571428571429E-2</v>
      </c>
      <c r="CB554" t="s">
        <v>27</v>
      </c>
      <c r="CC554">
        <v>2</v>
      </c>
      <c r="CD554">
        <v>6.5216682427364923E-5</v>
      </c>
      <c r="CE554">
        <v>2.8571428571428571E-2</v>
      </c>
      <c r="CF554" t="s">
        <v>33</v>
      </c>
      <c r="CG554">
        <v>2</v>
      </c>
      <c r="CH554">
        <v>6.1732205691709363E-5</v>
      </c>
      <c r="CI554">
        <v>2.8571428571428571E-2</v>
      </c>
      <c r="CJ554" t="s">
        <v>31</v>
      </c>
      <c r="CK554">
        <v>1</v>
      </c>
      <c r="CL554">
        <v>4.0472721385785981E-5</v>
      </c>
      <c r="CM554">
        <v>1.428571428571429E-2</v>
      </c>
    </row>
    <row r="555" spans="1:99" x14ac:dyDescent="0.25">
      <c r="A555" t="s">
        <v>981</v>
      </c>
      <c r="B555" t="s">
        <v>23</v>
      </c>
      <c r="C555">
        <v>0</v>
      </c>
      <c r="E555">
        <v>77</v>
      </c>
      <c r="F555">
        <v>2.3582160860963249E-4</v>
      </c>
      <c r="G555">
        <v>127</v>
      </c>
      <c r="H555">
        <v>9.435567333917298E-5</v>
      </c>
      <c r="I555">
        <v>0.60629921259842523</v>
      </c>
      <c r="J555">
        <v>16</v>
      </c>
      <c r="K555">
        <v>0.59259259259259256</v>
      </c>
      <c r="L555">
        <v>5.015470026773749E-4</v>
      </c>
      <c r="M555" s="1">
        <v>1.013787510137875E-4</v>
      </c>
      <c r="Q555">
        <v>1.7566356735812571E-3</v>
      </c>
      <c r="R555">
        <v>3.7037037037037028E-2</v>
      </c>
      <c r="S555">
        <v>3.7037037037037028E-2</v>
      </c>
      <c r="T555">
        <v>1</v>
      </c>
      <c r="U555">
        <v>19</v>
      </c>
      <c r="V555">
        <v>7.1566638553310479E-4</v>
      </c>
      <c r="W555">
        <v>3</v>
      </c>
      <c r="X555" t="s">
        <v>62</v>
      </c>
      <c r="Y555">
        <v>1</v>
      </c>
      <c r="Z555">
        <v>9.2592592592592587E-3</v>
      </c>
      <c r="AA555">
        <v>1.298701298701299E-2</v>
      </c>
      <c r="AB555" t="s">
        <v>37</v>
      </c>
      <c r="AC555">
        <v>32</v>
      </c>
      <c r="AD555">
        <v>1.97032202450588E-3</v>
      </c>
      <c r="AE555">
        <v>0.41558441558441561</v>
      </c>
      <c r="AF555" t="s">
        <v>29</v>
      </c>
      <c r="AG555">
        <v>9</v>
      </c>
      <c r="AH555">
        <v>3.4675399730302439E-4</v>
      </c>
      <c r="AI555">
        <v>0.11688311688311689</v>
      </c>
      <c r="AJ555" t="s">
        <v>39</v>
      </c>
      <c r="AK555">
        <v>5</v>
      </c>
      <c r="AL555">
        <v>3.2233109850438371E-4</v>
      </c>
      <c r="AM555">
        <v>6.4935064935064929E-2</v>
      </c>
      <c r="AN555" t="s">
        <v>25</v>
      </c>
      <c r="AO555">
        <v>2</v>
      </c>
      <c r="AP555">
        <v>2.6723677177979688E-4</v>
      </c>
      <c r="AQ555">
        <v>2.5974025974025979E-2</v>
      </c>
      <c r="AR555" t="s">
        <v>33</v>
      </c>
      <c r="AS555">
        <v>7</v>
      </c>
      <c r="AT555">
        <v>2.1606271992098279E-4</v>
      </c>
      <c r="AU555">
        <v>9.0909090909090912E-2</v>
      </c>
      <c r="AV555" t="s">
        <v>28</v>
      </c>
      <c r="AW555">
        <v>4</v>
      </c>
      <c r="AX555">
        <v>1.8059506072508921E-4</v>
      </c>
      <c r="AY555">
        <v>5.1948051948051951E-2</v>
      </c>
      <c r="AZ555" t="s">
        <v>27</v>
      </c>
      <c r="BA555">
        <v>5</v>
      </c>
      <c r="BB555">
        <v>1.6304170606841229E-4</v>
      </c>
      <c r="BC555">
        <v>6.4935064935064929E-2</v>
      </c>
      <c r="BD555" t="s">
        <v>44</v>
      </c>
      <c r="BE555">
        <v>1</v>
      </c>
      <c r="BF555">
        <v>1.3292569453675389E-4</v>
      </c>
      <c r="BG555">
        <v>1.298701298701299E-2</v>
      </c>
      <c r="BH555" t="s">
        <v>45</v>
      </c>
      <c r="BI555">
        <v>1</v>
      </c>
      <c r="BJ555">
        <v>1.2729124236252539E-4</v>
      </c>
      <c r="BK555">
        <v>1.298701298701299E-2</v>
      </c>
      <c r="BL555" t="s">
        <v>31</v>
      </c>
      <c r="BM555">
        <v>3</v>
      </c>
      <c r="BN555">
        <v>1.214181641573579E-4</v>
      </c>
      <c r="BO555">
        <v>3.896103896103896E-2</v>
      </c>
      <c r="BP555" t="s">
        <v>43</v>
      </c>
      <c r="BQ555">
        <v>3</v>
      </c>
      <c r="BR555">
        <v>1.13644973104023E-4</v>
      </c>
      <c r="BS555">
        <v>3.896103896103896E-2</v>
      </c>
      <c r="BT555" t="s">
        <v>30</v>
      </c>
      <c r="BU555">
        <v>1</v>
      </c>
      <c r="BV555">
        <v>1.058761249338274E-4</v>
      </c>
      <c r="BW555">
        <v>1.298701298701299E-2</v>
      </c>
      <c r="BX555" t="s">
        <v>35</v>
      </c>
      <c r="BY555">
        <v>1</v>
      </c>
      <c r="BZ555">
        <v>1.013787510137875E-4</v>
      </c>
      <c r="CA555">
        <v>1.298701298701299E-2</v>
      </c>
      <c r="CB555" t="s">
        <v>46</v>
      </c>
      <c r="CC555">
        <v>1</v>
      </c>
      <c r="CD555">
        <v>7.4677021880367408E-5</v>
      </c>
      <c r="CE555">
        <v>1.298701298701299E-2</v>
      </c>
      <c r="CF555" t="s">
        <v>47</v>
      </c>
      <c r="CG555">
        <v>1</v>
      </c>
      <c r="CH555">
        <v>3.8954462233648872E-5</v>
      </c>
      <c r="CI555">
        <v>1.298701298701299E-2</v>
      </c>
    </row>
    <row r="556" spans="1:99" x14ac:dyDescent="0.25">
      <c r="A556" t="s">
        <v>427</v>
      </c>
      <c r="B556" t="s">
        <v>23</v>
      </c>
      <c r="C556">
        <v>0</v>
      </c>
      <c r="E556">
        <v>105</v>
      </c>
      <c r="F556">
        <v>3.215749208313171E-4</v>
      </c>
      <c r="G556">
        <v>285</v>
      </c>
      <c r="H556">
        <v>2.117430464697977E-4</v>
      </c>
      <c r="I556">
        <v>0.36842105263157893</v>
      </c>
      <c r="J556">
        <v>16</v>
      </c>
      <c r="K556">
        <v>0.59259259259259256</v>
      </c>
      <c r="L556">
        <v>3.2034790419696569E-4</v>
      </c>
      <c r="M556" s="1">
        <v>9.7825023641047378E-5</v>
      </c>
      <c r="Q556">
        <v>4.5416345021539529E-4</v>
      </c>
      <c r="R556">
        <v>3.7037037037037042E-2</v>
      </c>
      <c r="S556">
        <v>3.7037037037037042E-2</v>
      </c>
      <c r="T556">
        <v>1</v>
      </c>
      <c r="U556">
        <v>18</v>
      </c>
      <c r="V556">
        <v>1.8502955379145729E-4</v>
      </c>
      <c r="W556">
        <v>1</v>
      </c>
      <c r="X556" t="s">
        <v>44</v>
      </c>
      <c r="Y556">
        <v>13</v>
      </c>
      <c r="Z556">
        <v>1.7280340289778011E-3</v>
      </c>
      <c r="AA556">
        <v>0.1238095238095238</v>
      </c>
      <c r="AB556" t="s">
        <v>48</v>
      </c>
      <c r="AC556">
        <v>17</v>
      </c>
      <c r="AD556">
        <v>1.190642947191483E-3</v>
      </c>
      <c r="AE556">
        <v>0.16190476190476191</v>
      </c>
      <c r="AF556" t="s">
        <v>42</v>
      </c>
      <c r="AG556">
        <v>3</v>
      </c>
      <c r="AH556">
        <v>1.092896174863388E-3</v>
      </c>
      <c r="AI556">
        <v>2.8571428571428571E-2</v>
      </c>
      <c r="AJ556" t="s">
        <v>47</v>
      </c>
      <c r="AK556">
        <v>25</v>
      </c>
      <c r="AL556">
        <v>9.7386155584122159E-4</v>
      </c>
      <c r="AM556">
        <v>0.23809523809523811</v>
      </c>
      <c r="AN556" t="s">
        <v>30</v>
      </c>
      <c r="AO556">
        <v>8</v>
      </c>
      <c r="AP556">
        <v>8.4700899947061934E-4</v>
      </c>
      <c r="AQ556">
        <v>7.6190476190476197E-2</v>
      </c>
      <c r="AR556" t="s">
        <v>31</v>
      </c>
      <c r="AS556">
        <v>14</v>
      </c>
      <c r="AT556">
        <v>5.6661809940100377E-4</v>
      </c>
      <c r="AU556">
        <v>0.1333333333333333</v>
      </c>
      <c r="AV556" t="s">
        <v>49</v>
      </c>
      <c r="AW556">
        <v>4</v>
      </c>
      <c r="AX556">
        <v>4.6056419113413928E-4</v>
      </c>
      <c r="AY556">
        <v>3.8095238095238099E-2</v>
      </c>
      <c r="AZ556" t="s">
        <v>41</v>
      </c>
      <c r="BA556">
        <v>3</v>
      </c>
      <c r="BB556">
        <v>4.3215211754537599E-4</v>
      </c>
      <c r="BC556">
        <v>2.8571428571428571E-2</v>
      </c>
      <c r="BD556" t="s">
        <v>36</v>
      </c>
      <c r="BE556">
        <v>2</v>
      </c>
      <c r="BF556">
        <v>4.3205875999135877E-4</v>
      </c>
      <c r="BG556">
        <v>1.9047619047619049E-2</v>
      </c>
      <c r="BH556" t="s">
        <v>39</v>
      </c>
      <c r="BI556">
        <v>4</v>
      </c>
      <c r="BJ556">
        <v>2.5786487880350703E-4</v>
      </c>
      <c r="BK556">
        <v>3.8095238095238099E-2</v>
      </c>
      <c r="BL556" t="s">
        <v>45</v>
      </c>
      <c r="BM556">
        <v>2</v>
      </c>
      <c r="BN556">
        <v>2.5458248472505089E-4</v>
      </c>
      <c r="BO556">
        <v>1.9047619047619049E-2</v>
      </c>
      <c r="BP556" t="s">
        <v>43</v>
      </c>
      <c r="BQ556">
        <v>3</v>
      </c>
      <c r="BR556">
        <v>1.13644973104023E-4</v>
      </c>
      <c r="BS556">
        <v>2.8571428571428571E-2</v>
      </c>
      <c r="BT556" t="s">
        <v>35</v>
      </c>
      <c r="BU556">
        <v>1</v>
      </c>
      <c r="BV556">
        <v>1.013787510137875E-4</v>
      </c>
      <c r="BW556">
        <v>9.5238095238095247E-3</v>
      </c>
      <c r="BX556" t="s">
        <v>27</v>
      </c>
      <c r="BY556">
        <v>3</v>
      </c>
      <c r="BZ556">
        <v>9.7825023641047378E-5</v>
      </c>
      <c r="CA556">
        <v>2.8571428571428571E-2</v>
      </c>
      <c r="CB556" t="s">
        <v>33</v>
      </c>
      <c r="CC556">
        <v>2</v>
      </c>
      <c r="CD556">
        <v>6.1732205691709363E-5</v>
      </c>
      <c r="CE556">
        <v>1.9047619047619049E-2</v>
      </c>
      <c r="CF556" t="s">
        <v>29</v>
      </c>
      <c r="CG556">
        <v>1</v>
      </c>
      <c r="CH556">
        <v>3.8528221922558273E-5</v>
      </c>
      <c r="CI556">
        <v>9.5238095238095247E-3</v>
      </c>
    </row>
    <row r="557" spans="1:99" x14ac:dyDescent="0.25">
      <c r="A557" t="s">
        <v>82</v>
      </c>
      <c r="B557" t="s">
        <v>23</v>
      </c>
      <c r="C557">
        <v>0</v>
      </c>
      <c r="E557">
        <v>527</v>
      </c>
      <c r="F557">
        <v>1.613999840743849E-3</v>
      </c>
      <c r="G557">
        <v>953</v>
      </c>
      <c r="H557">
        <v>7.0803902907269178E-4</v>
      </c>
      <c r="I557">
        <v>0.55299055613851</v>
      </c>
      <c r="J557">
        <v>14</v>
      </c>
      <c r="K557">
        <v>0.51851851851851849</v>
      </c>
      <c r="L557">
        <v>1.406587741715019E-3</v>
      </c>
      <c r="M557" s="1">
        <v>9.2598308537564052E-5</v>
      </c>
      <c r="Q557">
        <v>2.61661246550907E-3</v>
      </c>
      <c r="R557">
        <v>3.7037037037037042E-2</v>
      </c>
      <c r="S557">
        <v>3.7037037037037042E-2</v>
      </c>
      <c r="T557">
        <v>2</v>
      </c>
      <c r="U557">
        <v>18</v>
      </c>
      <c r="V557">
        <v>1.259850446356219E-3</v>
      </c>
      <c r="W557">
        <v>1</v>
      </c>
      <c r="X557" t="s">
        <v>42</v>
      </c>
      <c r="Y557">
        <v>24</v>
      </c>
      <c r="Z557">
        <v>8.7431693989071038E-3</v>
      </c>
      <c r="AA557">
        <v>4.5540796963946868E-2</v>
      </c>
      <c r="AB557" t="s">
        <v>27</v>
      </c>
      <c r="AC557">
        <v>242</v>
      </c>
      <c r="AD557">
        <v>7.8912185737111552E-3</v>
      </c>
      <c r="AE557">
        <v>0.45920303605313101</v>
      </c>
      <c r="AF557" t="s">
        <v>37</v>
      </c>
      <c r="AG557">
        <v>125</v>
      </c>
      <c r="AH557">
        <v>7.6965704082260942E-3</v>
      </c>
      <c r="AI557">
        <v>0.23719165085388991</v>
      </c>
      <c r="AJ557" t="s">
        <v>24</v>
      </c>
      <c r="AK557">
        <v>14</v>
      </c>
      <c r="AL557">
        <v>5.1660516605166046E-3</v>
      </c>
      <c r="AM557">
        <v>2.656546489563567E-2</v>
      </c>
      <c r="AN557" t="s">
        <v>25</v>
      </c>
      <c r="AO557">
        <v>17</v>
      </c>
      <c r="AP557">
        <v>2.271512560128273E-3</v>
      </c>
      <c r="AQ557">
        <v>3.2258064516129031E-2</v>
      </c>
      <c r="AR557" t="s">
        <v>31</v>
      </c>
      <c r="AS557">
        <v>48</v>
      </c>
      <c r="AT557">
        <v>1.942690626517727E-3</v>
      </c>
      <c r="AU557">
        <v>9.1081593927893736E-2</v>
      </c>
      <c r="AV557" t="s">
        <v>28</v>
      </c>
      <c r="AW557">
        <v>36</v>
      </c>
      <c r="AX557">
        <v>1.625355546525802E-3</v>
      </c>
      <c r="AY557">
        <v>6.8311195445920306E-2</v>
      </c>
      <c r="AZ557" t="s">
        <v>34</v>
      </c>
      <c r="BA557">
        <v>4</v>
      </c>
      <c r="BB557">
        <v>1.2734797835084371E-3</v>
      </c>
      <c r="BC557">
        <v>7.5901328273244783E-3</v>
      </c>
      <c r="BD557" t="s">
        <v>32</v>
      </c>
      <c r="BE557">
        <v>2</v>
      </c>
      <c r="BF557">
        <v>5.4421768707482992E-4</v>
      </c>
      <c r="BG557">
        <v>3.7950664136622392E-3</v>
      </c>
      <c r="BH557" t="s">
        <v>36</v>
      </c>
      <c r="BI557">
        <v>1</v>
      </c>
      <c r="BJ557">
        <v>2.1602937999567939E-4</v>
      </c>
      <c r="BK557">
        <v>1.89753320683112E-3</v>
      </c>
      <c r="BL557" t="s">
        <v>29</v>
      </c>
      <c r="BM557">
        <v>5</v>
      </c>
      <c r="BN557">
        <v>1.9264110961279141E-4</v>
      </c>
      <c r="BO557">
        <v>9.4876660341555973E-3</v>
      </c>
      <c r="BP557" t="s">
        <v>43</v>
      </c>
      <c r="BQ557">
        <v>5</v>
      </c>
      <c r="BR557">
        <v>1.8940828850670511E-4</v>
      </c>
      <c r="BS557">
        <v>9.4876660341555973E-3</v>
      </c>
      <c r="BT557" t="s">
        <v>44</v>
      </c>
      <c r="BU557">
        <v>1</v>
      </c>
      <c r="BV557">
        <v>1.3292569453675389E-4</v>
      </c>
      <c r="BW557">
        <v>1.89753320683112E-3</v>
      </c>
      <c r="BX557" t="s">
        <v>33</v>
      </c>
      <c r="BY557">
        <v>3</v>
      </c>
      <c r="BZ557">
        <v>9.2598308537564052E-5</v>
      </c>
      <c r="CA557">
        <v>5.6925996204933594E-3</v>
      </c>
    </row>
    <row r="558" spans="1:99" x14ac:dyDescent="0.25">
      <c r="A558" t="s">
        <v>647</v>
      </c>
      <c r="B558" t="s">
        <v>23</v>
      </c>
      <c r="C558">
        <v>1</v>
      </c>
      <c r="E558">
        <v>122</v>
      </c>
      <c r="F558">
        <v>3.7363943182305409E-4</v>
      </c>
      <c r="G558">
        <v>368</v>
      </c>
      <c r="H558">
        <v>2.73408565266265E-4</v>
      </c>
      <c r="I558">
        <v>0.33152173913043481</v>
      </c>
      <c r="J558">
        <v>15</v>
      </c>
      <c r="K558">
        <v>0.55555555555555558</v>
      </c>
      <c r="L558">
        <v>3.6253161549635991E-4</v>
      </c>
      <c r="M558" s="1">
        <v>9.2598308537564052E-5</v>
      </c>
      <c r="Q558">
        <v>8.7694487985163843E-4</v>
      </c>
      <c r="R558">
        <v>3.7037037037037028E-2</v>
      </c>
      <c r="S558">
        <v>3.7037037037037028E-2</v>
      </c>
      <c r="T558">
        <v>1</v>
      </c>
      <c r="U558">
        <v>22</v>
      </c>
      <c r="V558">
        <v>3.8975327993406151E-4</v>
      </c>
      <c r="W558">
        <v>3</v>
      </c>
      <c r="X558" t="s">
        <v>40</v>
      </c>
      <c r="Y558">
        <v>2</v>
      </c>
      <c r="Z558">
        <v>4.0899795501022499E-3</v>
      </c>
      <c r="AA558">
        <v>1.6393442622950821E-2</v>
      </c>
      <c r="AB558" t="s">
        <v>43</v>
      </c>
      <c r="AC558">
        <v>67</v>
      </c>
      <c r="AD558">
        <v>2.538071065989848E-3</v>
      </c>
      <c r="AE558">
        <v>0.54918032786885251</v>
      </c>
      <c r="AF558" t="s">
        <v>39</v>
      </c>
      <c r="AG558">
        <v>10</v>
      </c>
      <c r="AH558">
        <v>6.4466219700876743E-4</v>
      </c>
      <c r="AI558">
        <v>8.1967213114754092E-2</v>
      </c>
      <c r="AJ558" t="s">
        <v>29</v>
      </c>
      <c r="AK558">
        <v>13</v>
      </c>
      <c r="AL558">
        <v>5.0086688499325759E-4</v>
      </c>
      <c r="AM558">
        <v>0.10655737704918029</v>
      </c>
      <c r="AN558" t="s">
        <v>31</v>
      </c>
      <c r="AO558">
        <v>9</v>
      </c>
      <c r="AP558">
        <v>3.6425449247207381E-4</v>
      </c>
      <c r="AQ558">
        <v>7.3770491803278687E-2</v>
      </c>
      <c r="AR558" t="s">
        <v>34</v>
      </c>
      <c r="AS558">
        <v>1</v>
      </c>
      <c r="AT558">
        <v>3.1836994587710921E-4</v>
      </c>
      <c r="AU558">
        <v>8.1967213114754103E-3</v>
      </c>
      <c r="AV558" t="s">
        <v>25</v>
      </c>
      <c r="AW558">
        <v>2</v>
      </c>
      <c r="AX558">
        <v>2.6723677177979688E-4</v>
      </c>
      <c r="AY558">
        <v>1.6393442622950821E-2</v>
      </c>
      <c r="AZ558" t="s">
        <v>47</v>
      </c>
      <c r="BA558">
        <v>6</v>
      </c>
      <c r="BB558">
        <v>2.3372677340189319E-4</v>
      </c>
      <c r="BC558">
        <v>4.9180327868852458E-2</v>
      </c>
      <c r="BD558" t="s">
        <v>48</v>
      </c>
      <c r="BE558">
        <v>3</v>
      </c>
      <c r="BF558">
        <v>2.1011346126908529E-4</v>
      </c>
      <c r="BG558">
        <v>2.4590163934426229E-2</v>
      </c>
      <c r="BH558" t="s">
        <v>41</v>
      </c>
      <c r="BI558">
        <v>1</v>
      </c>
      <c r="BJ558">
        <v>1.4405070584845871E-4</v>
      </c>
      <c r="BK558">
        <v>8.1967213114754103E-3</v>
      </c>
      <c r="BL558" t="s">
        <v>45</v>
      </c>
      <c r="BM558">
        <v>1</v>
      </c>
      <c r="BN558">
        <v>1.2729124236252539E-4</v>
      </c>
      <c r="BO558">
        <v>8.1967213114754103E-3</v>
      </c>
      <c r="BP558" t="s">
        <v>37</v>
      </c>
      <c r="BQ558">
        <v>2</v>
      </c>
      <c r="BR558">
        <v>1.231451265316175E-4</v>
      </c>
      <c r="BS558">
        <v>1.6393442622950821E-2</v>
      </c>
      <c r="BT558" t="s">
        <v>35</v>
      </c>
      <c r="BU558">
        <v>1</v>
      </c>
      <c r="BV558">
        <v>1.013787510137875E-4</v>
      </c>
      <c r="BW558">
        <v>8.1967213114754103E-3</v>
      </c>
      <c r="BX558" t="s">
        <v>33</v>
      </c>
      <c r="BY558">
        <v>3</v>
      </c>
      <c r="BZ558">
        <v>9.2598308537564052E-5</v>
      </c>
      <c r="CA558">
        <v>2.4590163934426229E-2</v>
      </c>
      <c r="CB558" t="s">
        <v>27</v>
      </c>
      <c r="CC558">
        <v>1</v>
      </c>
      <c r="CD558">
        <v>3.2608341213682462E-5</v>
      </c>
      <c r="CE558">
        <v>8.1967213114754103E-3</v>
      </c>
    </row>
    <row r="559" spans="1:99" x14ac:dyDescent="0.25">
      <c r="A559" t="s">
        <v>939</v>
      </c>
      <c r="B559" t="s">
        <v>23</v>
      </c>
      <c r="C559">
        <v>0</v>
      </c>
      <c r="E559">
        <v>52</v>
      </c>
      <c r="F559">
        <v>1.5925615126884281E-4</v>
      </c>
      <c r="G559">
        <v>136</v>
      </c>
      <c r="H559">
        <v>1.010422958592719E-4</v>
      </c>
      <c r="I559">
        <v>0.38235294117647062</v>
      </c>
      <c r="J559">
        <v>19</v>
      </c>
      <c r="K559">
        <v>0.70370370370370372</v>
      </c>
      <c r="L559">
        <v>2.3093416025001079E-4</v>
      </c>
      <c r="M559" s="1">
        <v>9.2598308537564052E-5</v>
      </c>
      <c r="Q559">
        <v>4.4529449021916251E-4</v>
      </c>
      <c r="R559">
        <v>3.7037037037037028E-2</v>
      </c>
      <c r="S559">
        <v>3.7037037037037028E-2</v>
      </c>
      <c r="T559">
        <v>1</v>
      </c>
      <c r="U559">
        <v>21</v>
      </c>
      <c r="V559">
        <v>1.3193910821308519E-4</v>
      </c>
      <c r="W559">
        <v>2</v>
      </c>
      <c r="X559" t="s">
        <v>49</v>
      </c>
      <c r="Y559">
        <v>20</v>
      </c>
      <c r="Z559">
        <v>2.3028209556706968E-3</v>
      </c>
      <c r="AA559">
        <v>0.38461538461538458</v>
      </c>
      <c r="AB559" t="s">
        <v>26</v>
      </c>
      <c r="AC559">
        <v>2</v>
      </c>
      <c r="AD559">
        <v>7.5103266992114157E-4</v>
      </c>
      <c r="AE559">
        <v>3.8461538461538457E-2</v>
      </c>
      <c r="AF559" t="s">
        <v>41</v>
      </c>
      <c r="AG559">
        <v>3</v>
      </c>
      <c r="AH559">
        <v>4.3215211754537599E-4</v>
      </c>
      <c r="AI559">
        <v>5.7692307692307702E-2</v>
      </c>
      <c r="AJ559" t="s">
        <v>36</v>
      </c>
      <c r="AK559">
        <v>2</v>
      </c>
      <c r="AL559">
        <v>4.3205875999135877E-4</v>
      </c>
      <c r="AM559">
        <v>3.8461538461538457E-2</v>
      </c>
      <c r="AN559" t="s">
        <v>30</v>
      </c>
      <c r="AO559">
        <v>4</v>
      </c>
      <c r="AP559">
        <v>4.2350449973530972E-4</v>
      </c>
      <c r="AQ559">
        <v>7.6923076923076927E-2</v>
      </c>
      <c r="AR559" t="s">
        <v>42</v>
      </c>
      <c r="AS559">
        <v>1</v>
      </c>
      <c r="AT559">
        <v>3.6429872495446271E-4</v>
      </c>
      <c r="AU559">
        <v>1.9230769230769228E-2</v>
      </c>
      <c r="AV559" t="s">
        <v>34</v>
      </c>
      <c r="AW559">
        <v>1</v>
      </c>
      <c r="AX559">
        <v>3.1836994587710921E-4</v>
      </c>
      <c r="AY559">
        <v>1.9230769230769228E-2</v>
      </c>
      <c r="AZ559" t="s">
        <v>46</v>
      </c>
      <c r="BA559">
        <v>2</v>
      </c>
      <c r="BB559">
        <v>1.4935404376073479E-4</v>
      </c>
      <c r="BC559">
        <v>3.8461538461538457E-2</v>
      </c>
      <c r="BD559" t="s">
        <v>48</v>
      </c>
      <c r="BE559">
        <v>2</v>
      </c>
      <c r="BF559">
        <v>1.4007564084605689E-4</v>
      </c>
      <c r="BG559">
        <v>3.8461538461538457E-2</v>
      </c>
      <c r="BH559" t="s">
        <v>25</v>
      </c>
      <c r="BI559">
        <v>1</v>
      </c>
      <c r="BJ559">
        <v>1.3361838588989841E-4</v>
      </c>
      <c r="BK559">
        <v>1.9230769230769228E-2</v>
      </c>
      <c r="BL559" t="s">
        <v>44</v>
      </c>
      <c r="BM559">
        <v>1</v>
      </c>
      <c r="BN559">
        <v>1.3292569453675389E-4</v>
      </c>
      <c r="BO559">
        <v>1.9230769230769228E-2</v>
      </c>
      <c r="BP559" t="s">
        <v>39</v>
      </c>
      <c r="BQ559">
        <v>2</v>
      </c>
      <c r="BR559">
        <v>1.2893243940175351E-4</v>
      </c>
      <c r="BS559">
        <v>3.8461538461538457E-2</v>
      </c>
      <c r="BT559" t="s">
        <v>45</v>
      </c>
      <c r="BU559">
        <v>1</v>
      </c>
      <c r="BV559">
        <v>1.2729124236252539E-4</v>
      </c>
      <c r="BW559">
        <v>1.9230769230769228E-2</v>
      </c>
      <c r="BX559" t="s">
        <v>33</v>
      </c>
      <c r="BY559">
        <v>3</v>
      </c>
      <c r="BZ559">
        <v>9.2598308537564052E-5</v>
      </c>
      <c r="CA559">
        <v>5.7692307692307702E-2</v>
      </c>
      <c r="CB559" t="s">
        <v>28</v>
      </c>
      <c r="CC559">
        <v>2</v>
      </c>
      <c r="CD559">
        <v>9.0297530362544578E-5</v>
      </c>
      <c r="CE559">
        <v>3.8461538461538457E-2</v>
      </c>
      <c r="CF559" t="s">
        <v>47</v>
      </c>
      <c r="CG559">
        <v>2</v>
      </c>
      <c r="CH559">
        <v>7.7908924467297731E-5</v>
      </c>
      <c r="CI559">
        <v>3.8461538461538457E-2</v>
      </c>
      <c r="CJ559" t="s">
        <v>37</v>
      </c>
      <c r="CK559">
        <v>1</v>
      </c>
      <c r="CL559">
        <v>6.157256326580875E-5</v>
      </c>
      <c r="CM559">
        <v>1.9230769230769228E-2</v>
      </c>
      <c r="CN559" t="s">
        <v>29</v>
      </c>
      <c r="CO559">
        <v>1</v>
      </c>
      <c r="CP559">
        <v>3.8528221922558273E-5</v>
      </c>
      <c r="CQ559">
        <v>1.9230769230769228E-2</v>
      </c>
      <c r="CR559" t="s">
        <v>43</v>
      </c>
      <c r="CS559">
        <v>1</v>
      </c>
      <c r="CT559">
        <v>3.7881657701341013E-5</v>
      </c>
      <c r="CU559">
        <v>1.9230769230769228E-2</v>
      </c>
    </row>
    <row r="560" spans="1:99" x14ac:dyDescent="0.25">
      <c r="A560" t="s">
        <v>173</v>
      </c>
      <c r="B560" t="s">
        <v>23</v>
      </c>
      <c r="C560">
        <v>0</v>
      </c>
      <c r="E560">
        <v>93</v>
      </c>
      <c r="F560">
        <v>2.8482350130773802E-4</v>
      </c>
      <c r="G560">
        <v>310</v>
      </c>
      <c r="H560">
        <v>2.3031699791451669E-4</v>
      </c>
      <c r="I560">
        <v>0.3</v>
      </c>
      <c r="J560">
        <v>15</v>
      </c>
      <c r="K560">
        <v>0.55555555555555558</v>
      </c>
      <c r="L560">
        <v>2.767441362147072E-4</v>
      </c>
      <c r="M560" s="1">
        <v>9.0297530362544578E-5</v>
      </c>
      <c r="Q560">
        <v>5.6439105256394476E-4</v>
      </c>
      <c r="R560">
        <v>3.7037037037037028E-2</v>
      </c>
      <c r="S560">
        <v>3.7037037037037028E-2</v>
      </c>
      <c r="T560">
        <v>1</v>
      </c>
      <c r="U560">
        <v>22</v>
      </c>
      <c r="V560">
        <v>2.5084046780619759E-4</v>
      </c>
      <c r="W560">
        <v>2</v>
      </c>
      <c r="X560" t="s">
        <v>44</v>
      </c>
      <c r="Y560">
        <v>22</v>
      </c>
      <c r="Z560">
        <v>2.9243652798085868E-3</v>
      </c>
      <c r="AA560">
        <v>0.23655913978494619</v>
      </c>
      <c r="AB560" t="s">
        <v>35</v>
      </c>
      <c r="AC560">
        <v>7</v>
      </c>
      <c r="AD560">
        <v>7.0965125709651254E-4</v>
      </c>
      <c r="AE560">
        <v>7.5268817204301078E-2</v>
      </c>
      <c r="AF560" t="s">
        <v>30</v>
      </c>
      <c r="AG560">
        <v>6</v>
      </c>
      <c r="AH560">
        <v>6.352567496029645E-4</v>
      </c>
      <c r="AI560">
        <v>6.4516129032258063E-2</v>
      </c>
      <c r="AJ560" t="s">
        <v>37</v>
      </c>
      <c r="AK560">
        <v>10</v>
      </c>
      <c r="AL560">
        <v>6.157256326580875E-4</v>
      </c>
      <c r="AM560">
        <v>0.1075268817204301</v>
      </c>
      <c r="AN560" t="s">
        <v>33</v>
      </c>
      <c r="AO560">
        <v>17</v>
      </c>
      <c r="AP560">
        <v>5.2472374837952962E-4</v>
      </c>
      <c r="AQ560">
        <v>0.18279569892473119</v>
      </c>
      <c r="AR560" t="s">
        <v>43</v>
      </c>
      <c r="AS560">
        <v>11</v>
      </c>
      <c r="AT560">
        <v>4.1669823471475112E-4</v>
      </c>
      <c r="AU560">
        <v>0.1182795698924731</v>
      </c>
      <c r="AV560" t="s">
        <v>34</v>
      </c>
      <c r="AW560">
        <v>1</v>
      </c>
      <c r="AX560">
        <v>3.1836994587710921E-4</v>
      </c>
      <c r="AY560">
        <v>1.075268817204301E-2</v>
      </c>
      <c r="AZ560" t="s">
        <v>41</v>
      </c>
      <c r="BA560">
        <v>2</v>
      </c>
      <c r="BB560">
        <v>2.8810141169691731E-4</v>
      </c>
      <c r="BC560">
        <v>2.150537634408602E-2</v>
      </c>
      <c r="BD560" t="s">
        <v>29</v>
      </c>
      <c r="BE560">
        <v>7</v>
      </c>
      <c r="BF560">
        <v>2.6969755345790792E-4</v>
      </c>
      <c r="BG560">
        <v>7.5268817204301078E-2</v>
      </c>
      <c r="BH560" t="s">
        <v>45</v>
      </c>
      <c r="BI560">
        <v>2</v>
      </c>
      <c r="BJ560">
        <v>2.5458248472505089E-4</v>
      </c>
      <c r="BK560">
        <v>2.150537634408602E-2</v>
      </c>
      <c r="BL560" t="s">
        <v>48</v>
      </c>
      <c r="BM560">
        <v>2</v>
      </c>
      <c r="BN560">
        <v>1.4007564084605689E-4</v>
      </c>
      <c r="BO560">
        <v>2.150537634408602E-2</v>
      </c>
      <c r="BP560" t="s">
        <v>39</v>
      </c>
      <c r="BQ560">
        <v>2</v>
      </c>
      <c r="BR560">
        <v>1.2893243940175351E-4</v>
      </c>
      <c r="BS560">
        <v>2.150537634408602E-2</v>
      </c>
      <c r="BT560" t="s">
        <v>49</v>
      </c>
      <c r="BU560">
        <v>1</v>
      </c>
      <c r="BV560">
        <v>1.1514104778353481E-4</v>
      </c>
      <c r="BW560">
        <v>1.075268817204301E-2</v>
      </c>
      <c r="BX560" t="s">
        <v>28</v>
      </c>
      <c r="BY560">
        <v>2</v>
      </c>
      <c r="BZ560">
        <v>9.0297530362544578E-5</v>
      </c>
      <c r="CA560">
        <v>2.150537634408602E-2</v>
      </c>
      <c r="CB560" t="s">
        <v>31</v>
      </c>
      <c r="CC560">
        <v>1</v>
      </c>
      <c r="CD560">
        <v>4.0472721385785981E-5</v>
      </c>
      <c r="CE560">
        <v>1.075268817204301E-2</v>
      </c>
    </row>
    <row r="561" spans="1:95" x14ac:dyDescent="0.25">
      <c r="A561" t="s">
        <v>363</v>
      </c>
      <c r="B561" t="s">
        <v>23</v>
      </c>
      <c r="C561">
        <v>0</v>
      </c>
      <c r="E561">
        <v>143</v>
      </c>
      <c r="F561">
        <v>4.3795441598931759E-4</v>
      </c>
      <c r="G561">
        <v>573</v>
      </c>
      <c r="H561">
        <v>4.257149671129616E-4</v>
      </c>
      <c r="I561">
        <v>0.24956369982547991</v>
      </c>
      <c r="J561">
        <v>16</v>
      </c>
      <c r="K561">
        <v>0.59259259259259256</v>
      </c>
      <c r="L561">
        <v>3.5478539132880669E-4</v>
      </c>
      <c r="M561" s="1">
        <v>9.0297530362544578E-5</v>
      </c>
      <c r="Q561">
        <v>5.6632093390573989E-4</v>
      </c>
      <c r="R561">
        <v>3.7037037037037028E-2</v>
      </c>
      <c r="S561">
        <v>3.7037037037037028E-2</v>
      </c>
      <c r="T561">
        <v>2</v>
      </c>
      <c r="U561">
        <v>21</v>
      </c>
      <c r="V561">
        <v>2.3072334344307921E-4</v>
      </c>
      <c r="W561">
        <v>1</v>
      </c>
      <c r="X561" t="s">
        <v>41</v>
      </c>
      <c r="Y561">
        <v>16</v>
      </c>
      <c r="Z561">
        <v>2.304811293575338E-3</v>
      </c>
      <c r="AA561">
        <v>0.1118881118881119</v>
      </c>
      <c r="AB561" t="s">
        <v>48</v>
      </c>
      <c r="AC561">
        <v>24</v>
      </c>
      <c r="AD561">
        <v>1.680907690152683E-3</v>
      </c>
      <c r="AE561">
        <v>0.16783216783216781</v>
      </c>
      <c r="AF561" t="s">
        <v>47</v>
      </c>
      <c r="AG561">
        <v>38</v>
      </c>
      <c r="AH561">
        <v>1.4802695648786571E-3</v>
      </c>
      <c r="AI561">
        <v>0.26573426573426567</v>
      </c>
      <c r="AJ561" t="s">
        <v>45</v>
      </c>
      <c r="AK561">
        <v>5</v>
      </c>
      <c r="AL561">
        <v>6.3645621181262731E-4</v>
      </c>
      <c r="AM561">
        <v>3.4965034965034968E-2</v>
      </c>
      <c r="AN561" t="s">
        <v>33</v>
      </c>
      <c r="AO561">
        <v>16</v>
      </c>
      <c r="AP561">
        <v>4.9385764553367491E-4</v>
      </c>
      <c r="AQ561">
        <v>0.1118881118881119</v>
      </c>
      <c r="AR561" t="s">
        <v>31</v>
      </c>
      <c r="AS561">
        <v>12</v>
      </c>
      <c r="AT561">
        <v>4.8567265662943169E-4</v>
      </c>
      <c r="AU561">
        <v>8.3916083916083919E-2</v>
      </c>
      <c r="AV561" t="s">
        <v>49</v>
      </c>
      <c r="AW561">
        <v>4</v>
      </c>
      <c r="AX561">
        <v>4.6056419113413928E-4</v>
      </c>
      <c r="AY561">
        <v>2.7972027972027969E-2</v>
      </c>
      <c r="AZ561" t="s">
        <v>36</v>
      </c>
      <c r="BA561">
        <v>2</v>
      </c>
      <c r="BB561">
        <v>4.3205875999135877E-4</v>
      </c>
      <c r="BC561">
        <v>1.3986013986013989E-2</v>
      </c>
      <c r="BD561" t="s">
        <v>43</v>
      </c>
      <c r="BE561">
        <v>10</v>
      </c>
      <c r="BF561">
        <v>3.7881657701341012E-4</v>
      </c>
      <c r="BG561">
        <v>6.9930069930069935E-2</v>
      </c>
      <c r="BH561" t="s">
        <v>46</v>
      </c>
      <c r="BI561">
        <v>5</v>
      </c>
      <c r="BJ561">
        <v>3.7338510940183699E-4</v>
      </c>
      <c r="BK561">
        <v>3.4965034965034968E-2</v>
      </c>
      <c r="BL561" t="s">
        <v>44</v>
      </c>
      <c r="BM561">
        <v>2</v>
      </c>
      <c r="BN561">
        <v>2.6585138907350789E-4</v>
      </c>
      <c r="BO561">
        <v>1.3986013986013989E-2</v>
      </c>
      <c r="BP561" t="s">
        <v>35</v>
      </c>
      <c r="BQ561">
        <v>2</v>
      </c>
      <c r="BR561">
        <v>2.02757502027575E-4</v>
      </c>
      <c r="BS561">
        <v>1.3986013986013989E-2</v>
      </c>
      <c r="BT561" t="s">
        <v>39</v>
      </c>
      <c r="BU561">
        <v>3</v>
      </c>
      <c r="BV561">
        <v>1.933986591026302E-4</v>
      </c>
      <c r="BW561">
        <v>2.097902097902098E-2</v>
      </c>
      <c r="BX561" t="s">
        <v>28</v>
      </c>
      <c r="BY561">
        <v>2</v>
      </c>
      <c r="BZ561">
        <v>9.0297530362544578E-5</v>
      </c>
      <c r="CA561">
        <v>1.3986013986013989E-2</v>
      </c>
      <c r="CB561" t="s">
        <v>37</v>
      </c>
      <c r="CC561">
        <v>1</v>
      </c>
      <c r="CD561">
        <v>6.157256326580875E-5</v>
      </c>
      <c r="CE561">
        <v>6.993006993006993E-3</v>
      </c>
      <c r="CF561" t="s">
        <v>29</v>
      </c>
      <c r="CG561">
        <v>1</v>
      </c>
      <c r="CH561">
        <v>3.8528221922558273E-5</v>
      </c>
      <c r="CI561">
        <v>6.993006993006993E-3</v>
      </c>
    </row>
    <row r="562" spans="1:95" x14ac:dyDescent="0.25">
      <c r="A562" t="s">
        <v>416</v>
      </c>
      <c r="B562" t="s">
        <v>23</v>
      </c>
      <c r="C562">
        <v>1</v>
      </c>
      <c r="E562">
        <v>447</v>
      </c>
      <c r="F562">
        <v>1.3689903772533219E-3</v>
      </c>
      <c r="G562">
        <v>1154</v>
      </c>
      <c r="H562">
        <v>8.5737359868823324E-4</v>
      </c>
      <c r="I562">
        <v>0.38734835355285963</v>
      </c>
      <c r="J562">
        <v>18</v>
      </c>
      <c r="K562">
        <v>0.66666666666666663</v>
      </c>
      <c r="L562">
        <v>7.160605261192503E-4</v>
      </c>
      <c r="M562" s="1">
        <v>9.0297530362544578E-5</v>
      </c>
      <c r="Q562">
        <v>2.0653227293623518E-3</v>
      </c>
      <c r="R562">
        <v>3.7037037037037028E-2</v>
      </c>
      <c r="S562">
        <v>3.7037037037037028E-2</v>
      </c>
      <c r="T562">
        <v>2</v>
      </c>
      <c r="U562">
        <v>22</v>
      </c>
      <c r="V562">
        <v>6.8844090978745079E-4</v>
      </c>
      <c r="W562">
        <v>3</v>
      </c>
      <c r="X562" t="s">
        <v>43</v>
      </c>
      <c r="Y562">
        <v>283</v>
      </c>
      <c r="Z562">
        <v>1.072050912947951E-2</v>
      </c>
      <c r="AA562">
        <v>0.63310961968680091</v>
      </c>
      <c r="AB562" t="s">
        <v>29</v>
      </c>
      <c r="AC562">
        <v>88</v>
      </c>
      <c r="AD562">
        <v>3.3904835291851281E-3</v>
      </c>
      <c r="AE562">
        <v>0.19686800894854589</v>
      </c>
      <c r="AF562" t="s">
        <v>31</v>
      </c>
      <c r="AG562">
        <v>17</v>
      </c>
      <c r="AH562">
        <v>6.8803626355836171E-4</v>
      </c>
      <c r="AI562">
        <v>3.803131991051454E-2</v>
      </c>
      <c r="AJ562" t="s">
        <v>33</v>
      </c>
      <c r="AK562">
        <v>22</v>
      </c>
      <c r="AL562">
        <v>6.7905426260880298E-4</v>
      </c>
      <c r="AM562">
        <v>4.9217002237136473E-2</v>
      </c>
      <c r="AN562" t="s">
        <v>44</v>
      </c>
      <c r="AO562">
        <v>5</v>
      </c>
      <c r="AP562">
        <v>6.6462847268376974E-4</v>
      </c>
      <c r="AQ562">
        <v>1.1185682326621919E-2</v>
      </c>
      <c r="AR562" t="s">
        <v>30</v>
      </c>
      <c r="AS562">
        <v>5</v>
      </c>
      <c r="AT562">
        <v>5.2938062466913714E-4</v>
      </c>
      <c r="AU562">
        <v>1.1185682326621919E-2</v>
      </c>
      <c r="AV562" t="s">
        <v>45</v>
      </c>
      <c r="AW562">
        <v>4</v>
      </c>
      <c r="AX562">
        <v>5.0916496945010179E-4</v>
      </c>
      <c r="AY562">
        <v>8.948545861297539E-3</v>
      </c>
      <c r="AZ562" t="s">
        <v>36</v>
      </c>
      <c r="BA562">
        <v>2</v>
      </c>
      <c r="BB562">
        <v>4.3205875999135877E-4</v>
      </c>
      <c r="BC562">
        <v>4.4742729306487686E-3</v>
      </c>
      <c r="BD562" t="s">
        <v>35</v>
      </c>
      <c r="BE562">
        <v>4</v>
      </c>
      <c r="BF562">
        <v>4.0551500405515011E-4</v>
      </c>
      <c r="BG562">
        <v>8.948545861297539E-3</v>
      </c>
      <c r="BH562" t="s">
        <v>25</v>
      </c>
      <c r="BI562">
        <v>3</v>
      </c>
      <c r="BJ562">
        <v>4.0085515766969543E-4</v>
      </c>
      <c r="BK562">
        <v>6.7114093959731542E-3</v>
      </c>
      <c r="BL562" t="s">
        <v>39</v>
      </c>
      <c r="BM562">
        <v>5</v>
      </c>
      <c r="BN562">
        <v>3.2233109850438371E-4</v>
      </c>
      <c r="BO562">
        <v>1.1185682326621919E-2</v>
      </c>
      <c r="BP562" t="s">
        <v>41</v>
      </c>
      <c r="BQ562">
        <v>1</v>
      </c>
      <c r="BR562">
        <v>1.4405070584845871E-4</v>
      </c>
      <c r="BS562">
        <v>2.2371364653243852E-3</v>
      </c>
      <c r="BT562" t="s">
        <v>49</v>
      </c>
      <c r="BU562">
        <v>1</v>
      </c>
      <c r="BV562">
        <v>1.1514104778353481E-4</v>
      </c>
      <c r="BW562">
        <v>2.2371364653243852E-3</v>
      </c>
      <c r="BX562" t="s">
        <v>28</v>
      </c>
      <c r="BY562">
        <v>2</v>
      </c>
      <c r="BZ562">
        <v>9.0297530362544578E-5</v>
      </c>
      <c r="CA562">
        <v>4.4742729306487686E-3</v>
      </c>
      <c r="CB562" t="s">
        <v>47</v>
      </c>
      <c r="CC562">
        <v>2</v>
      </c>
      <c r="CD562">
        <v>7.7908924467297731E-5</v>
      </c>
      <c r="CE562">
        <v>4.4742729306487686E-3</v>
      </c>
      <c r="CF562" t="s">
        <v>48</v>
      </c>
      <c r="CG562">
        <v>1</v>
      </c>
      <c r="CH562">
        <v>7.003782042302843E-5</v>
      </c>
      <c r="CI562">
        <v>2.2371364653243852E-3</v>
      </c>
      <c r="CJ562" t="s">
        <v>37</v>
      </c>
      <c r="CK562">
        <v>1</v>
      </c>
      <c r="CL562">
        <v>6.157256326580875E-5</v>
      </c>
      <c r="CM562">
        <v>2.2371364653243852E-3</v>
      </c>
      <c r="CN562" t="s">
        <v>27</v>
      </c>
      <c r="CO562">
        <v>1</v>
      </c>
      <c r="CP562">
        <v>3.2608341213682462E-5</v>
      </c>
      <c r="CQ562">
        <v>2.2371364653243852E-3</v>
      </c>
    </row>
    <row r="563" spans="1:95" x14ac:dyDescent="0.25">
      <c r="A563" t="s">
        <v>470</v>
      </c>
      <c r="B563" t="s">
        <v>23</v>
      </c>
      <c r="C563">
        <v>0</v>
      </c>
      <c r="E563">
        <v>101</v>
      </c>
      <c r="F563">
        <v>3.0932444765679069E-4</v>
      </c>
      <c r="G563">
        <v>295</v>
      </c>
      <c r="H563">
        <v>2.191726270476853E-4</v>
      </c>
      <c r="I563">
        <v>0.34237288135593219</v>
      </c>
      <c r="J563">
        <v>17</v>
      </c>
      <c r="K563">
        <v>0.62962962962962965</v>
      </c>
      <c r="L563">
        <v>3.4588594099338107E-4</v>
      </c>
      <c r="M563" s="1">
        <v>9.0297530362544578E-5</v>
      </c>
      <c r="Q563">
        <v>4.4384201104368562E-4</v>
      </c>
      <c r="R563">
        <v>3.7037037037037028E-2</v>
      </c>
      <c r="S563">
        <v>3.7037037037037028E-2</v>
      </c>
      <c r="T563">
        <v>1</v>
      </c>
      <c r="U563">
        <v>20</v>
      </c>
      <c r="V563">
        <v>1.6438593001617981E-4</v>
      </c>
      <c r="W563">
        <v>1</v>
      </c>
      <c r="X563" t="s">
        <v>30</v>
      </c>
      <c r="Y563">
        <v>16</v>
      </c>
      <c r="Z563">
        <v>1.6940179989412391E-3</v>
      </c>
      <c r="AA563">
        <v>0.15841584158415839</v>
      </c>
      <c r="AB563" t="s">
        <v>41</v>
      </c>
      <c r="AC563">
        <v>8</v>
      </c>
      <c r="AD563">
        <v>1.152405646787669E-3</v>
      </c>
      <c r="AE563">
        <v>7.9207920792079209E-2</v>
      </c>
      <c r="AF563" t="s">
        <v>39</v>
      </c>
      <c r="AG563">
        <v>15</v>
      </c>
      <c r="AH563">
        <v>9.6699329551315114E-4</v>
      </c>
      <c r="AI563">
        <v>0.14851485148514851</v>
      </c>
      <c r="AJ563" t="s">
        <v>49</v>
      </c>
      <c r="AK563">
        <v>8</v>
      </c>
      <c r="AL563">
        <v>9.2112838226827867E-4</v>
      </c>
      <c r="AM563">
        <v>7.9207920792079209E-2</v>
      </c>
      <c r="AN563" t="s">
        <v>48</v>
      </c>
      <c r="AO563">
        <v>12</v>
      </c>
      <c r="AP563">
        <v>8.4045384507634127E-4</v>
      </c>
      <c r="AQ563">
        <v>0.11881188118811881</v>
      </c>
      <c r="AR563" t="s">
        <v>45</v>
      </c>
      <c r="AS563">
        <v>6</v>
      </c>
      <c r="AT563">
        <v>7.6374745417515273E-4</v>
      </c>
      <c r="AU563">
        <v>5.9405940594059403E-2</v>
      </c>
      <c r="AV563" t="s">
        <v>26</v>
      </c>
      <c r="AW563">
        <v>2</v>
      </c>
      <c r="AX563">
        <v>7.5103266992114157E-4</v>
      </c>
      <c r="AY563">
        <v>1.9801980198019799E-2</v>
      </c>
      <c r="AZ563" t="s">
        <v>36</v>
      </c>
      <c r="BA563">
        <v>2</v>
      </c>
      <c r="BB563">
        <v>4.3205875999135877E-4</v>
      </c>
      <c r="BC563">
        <v>1.9801980198019799E-2</v>
      </c>
      <c r="BD563" t="s">
        <v>46</v>
      </c>
      <c r="BE563">
        <v>5</v>
      </c>
      <c r="BF563">
        <v>3.7338510940183699E-4</v>
      </c>
      <c r="BG563">
        <v>4.9504950495049507E-2</v>
      </c>
      <c r="BH563" t="s">
        <v>34</v>
      </c>
      <c r="BI563">
        <v>1</v>
      </c>
      <c r="BJ563">
        <v>3.1836994587710921E-4</v>
      </c>
      <c r="BK563">
        <v>9.9009900990099011E-3</v>
      </c>
      <c r="BL563" t="s">
        <v>47</v>
      </c>
      <c r="BM563">
        <v>8</v>
      </c>
      <c r="BN563">
        <v>3.1163569786919092E-4</v>
      </c>
      <c r="BO563">
        <v>7.9207920792079209E-2</v>
      </c>
      <c r="BP563" t="s">
        <v>37</v>
      </c>
      <c r="BQ563">
        <v>5</v>
      </c>
      <c r="BR563">
        <v>3.0786281632904381E-4</v>
      </c>
      <c r="BS563">
        <v>4.9504950495049507E-2</v>
      </c>
      <c r="BT563" t="s">
        <v>31</v>
      </c>
      <c r="BU563">
        <v>7</v>
      </c>
      <c r="BV563">
        <v>2.8330904970050189E-4</v>
      </c>
      <c r="BW563">
        <v>6.9306930693069313E-2</v>
      </c>
      <c r="BX563" t="s">
        <v>28</v>
      </c>
      <c r="BY563">
        <v>2</v>
      </c>
      <c r="BZ563">
        <v>9.0297530362544578E-5</v>
      </c>
      <c r="CA563">
        <v>1.9801980198019799E-2</v>
      </c>
      <c r="CB563" t="s">
        <v>33</v>
      </c>
      <c r="CC563">
        <v>2</v>
      </c>
      <c r="CD563">
        <v>6.1732205691709363E-5</v>
      </c>
      <c r="CE563">
        <v>1.9801980198019799E-2</v>
      </c>
      <c r="CF563" t="s">
        <v>43</v>
      </c>
      <c r="CG563">
        <v>1</v>
      </c>
      <c r="CH563">
        <v>3.7881657701341013E-5</v>
      </c>
      <c r="CI563">
        <v>9.9009900990099011E-3</v>
      </c>
      <c r="CJ563" t="s">
        <v>27</v>
      </c>
      <c r="CK563">
        <v>1</v>
      </c>
      <c r="CL563">
        <v>3.2608341213682462E-5</v>
      </c>
      <c r="CM563">
        <v>9.9009900990099011E-3</v>
      </c>
    </row>
    <row r="564" spans="1:95" x14ac:dyDescent="0.25">
      <c r="A564" t="s">
        <v>760</v>
      </c>
      <c r="B564" t="s">
        <v>23</v>
      </c>
      <c r="C564">
        <v>1</v>
      </c>
      <c r="E564">
        <v>73</v>
      </c>
      <c r="F564">
        <v>2.2357113543510621E-4</v>
      </c>
      <c r="G564">
        <v>225</v>
      </c>
      <c r="H564">
        <v>1.6716556300247181E-4</v>
      </c>
      <c r="I564">
        <v>0.32444444444444442</v>
      </c>
      <c r="J564">
        <v>18</v>
      </c>
      <c r="K564">
        <v>0.66666666666666663</v>
      </c>
      <c r="L564">
        <v>2.344093289441415E-4</v>
      </c>
      <c r="M564" s="1">
        <v>9.0297530362544578E-5</v>
      </c>
      <c r="Q564">
        <v>4.1504596500961107E-4</v>
      </c>
      <c r="R564">
        <v>3.7037037037037028E-2</v>
      </c>
      <c r="S564">
        <v>3.7037037037037028E-2</v>
      </c>
      <c r="T564">
        <v>1</v>
      </c>
      <c r="U564">
        <v>22</v>
      </c>
      <c r="V564">
        <v>1.3834865500320369E-4</v>
      </c>
      <c r="W564">
        <v>2</v>
      </c>
      <c r="X564" t="s">
        <v>49</v>
      </c>
      <c r="Y564">
        <v>18</v>
      </c>
      <c r="Z564">
        <v>2.0725388601036268E-3</v>
      </c>
      <c r="AA564">
        <v>0.24657534246575341</v>
      </c>
      <c r="AB564" t="s">
        <v>38</v>
      </c>
      <c r="AC564">
        <v>1</v>
      </c>
      <c r="AD564">
        <v>8.3963056255247689E-4</v>
      </c>
      <c r="AE564">
        <v>1.3698630136986301E-2</v>
      </c>
      <c r="AF564" t="s">
        <v>41</v>
      </c>
      <c r="AG564">
        <v>4</v>
      </c>
      <c r="AH564">
        <v>5.7620282339383461E-4</v>
      </c>
      <c r="AI564">
        <v>5.4794520547945202E-2</v>
      </c>
      <c r="AJ564" t="s">
        <v>29</v>
      </c>
      <c r="AK564">
        <v>14</v>
      </c>
      <c r="AL564">
        <v>5.3939510691581585E-4</v>
      </c>
      <c r="AM564">
        <v>0.19178082191780821</v>
      </c>
      <c r="AN564" t="s">
        <v>26</v>
      </c>
      <c r="AO564">
        <v>1</v>
      </c>
      <c r="AP564">
        <v>3.7551633496057078E-4</v>
      </c>
      <c r="AQ564">
        <v>1.3698630136986301E-2</v>
      </c>
      <c r="AR564" t="s">
        <v>30</v>
      </c>
      <c r="AS564">
        <v>3</v>
      </c>
      <c r="AT564">
        <v>3.1762837480148231E-4</v>
      </c>
      <c r="AU564">
        <v>4.1095890410958902E-2</v>
      </c>
      <c r="AV564" t="s">
        <v>47</v>
      </c>
      <c r="AW564">
        <v>7</v>
      </c>
      <c r="AX564">
        <v>2.7268123563554199E-4</v>
      </c>
      <c r="AY564">
        <v>9.5890410958904104E-2</v>
      </c>
      <c r="AZ564" t="s">
        <v>48</v>
      </c>
      <c r="BA564">
        <v>3</v>
      </c>
      <c r="BB564">
        <v>2.1011346126908529E-4</v>
      </c>
      <c r="BC564">
        <v>4.1095890410958902E-2</v>
      </c>
      <c r="BD564" t="s">
        <v>33</v>
      </c>
      <c r="BE564">
        <v>6</v>
      </c>
      <c r="BF564">
        <v>1.851966170751281E-4</v>
      </c>
      <c r="BG564">
        <v>8.2191780821917804E-2</v>
      </c>
      <c r="BH564" t="s">
        <v>37</v>
      </c>
      <c r="BI564">
        <v>3</v>
      </c>
      <c r="BJ564">
        <v>1.8471768979742631E-4</v>
      </c>
      <c r="BK564">
        <v>4.1095890410958902E-2</v>
      </c>
      <c r="BL564" t="s">
        <v>43</v>
      </c>
      <c r="BM564">
        <v>4</v>
      </c>
      <c r="BN564">
        <v>1.5152663080536411E-4</v>
      </c>
      <c r="BO564">
        <v>5.4794520547945202E-2</v>
      </c>
      <c r="BP564" t="s">
        <v>25</v>
      </c>
      <c r="BQ564">
        <v>1</v>
      </c>
      <c r="BR564">
        <v>1.3361838588989841E-4</v>
      </c>
      <c r="BS564">
        <v>1.3698630136986301E-2</v>
      </c>
      <c r="BT564" t="s">
        <v>45</v>
      </c>
      <c r="BU564">
        <v>1</v>
      </c>
      <c r="BV564">
        <v>1.2729124236252539E-4</v>
      </c>
      <c r="BW564">
        <v>1.3698630136986301E-2</v>
      </c>
      <c r="BX564" t="s">
        <v>28</v>
      </c>
      <c r="BY564">
        <v>2</v>
      </c>
      <c r="BZ564">
        <v>9.0297530362544578E-5</v>
      </c>
      <c r="CA564">
        <v>2.7397260273972601E-2</v>
      </c>
      <c r="CB564" t="s">
        <v>31</v>
      </c>
      <c r="CC564">
        <v>2</v>
      </c>
      <c r="CD564">
        <v>8.0945442771571962E-5</v>
      </c>
      <c r="CE564">
        <v>2.7397260273972601E-2</v>
      </c>
      <c r="CF564" t="s">
        <v>46</v>
      </c>
      <c r="CG564">
        <v>1</v>
      </c>
      <c r="CH564">
        <v>7.4677021880367408E-5</v>
      </c>
      <c r="CI564">
        <v>1.3698630136986301E-2</v>
      </c>
      <c r="CJ564" t="s">
        <v>39</v>
      </c>
      <c r="CK564">
        <v>1</v>
      </c>
      <c r="CL564">
        <v>6.4466219700876743E-5</v>
      </c>
      <c r="CM564">
        <v>1.3698630136986301E-2</v>
      </c>
      <c r="CN564" t="s">
        <v>27</v>
      </c>
      <c r="CO564">
        <v>1</v>
      </c>
      <c r="CP564">
        <v>3.2608341213682462E-5</v>
      </c>
      <c r="CQ564">
        <v>1.3698630136986301E-2</v>
      </c>
    </row>
    <row r="565" spans="1:95" x14ac:dyDescent="0.25">
      <c r="A565" t="s">
        <v>914</v>
      </c>
      <c r="B565" t="s">
        <v>23</v>
      </c>
      <c r="C565">
        <v>0</v>
      </c>
      <c r="E565">
        <v>143</v>
      </c>
      <c r="F565">
        <v>4.3795441598931759E-4</v>
      </c>
      <c r="G565">
        <v>423</v>
      </c>
      <c r="H565">
        <v>3.14271258444647E-4</v>
      </c>
      <c r="I565">
        <v>0.33806146572104018</v>
      </c>
      <c r="J565">
        <v>16</v>
      </c>
      <c r="K565">
        <v>0.59259259259259256</v>
      </c>
      <c r="L565">
        <v>4.0579932974738557E-4</v>
      </c>
      <c r="M565" s="1">
        <v>9.0297530362544578E-5</v>
      </c>
      <c r="Q565">
        <v>8.7274206660200898E-4</v>
      </c>
      <c r="R565">
        <v>3.7037037037037028E-2</v>
      </c>
      <c r="S565">
        <v>3.7037037037037028E-2</v>
      </c>
      <c r="T565">
        <v>1</v>
      </c>
      <c r="U565">
        <v>19</v>
      </c>
      <c r="V565">
        <v>3.5556158268970742E-4</v>
      </c>
      <c r="W565">
        <v>1</v>
      </c>
      <c r="X565" t="s">
        <v>39</v>
      </c>
      <c r="Y565">
        <v>59</v>
      </c>
      <c r="Z565">
        <v>3.8035069623517282E-3</v>
      </c>
      <c r="AA565">
        <v>0.41258741258741261</v>
      </c>
      <c r="AB565" t="s">
        <v>34</v>
      </c>
      <c r="AC565">
        <v>9</v>
      </c>
      <c r="AD565">
        <v>2.8653295128939832E-3</v>
      </c>
      <c r="AE565">
        <v>6.2937062937062943E-2</v>
      </c>
      <c r="AF565" t="s">
        <v>31</v>
      </c>
      <c r="AG565">
        <v>23</v>
      </c>
      <c r="AH565">
        <v>9.3087259187307758E-4</v>
      </c>
      <c r="AI565">
        <v>0.16083916083916081</v>
      </c>
      <c r="AJ565" t="s">
        <v>48</v>
      </c>
      <c r="AK565">
        <v>12</v>
      </c>
      <c r="AL565">
        <v>8.4045384507634127E-4</v>
      </c>
      <c r="AM565">
        <v>8.3916083916083919E-2</v>
      </c>
      <c r="AN565" t="s">
        <v>37</v>
      </c>
      <c r="AO565">
        <v>8</v>
      </c>
      <c r="AP565">
        <v>4.9258050612647E-4</v>
      </c>
      <c r="AQ565">
        <v>5.5944055944055937E-2</v>
      </c>
      <c r="AR565" t="s">
        <v>47</v>
      </c>
      <c r="AS565">
        <v>12</v>
      </c>
      <c r="AT565">
        <v>4.6745354680378638E-4</v>
      </c>
      <c r="AU565">
        <v>8.3916083916083919E-2</v>
      </c>
      <c r="AV565" t="s">
        <v>44</v>
      </c>
      <c r="AW565">
        <v>2</v>
      </c>
      <c r="AX565">
        <v>2.6585138907350789E-4</v>
      </c>
      <c r="AY565">
        <v>1.3986013986013989E-2</v>
      </c>
      <c r="AZ565" t="s">
        <v>45</v>
      </c>
      <c r="BA565">
        <v>2</v>
      </c>
      <c r="BB565">
        <v>2.5458248472505089E-4</v>
      </c>
      <c r="BC565">
        <v>1.3986013986013989E-2</v>
      </c>
      <c r="BD565" t="s">
        <v>49</v>
      </c>
      <c r="BE565">
        <v>2</v>
      </c>
      <c r="BF565">
        <v>2.3028209556706969E-4</v>
      </c>
      <c r="BG565">
        <v>1.3986013986013989E-2</v>
      </c>
      <c r="BH565" t="s">
        <v>30</v>
      </c>
      <c r="BI565">
        <v>2</v>
      </c>
      <c r="BJ565">
        <v>2.1175224986765481E-4</v>
      </c>
      <c r="BK565">
        <v>1.3986013986013989E-2</v>
      </c>
      <c r="BL565" t="s">
        <v>33</v>
      </c>
      <c r="BM565">
        <v>5</v>
      </c>
      <c r="BN565">
        <v>1.5433051422927339E-4</v>
      </c>
      <c r="BO565">
        <v>3.4965034965034968E-2</v>
      </c>
      <c r="BP565" t="s">
        <v>25</v>
      </c>
      <c r="BQ565">
        <v>1</v>
      </c>
      <c r="BR565">
        <v>1.3361838588989841E-4</v>
      </c>
      <c r="BS565">
        <v>6.993006993006993E-3</v>
      </c>
      <c r="BT565" t="s">
        <v>35</v>
      </c>
      <c r="BU565">
        <v>1</v>
      </c>
      <c r="BV565">
        <v>1.013787510137875E-4</v>
      </c>
      <c r="BW565">
        <v>6.993006993006993E-3</v>
      </c>
      <c r="BX565" t="s">
        <v>28</v>
      </c>
      <c r="BY565">
        <v>2</v>
      </c>
      <c r="BZ565">
        <v>9.0297530362544578E-5</v>
      </c>
      <c r="CA565">
        <v>1.3986013986013989E-2</v>
      </c>
      <c r="CB565" t="s">
        <v>43</v>
      </c>
      <c r="CC565">
        <v>2</v>
      </c>
      <c r="CD565">
        <v>7.5763315402682026E-5</v>
      </c>
      <c r="CE565">
        <v>1.3986013986013989E-2</v>
      </c>
      <c r="CF565" t="s">
        <v>29</v>
      </c>
      <c r="CG565">
        <v>1</v>
      </c>
      <c r="CH565">
        <v>3.8528221922558273E-5</v>
      </c>
      <c r="CI565">
        <v>6.993006993006993E-3</v>
      </c>
    </row>
    <row r="566" spans="1:95" x14ac:dyDescent="0.25">
      <c r="A566" t="s">
        <v>685</v>
      </c>
      <c r="B566" t="s">
        <v>23</v>
      </c>
      <c r="C566">
        <v>1</v>
      </c>
      <c r="E566">
        <v>92</v>
      </c>
      <c r="F566">
        <v>2.8176088301410637E-4</v>
      </c>
      <c r="G566">
        <v>281</v>
      </c>
      <c r="H566">
        <v>2.087712142386426E-4</v>
      </c>
      <c r="I566">
        <v>0.32740213523131673</v>
      </c>
      <c r="J566">
        <v>16</v>
      </c>
      <c r="K566">
        <v>0.59259259259259256</v>
      </c>
      <c r="L566">
        <v>2.2746750625695359E-4</v>
      </c>
      <c r="M566" s="1">
        <v>8.0945442771571962E-5</v>
      </c>
      <c r="Q566">
        <v>3.5518978378967932E-4</v>
      </c>
      <c r="R566">
        <v>3.7037037037037028E-2</v>
      </c>
      <c r="S566">
        <v>3.7037037037037028E-2</v>
      </c>
      <c r="T566">
        <v>0</v>
      </c>
      <c r="U566">
        <v>22</v>
      </c>
      <c r="V566">
        <v>1.4470694895135091E-4</v>
      </c>
      <c r="W566">
        <v>1</v>
      </c>
      <c r="X566" t="s">
        <v>32</v>
      </c>
      <c r="Y566">
        <v>6</v>
      </c>
      <c r="Z566">
        <v>1.6326530612244901E-3</v>
      </c>
      <c r="AA566">
        <v>6.5217391304347824E-2</v>
      </c>
      <c r="AB566" t="s">
        <v>28</v>
      </c>
      <c r="AC566">
        <v>16</v>
      </c>
      <c r="AD566">
        <v>7.2238024290035663E-4</v>
      </c>
      <c r="AE566">
        <v>0.17391304347826089</v>
      </c>
      <c r="AF566" t="s">
        <v>43</v>
      </c>
      <c r="AG566">
        <v>18</v>
      </c>
      <c r="AH566">
        <v>6.8186983862413822E-4</v>
      </c>
      <c r="AI566">
        <v>0.19565217391304349</v>
      </c>
      <c r="AJ566" t="s">
        <v>27</v>
      </c>
      <c r="AK566">
        <v>19</v>
      </c>
      <c r="AL566">
        <v>6.1955848305996679E-4</v>
      </c>
      <c r="AM566">
        <v>0.20652173913043481</v>
      </c>
      <c r="AN566" t="s">
        <v>46</v>
      </c>
      <c r="AO566">
        <v>8</v>
      </c>
      <c r="AP566">
        <v>5.9741617504293926E-4</v>
      </c>
      <c r="AQ566">
        <v>8.6956521739130432E-2</v>
      </c>
      <c r="AR566" t="s">
        <v>24</v>
      </c>
      <c r="AS566">
        <v>1</v>
      </c>
      <c r="AT566">
        <v>3.6900369003690041E-4</v>
      </c>
      <c r="AU566">
        <v>1.0869565217391301E-2</v>
      </c>
      <c r="AV566" t="s">
        <v>29</v>
      </c>
      <c r="AW566">
        <v>6</v>
      </c>
      <c r="AX566">
        <v>2.3116933153534961E-4</v>
      </c>
      <c r="AY566">
        <v>6.5217391304347824E-2</v>
      </c>
      <c r="AZ566" t="s">
        <v>36</v>
      </c>
      <c r="BA566">
        <v>1</v>
      </c>
      <c r="BB566">
        <v>2.1602937999567939E-4</v>
      </c>
      <c r="BC566">
        <v>1.0869565217391301E-2</v>
      </c>
      <c r="BD566" t="s">
        <v>30</v>
      </c>
      <c r="BE566">
        <v>2</v>
      </c>
      <c r="BF566">
        <v>2.1175224986765481E-4</v>
      </c>
      <c r="BG566">
        <v>2.1739130434782612E-2</v>
      </c>
      <c r="BH566" t="s">
        <v>35</v>
      </c>
      <c r="BI566">
        <v>2</v>
      </c>
      <c r="BJ566">
        <v>2.02757502027575E-4</v>
      </c>
      <c r="BK566">
        <v>2.1739130434782612E-2</v>
      </c>
      <c r="BL566" t="s">
        <v>37</v>
      </c>
      <c r="BM566">
        <v>3</v>
      </c>
      <c r="BN566">
        <v>1.8471768979742631E-4</v>
      </c>
      <c r="BO566">
        <v>3.2608695652173912E-2</v>
      </c>
      <c r="BP566" t="s">
        <v>33</v>
      </c>
      <c r="BQ566">
        <v>5</v>
      </c>
      <c r="BR566">
        <v>1.5433051422927339E-4</v>
      </c>
      <c r="BS566">
        <v>5.434782608695652E-2</v>
      </c>
      <c r="BT566" t="s">
        <v>25</v>
      </c>
      <c r="BU566">
        <v>1</v>
      </c>
      <c r="BV566">
        <v>1.3361838588989841E-4</v>
      </c>
      <c r="BW566">
        <v>1.0869565217391301E-2</v>
      </c>
      <c r="BX566" t="s">
        <v>31</v>
      </c>
      <c r="BY566">
        <v>2</v>
      </c>
      <c r="BZ566">
        <v>8.0945442771571962E-5</v>
      </c>
      <c r="CA566">
        <v>2.1739130434782612E-2</v>
      </c>
      <c r="CB566" t="s">
        <v>39</v>
      </c>
      <c r="CC566">
        <v>1</v>
      </c>
      <c r="CD566">
        <v>6.4466219700876743E-5</v>
      </c>
      <c r="CE566">
        <v>1.0869565217391301E-2</v>
      </c>
      <c r="CF566" t="s">
        <v>47</v>
      </c>
      <c r="CG566">
        <v>1</v>
      </c>
      <c r="CH566">
        <v>3.8954462233648872E-5</v>
      </c>
      <c r="CI566">
        <v>1.0869565217391301E-2</v>
      </c>
    </row>
    <row r="567" spans="1:95" x14ac:dyDescent="0.25">
      <c r="A567" t="s">
        <v>686</v>
      </c>
      <c r="B567" t="s">
        <v>23</v>
      </c>
      <c r="C567">
        <v>0</v>
      </c>
      <c r="E567">
        <v>54</v>
      </c>
      <c r="F567">
        <v>1.6538138785610591E-4</v>
      </c>
      <c r="G567">
        <v>142</v>
      </c>
      <c r="H567">
        <v>1.0550004420600441E-4</v>
      </c>
      <c r="I567">
        <v>0.38028169014084512</v>
      </c>
      <c r="J567">
        <v>16</v>
      </c>
      <c r="K567">
        <v>0.59259259259259256</v>
      </c>
      <c r="L567">
        <v>2.3302064173691769E-4</v>
      </c>
      <c r="M567" s="1">
        <v>8.0945442771571962E-5</v>
      </c>
      <c r="Q567">
        <v>3.7015899633918839E-4</v>
      </c>
      <c r="R567">
        <v>3.7037037037037028E-2</v>
      </c>
      <c r="S567">
        <v>3.7037037037037028E-2</v>
      </c>
      <c r="T567">
        <v>0</v>
      </c>
      <c r="U567">
        <v>20</v>
      </c>
      <c r="V567">
        <v>1.5080551702707681E-4</v>
      </c>
      <c r="W567">
        <v>1</v>
      </c>
      <c r="X567" t="s">
        <v>26</v>
      </c>
      <c r="Y567">
        <v>4</v>
      </c>
      <c r="Z567">
        <v>1.5020653398422829E-3</v>
      </c>
      <c r="AA567">
        <v>7.407407407407407E-2</v>
      </c>
      <c r="AB567" t="s">
        <v>34</v>
      </c>
      <c r="AC567">
        <v>3</v>
      </c>
      <c r="AD567">
        <v>9.5510983763132757E-4</v>
      </c>
      <c r="AE567">
        <v>5.5555555555555552E-2</v>
      </c>
      <c r="AF567" t="s">
        <v>38</v>
      </c>
      <c r="AG567">
        <v>1</v>
      </c>
      <c r="AH567">
        <v>8.3963056255247689E-4</v>
      </c>
      <c r="AI567">
        <v>1.8518518518518521E-2</v>
      </c>
      <c r="AJ567" t="s">
        <v>28</v>
      </c>
      <c r="AK567">
        <v>18</v>
      </c>
      <c r="AL567">
        <v>8.1267777326290123E-4</v>
      </c>
      <c r="AM567">
        <v>0.33333333333333331</v>
      </c>
      <c r="AN567" t="s">
        <v>25</v>
      </c>
      <c r="AO567">
        <v>4</v>
      </c>
      <c r="AP567">
        <v>5.3447354355959376E-4</v>
      </c>
      <c r="AQ567">
        <v>7.407407407407407E-2</v>
      </c>
      <c r="AR567" t="s">
        <v>44</v>
      </c>
      <c r="AS567">
        <v>3</v>
      </c>
      <c r="AT567">
        <v>3.9877708361026179E-4</v>
      </c>
      <c r="AU567">
        <v>5.5555555555555552E-2</v>
      </c>
      <c r="AV567" t="s">
        <v>49</v>
      </c>
      <c r="AW567">
        <v>2</v>
      </c>
      <c r="AX567">
        <v>2.3028209556706969E-4</v>
      </c>
      <c r="AY567">
        <v>3.7037037037037028E-2</v>
      </c>
      <c r="AZ567" t="s">
        <v>48</v>
      </c>
      <c r="BA567">
        <v>3</v>
      </c>
      <c r="BB567">
        <v>2.1011346126908529E-4</v>
      </c>
      <c r="BC567">
        <v>5.5555555555555552E-2</v>
      </c>
      <c r="BD567" t="s">
        <v>41</v>
      </c>
      <c r="BE567">
        <v>1</v>
      </c>
      <c r="BF567">
        <v>1.4405070584845871E-4</v>
      </c>
      <c r="BG567">
        <v>1.8518518518518521E-2</v>
      </c>
      <c r="BH567" t="s">
        <v>39</v>
      </c>
      <c r="BI567">
        <v>2</v>
      </c>
      <c r="BJ567">
        <v>1.2893243940175351E-4</v>
      </c>
      <c r="BK567">
        <v>3.7037037037037028E-2</v>
      </c>
      <c r="BL567" t="s">
        <v>33</v>
      </c>
      <c r="BM567">
        <v>4</v>
      </c>
      <c r="BN567">
        <v>1.234644113834187E-4</v>
      </c>
      <c r="BO567">
        <v>7.407407407407407E-2</v>
      </c>
      <c r="BP567" t="s">
        <v>43</v>
      </c>
      <c r="BQ567">
        <v>3</v>
      </c>
      <c r="BR567">
        <v>1.13644973104023E-4</v>
      </c>
      <c r="BS567">
        <v>5.5555555555555552E-2</v>
      </c>
      <c r="BT567" t="s">
        <v>35</v>
      </c>
      <c r="BU567">
        <v>1</v>
      </c>
      <c r="BV567">
        <v>1.013787510137875E-4</v>
      </c>
      <c r="BW567">
        <v>1.8518518518518521E-2</v>
      </c>
      <c r="BX567" t="s">
        <v>31</v>
      </c>
      <c r="BY567">
        <v>2</v>
      </c>
      <c r="BZ567">
        <v>8.0945442771571962E-5</v>
      </c>
      <c r="CA567">
        <v>3.7037037037037028E-2</v>
      </c>
      <c r="CB567" t="s">
        <v>29</v>
      </c>
      <c r="CC567">
        <v>2</v>
      </c>
      <c r="CD567">
        <v>7.7056443845116546E-5</v>
      </c>
      <c r="CE567">
        <v>3.7037037037037028E-2</v>
      </c>
      <c r="CF567" t="s">
        <v>47</v>
      </c>
      <c r="CG567">
        <v>1</v>
      </c>
      <c r="CH567">
        <v>3.8954462233648872E-5</v>
      </c>
      <c r="CI567">
        <v>1.8518518518518521E-2</v>
      </c>
    </row>
    <row r="568" spans="1:95" x14ac:dyDescent="0.25">
      <c r="A568" t="s">
        <v>999</v>
      </c>
      <c r="B568" t="s">
        <v>23</v>
      </c>
      <c r="C568">
        <v>1</v>
      </c>
      <c r="E568">
        <v>46</v>
      </c>
      <c r="F568">
        <v>1.4088044150705319E-4</v>
      </c>
      <c r="G568">
        <v>153</v>
      </c>
      <c r="H568">
        <v>1.1367258284168079E-4</v>
      </c>
      <c r="I568">
        <v>0.30065359477124182</v>
      </c>
      <c r="J568">
        <v>16</v>
      </c>
      <c r="K568">
        <v>0.59259259259259256</v>
      </c>
      <c r="L568">
        <v>2.6068719740232572E-4</v>
      </c>
      <c r="M568" s="1">
        <v>8.0945442771571962E-5</v>
      </c>
      <c r="Q568">
        <v>5.0986820242378858E-4</v>
      </c>
      <c r="R568">
        <v>3.7037037037037028E-2</v>
      </c>
      <c r="S568">
        <v>3.7037037037037028E-2</v>
      </c>
      <c r="T568">
        <v>0</v>
      </c>
      <c r="U568">
        <v>23</v>
      </c>
      <c r="V568">
        <v>2.0772408246895089E-4</v>
      </c>
      <c r="W568">
        <v>1</v>
      </c>
      <c r="X568" t="s">
        <v>40</v>
      </c>
      <c r="Y568">
        <v>1</v>
      </c>
      <c r="Z568">
        <v>2.0449897750511249E-3</v>
      </c>
      <c r="AA568">
        <v>2.1739130434782612E-2</v>
      </c>
      <c r="AB568" t="s">
        <v>26</v>
      </c>
      <c r="AC568">
        <v>5</v>
      </c>
      <c r="AD568">
        <v>1.8775816748028539E-3</v>
      </c>
      <c r="AE568">
        <v>0.108695652173913</v>
      </c>
      <c r="AF568" t="s">
        <v>30</v>
      </c>
      <c r="AG568">
        <v>7</v>
      </c>
      <c r="AH568">
        <v>7.4113287453679197E-4</v>
      </c>
      <c r="AI568">
        <v>0.1521739130434783</v>
      </c>
      <c r="AJ568" t="s">
        <v>36</v>
      </c>
      <c r="AK568">
        <v>2</v>
      </c>
      <c r="AL568">
        <v>4.3205875999135877E-4</v>
      </c>
      <c r="AM568">
        <v>4.3478260869565223E-2</v>
      </c>
      <c r="AN568" t="s">
        <v>35</v>
      </c>
      <c r="AO568">
        <v>3</v>
      </c>
      <c r="AP568">
        <v>3.0413625304136248E-4</v>
      </c>
      <c r="AQ568">
        <v>6.5217391304347824E-2</v>
      </c>
      <c r="AR568" t="s">
        <v>28</v>
      </c>
      <c r="AS568">
        <v>6</v>
      </c>
      <c r="AT568">
        <v>2.7089259108763382E-4</v>
      </c>
      <c r="AU568">
        <v>0.13043478260869559</v>
      </c>
      <c r="AV568" t="s">
        <v>29</v>
      </c>
      <c r="AW568">
        <v>7</v>
      </c>
      <c r="AX568">
        <v>2.6969755345790792E-4</v>
      </c>
      <c r="AY568">
        <v>0.1521739130434783</v>
      </c>
      <c r="AZ568" t="s">
        <v>44</v>
      </c>
      <c r="BA568">
        <v>2</v>
      </c>
      <c r="BB568">
        <v>2.6585138907350789E-4</v>
      </c>
      <c r="BC568">
        <v>4.3478260869565223E-2</v>
      </c>
      <c r="BD568" t="s">
        <v>33</v>
      </c>
      <c r="BE568">
        <v>5</v>
      </c>
      <c r="BF568">
        <v>1.5433051422927339E-4</v>
      </c>
      <c r="BG568">
        <v>0.108695652173913</v>
      </c>
      <c r="BH568" t="s">
        <v>41</v>
      </c>
      <c r="BI568">
        <v>1</v>
      </c>
      <c r="BJ568">
        <v>1.4405070584845871E-4</v>
      </c>
      <c r="BK568">
        <v>2.1739130434782612E-2</v>
      </c>
      <c r="BL568" t="s">
        <v>25</v>
      </c>
      <c r="BM568">
        <v>1</v>
      </c>
      <c r="BN568">
        <v>1.3361838588989841E-4</v>
      </c>
      <c r="BO568">
        <v>2.1739130434782612E-2</v>
      </c>
      <c r="BP568" t="s">
        <v>45</v>
      </c>
      <c r="BQ568">
        <v>1</v>
      </c>
      <c r="BR568">
        <v>1.2729124236252539E-4</v>
      </c>
      <c r="BS568">
        <v>2.1739130434782612E-2</v>
      </c>
      <c r="BT568" t="s">
        <v>49</v>
      </c>
      <c r="BU568">
        <v>1</v>
      </c>
      <c r="BV568">
        <v>1.1514104778353481E-4</v>
      </c>
      <c r="BW568">
        <v>2.1739130434782612E-2</v>
      </c>
      <c r="BX568" t="s">
        <v>31</v>
      </c>
      <c r="BY568">
        <v>2</v>
      </c>
      <c r="BZ568">
        <v>8.0945442771571962E-5</v>
      </c>
      <c r="CA568">
        <v>4.3478260869565223E-2</v>
      </c>
      <c r="CB568" t="s">
        <v>47</v>
      </c>
      <c r="CC568">
        <v>1</v>
      </c>
      <c r="CD568">
        <v>3.8954462233648872E-5</v>
      </c>
      <c r="CE568">
        <v>2.1739130434782612E-2</v>
      </c>
      <c r="CF568" t="s">
        <v>43</v>
      </c>
      <c r="CG568">
        <v>1</v>
      </c>
      <c r="CH568">
        <v>3.7881657701341013E-5</v>
      </c>
      <c r="CI568">
        <v>2.1739130434782612E-2</v>
      </c>
    </row>
    <row r="569" spans="1:95" x14ac:dyDescent="0.25">
      <c r="A569" t="s">
        <v>309</v>
      </c>
      <c r="B569" t="s">
        <v>23</v>
      </c>
      <c r="C569">
        <v>0</v>
      </c>
      <c r="E569">
        <v>53</v>
      </c>
      <c r="F569">
        <v>1.6231876956247429E-4</v>
      </c>
      <c r="G569">
        <v>443</v>
      </c>
      <c r="H569">
        <v>3.2913041960042229E-4</v>
      </c>
      <c r="I569">
        <v>0.1196388261851016</v>
      </c>
      <c r="J569">
        <v>15</v>
      </c>
      <c r="K569">
        <v>0.55555555555555558</v>
      </c>
      <c r="L569">
        <v>2.6297043628557783E-4</v>
      </c>
      <c r="M569" s="1">
        <v>7.7908924467297731E-5</v>
      </c>
      <c r="Q569">
        <v>6.5083448640878238E-4</v>
      </c>
      <c r="R569">
        <v>3.7037037037037028E-2</v>
      </c>
      <c r="S569">
        <v>3.7037037037037028E-2</v>
      </c>
      <c r="T569">
        <v>1</v>
      </c>
      <c r="U569">
        <v>22</v>
      </c>
      <c r="V569">
        <v>2.8925977173723661E-4</v>
      </c>
      <c r="W569">
        <v>1</v>
      </c>
      <c r="X569" t="s">
        <v>44</v>
      </c>
      <c r="Y569">
        <v>22</v>
      </c>
      <c r="Z569">
        <v>2.9243652798085868E-3</v>
      </c>
      <c r="AA569">
        <v>0.41509433962264147</v>
      </c>
      <c r="AB569" t="s">
        <v>40</v>
      </c>
      <c r="AC569">
        <v>1</v>
      </c>
      <c r="AD569">
        <v>2.0449897750511249E-3</v>
      </c>
      <c r="AE569">
        <v>1.886792452830189E-2</v>
      </c>
      <c r="AF569" t="s">
        <v>37</v>
      </c>
      <c r="AG569">
        <v>9</v>
      </c>
      <c r="AH569">
        <v>5.5415306939227875E-4</v>
      </c>
      <c r="AI569">
        <v>0.169811320754717</v>
      </c>
      <c r="AJ569" t="s">
        <v>34</v>
      </c>
      <c r="AK569">
        <v>1</v>
      </c>
      <c r="AL569">
        <v>3.1836994587710921E-4</v>
      </c>
      <c r="AM569">
        <v>1.886792452830189E-2</v>
      </c>
      <c r="AN569" t="s">
        <v>30</v>
      </c>
      <c r="AO569">
        <v>2</v>
      </c>
      <c r="AP569">
        <v>2.1175224986765481E-4</v>
      </c>
      <c r="AQ569">
        <v>3.7735849056603772E-2</v>
      </c>
      <c r="AR569" t="s">
        <v>25</v>
      </c>
      <c r="AS569">
        <v>1</v>
      </c>
      <c r="AT569">
        <v>1.3361838588989841E-4</v>
      </c>
      <c r="AU569">
        <v>1.886792452830189E-2</v>
      </c>
      <c r="AV569" t="s">
        <v>39</v>
      </c>
      <c r="AW569">
        <v>2</v>
      </c>
      <c r="AX569">
        <v>1.2893243940175351E-4</v>
      </c>
      <c r="AY569">
        <v>3.7735849056603772E-2</v>
      </c>
      <c r="AZ569" t="s">
        <v>45</v>
      </c>
      <c r="BA569">
        <v>1</v>
      </c>
      <c r="BB569">
        <v>1.2729124236252539E-4</v>
      </c>
      <c r="BC569">
        <v>1.886792452830189E-2</v>
      </c>
      <c r="BD569" t="s">
        <v>29</v>
      </c>
      <c r="BE569">
        <v>3</v>
      </c>
      <c r="BF569">
        <v>1.1558466576767481E-4</v>
      </c>
      <c r="BG569">
        <v>5.6603773584905662E-2</v>
      </c>
      <c r="BH569" t="s">
        <v>49</v>
      </c>
      <c r="BI569">
        <v>1</v>
      </c>
      <c r="BJ569">
        <v>1.1514104778353481E-4</v>
      </c>
      <c r="BK569">
        <v>1.886792452830189E-2</v>
      </c>
      <c r="BL569" t="s">
        <v>43</v>
      </c>
      <c r="BM569">
        <v>3</v>
      </c>
      <c r="BN569">
        <v>1.13644973104023E-4</v>
      </c>
      <c r="BO569">
        <v>5.6603773584905662E-2</v>
      </c>
      <c r="BP569" t="s">
        <v>35</v>
      </c>
      <c r="BQ569">
        <v>1</v>
      </c>
      <c r="BR569">
        <v>1.013787510137875E-4</v>
      </c>
      <c r="BS569">
        <v>1.886792452830189E-2</v>
      </c>
      <c r="BT569" t="s">
        <v>33</v>
      </c>
      <c r="BU569">
        <v>3</v>
      </c>
      <c r="BV569">
        <v>9.2598308537564052E-5</v>
      </c>
      <c r="BW569">
        <v>5.6603773584905662E-2</v>
      </c>
      <c r="BX569" t="s">
        <v>47</v>
      </c>
      <c r="BY569">
        <v>2</v>
      </c>
      <c r="BZ569">
        <v>7.7908924467297731E-5</v>
      </c>
      <c r="CA569">
        <v>3.7735849056603772E-2</v>
      </c>
      <c r="CB569" t="s">
        <v>31</v>
      </c>
      <c r="CC569">
        <v>1</v>
      </c>
      <c r="CD569">
        <v>4.0472721385785981E-5</v>
      </c>
      <c r="CE569">
        <v>1.886792452830189E-2</v>
      </c>
    </row>
    <row r="570" spans="1:95" x14ac:dyDescent="0.25">
      <c r="A570" t="s">
        <v>235</v>
      </c>
      <c r="B570" t="s">
        <v>23</v>
      </c>
      <c r="C570">
        <v>0</v>
      </c>
      <c r="E570">
        <v>66</v>
      </c>
      <c r="F570">
        <v>2.0213280737968499E-4</v>
      </c>
      <c r="G570">
        <v>392</v>
      </c>
      <c r="H570">
        <v>2.9123955865319542E-4</v>
      </c>
      <c r="I570">
        <v>0.1683673469387755</v>
      </c>
      <c r="J570">
        <v>17</v>
      </c>
      <c r="K570">
        <v>0.62962962962962965</v>
      </c>
      <c r="L570">
        <v>2.9954372184385269E-4</v>
      </c>
      <c r="M570" s="1">
        <v>7.7056443845116546E-5</v>
      </c>
      <c r="Q570">
        <v>4.6454807288875369E-4</v>
      </c>
      <c r="R570">
        <v>3.7037037037037028E-2</v>
      </c>
      <c r="S570">
        <v>3.7037037037037028E-2</v>
      </c>
      <c r="T570">
        <v>1</v>
      </c>
      <c r="U570">
        <v>23</v>
      </c>
      <c r="V570">
        <v>1.720548418106495E-4</v>
      </c>
      <c r="W570">
        <v>1</v>
      </c>
      <c r="X570" t="s">
        <v>40</v>
      </c>
      <c r="Y570">
        <v>1</v>
      </c>
      <c r="Z570">
        <v>2.0449897750511249E-3</v>
      </c>
      <c r="AA570">
        <v>1.515151515151515E-2</v>
      </c>
      <c r="AB570" t="s">
        <v>32</v>
      </c>
      <c r="AC570">
        <v>4</v>
      </c>
      <c r="AD570">
        <v>1.08843537414966E-3</v>
      </c>
      <c r="AE570">
        <v>6.0606060606060608E-2</v>
      </c>
      <c r="AF570" t="s">
        <v>39</v>
      </c>
      <c r="AG570">
        <v>16</v>
      </c>
      <c r="AH570">
        <v>1.0314595152140281E-3</v>
      </c>
      <c r="AI570">
        <v>0.2424242424242424</v>
      </c>
      <c r="AJ570" t="s">
        <v>46</v>
      </c>
      <c r="AK570">
        <v>12</v>
      </c>
      <c r="AL570">
        <v>8.961242625644089E-4</v>
      </c>
      <c r="AM570">
        <v>0.1818181818181818</v>
      </c>
      <c r="AN570" t="s">
        <v>25</v>
      </c>
      <c r="AO570">
        <v>4</v>
      </c>
      <c r="AP570">
        <v>5.3447354355959376E-4</v>
      </c>
      <c r="AQ570">
        <v>6.0606060606060608E-2</v>
      </c>
      <c r="AR570" t="s">
        <v>36</v>
      </c>
      <c r="AS570">
        <v>2</v>
      </c>
      <c r="AT570">
        <v>4.3205875999135877E-4</v>
      </c>
      <c r="AU570">
        <v>3.03030303030303E-2</v>
      </c>
      <c r="AV570" t="s">
        <v>24</v>
      </c>
      <c r="AW570">
        <v>1</v>
      </c>
      <c r="AX570">
        <v>3.6900369003690041E-4</v>
      </c>
      <c r="AY570">
        <v>1.515151515151515E-2</v>
      </c>
      <c r="AZ570" t="s">
        <v>34</v>
      </c>
      <c r="BA570">
        <v>1</v>
      </c>
      <c r="BB570">
        <v>3.1836994587710921E-4</v>
      </c>
      <c r="BC570">
        <v>1.515151515151515E-2</v>
      </c>
      <c r="BD570" t="s">
        <v>30</v>
      </c>
      <c r="BE570">
        <v>3</v>
      </c>
      <c r="BF570">
        <v>3.1762837480148231E-4</v>
      </c>
      <c r="BG570">
        <v>4.5454545454545463E-2</v>
      </c>
      <c r="BH570" t="s">
        <v>37</v>
      </c>
      <c r="BI570">
        <v>5</v>
      </c>
      <c r="BJ570">
        <v>3.0786281632904381E-4</v>
      </c>
      <c r="BK570">
        <v>7.575757575757576E-2</v>
      </c>
      <c r="BL570" t="s">
        <v>31</v>
      </c>
      <c r="BM570">
        <v>6</v>
      </c>
      <c r="BN570">
        <v>2.428363283147159E-4</v>
      </c>
      <c r="BO570">
        <v>9.0909090909090912E-2</v>
      </c>
      <c r="BP570" t="s">
        <v>41</v>
      </c>
      <c r="BQ570">
        <v>1</v>
      </c>
      <c r="BR570">
        <v>1.4405070584845871E-4</v>
      </c>
      <c r="BS570">
        <v>1.515151515151515E-2</v>
      </c>
      <c r="BT570" t="s">
        <v>33</v>
      </c>
      <c r="BU570">
        <v>4</v>
      </c>
      <c r="BV570">
        <v>1.234644113834187E-4</v>
      </c>
      <c r="BW570">
        <v>6.0606060606060608E-2</v>
      </c>
      <c r="BX570" t="s">
        <v>29</v>
      </c>
      <c r="BY570">
        <v>2</v>
      </c>
      <c r="BZ570">
        <v>7.7056443845116546E-5</v>
      </c>
      <c r="CA570">
        <v>3.03030303030303E-2</v>
      </c>
      <c r="CB570" t="s">
        <v>43</v>
      </c>
      <c r="CC570">
        <v>2</v>
      </c>
      <c r="CD570">
        <v>7.5763315402682026E-5</v>
      </c>
      <c r="CE570">
        <v>3.03030303030303E-2</v>
      </c>
      <c r="CF570" t="s">
        <v>28</v>
      </c>
      <c r="CG570">
        <v>1</v>
      </c>
      <c r="CH570">
        <v>4.5148765181272289E-5</v>
      </c>
      <c r="CI570">
        <v>1.515151515151515E-2</v>
      </c>
      <c r="CJ570" t="s">
        <v>47</v>
      </c>
      <c r="CK570">
        <v>1</v>
      </c>
      <c r="CL570">
        <v>3.8954462233648872E-5</v>
      </c>
      <c r="CM570">
        <v>1.515151515151515E-2</v>
      </c>
    </row>
    <row r="571" spans="1:95" x14ac:dyDescent="0.25">
      <c r="A571" t="s">
        <v>521</v>
      </c>
      <c r="B571" t="s">
        <v>23</v>
      </c>
      <c r="C571">
        <v>0</v>
      </c>
      <c r="E571">
        <v>86</v>
      </c>
      <c r="F571">
        <v>2.6338517325231688E-4</v>
      </c>
      <c r="G571">
        <v>603</v>
      </c>
      <c r="H571">
        <v>4.480037088466245E-4</v>
      </c>
      <c r="I571">
        <v>0.142620232172471</v>
      </c>
      <c r="J571">
        <v>17</v>
      </c>
      <c r="K571">
        <v>0.62962962962962965</v>
      </c>
      <c r="L571">
        <v>2.2983172619397231E-4</v>
      </c>
      <c r="M571" s="1">
        <v>7.7056443845116546E-5</v>
      </c>
      <c r="Q571">
        <v>2.9463570660273489E-4</v>
      </c>
      <c r="R571">
        <v>3.7037037037037028E-2</v>
      </c>
      <c r="S571">
        <v>3.7037037037037028E-2</v>
      </c>
      <c r="T571">
        <v>0</v>
      </c>
      <c r="U571">
        <v>23</v>
      </c>
      <c r="V571">
        <v>1.091243357787907E-4</v>
      </c>
      <c r="W571">
        <v>1</v>
      </c>
      <c r="X571" t="s">
        <v>36</v>
      </c>
      <c r="Y571">
        <v>5</v>
      </c>
      <c r="Z571">
        <v>1.0801468999783971E-3</v>
      </c>
      <c r="AA571">
        <v>5.8139534883720929E-2</v>
      </c>
      <c r="AB571" t="s">
        <v>37</v>
      </c>
      <c r="AC571">
        <v>15</v>
      </c>
      <c r="AD571">
        <v>9.2358844898713136E-4</v>
      </c>
      <c r="AE571">
        <v>0.1744186046511628</v>
      </c>
      <c r="AF571" t="s">
        <v>45</v>
      </c>
      <c r="AG571">
        <v>6</v>
      </c>
      <c r="AH571">
        <v>7.6374745417515273E-4</v>
      </c>
      <c r="AI571">
        <v>6.9767441860465115E-2</v>
      </c>
      <c r="AJ571" t="s">
        <v>27</v>
      </c>
      <c r="AK571">
        <v>18</v>
      </c>
      <c r="AL571">
        <v>5.8695014184628432E-4</v>
      </c>
      <c r="AM571">
        <v>0.20930232558139539</v>
      </c>
      <c r="AN571" t="s">
        <v>44</v>
      </c>
      <c r="AO571">
        <v>3</v>
      </c>
      <c r="AP571">
        <v>3.9877708361026179E-4</v>
      </c>
      <c r="AQ571">
        <v>3.4883720930232558E-2</v>
      </c>
      <c r="AR571" t="s">
        <v>42</v>
      </c>
      <c r="AS571">
        <v>1</v>
      </c>
      <c r="AT571">
        <v>3.6429872495446271E-4</v>
      </c>
      <c r="AU571">
        <v>1.1627906976744189E-2</v>
      </c>
      <c r="AV571" t="s">
        <v>48</v>
      </c>
      <c r="AW571">
        <v>5</v>
      </c>
      <c r="AX571">
        <v>3.5018910211514218E-4</v>
      </c>
      <c r="AY571">
        <v>5.8139534883720929E-2</v>
      </c>
      <c r="AZ571" t="s">
        <v>49</v>
      </c>
      <c r="BA571">
        <v>3</v>
      </c>
      <c r="BB571">
        <v>3.4542314335060447E-4</v>
      </c>
      <c r="BC571">
        <v>3.4883720930232558E-2</v>
      </c>
      <c r="BD571" t="s">
        <v>41</v>
      </c>
      <c r="BE571">
        <v>2</v>
      </c>
      <c r="BF571">
        <v>2.8810141169691731E-4</v>
      </c>
      <c r="BG571">
        <v>2.3255813953488368E-2</v>
      </c>
      <c r="BH571" t="s">
        <v>47</v>
      </c>
      <c r="BI571">
        <v>7</v>
      </c>
      <c r="BJ571">
        <v>2.7268123563554199E-4</v>
      </c>
      <c r="BK571">
        <v>8.1395348837209308E-2</v>
      </c>
      <c r="BL571" t="s">
        <v>33</v>
      </c>
      <c r="BM571">
        <v>8</v>
      </c>
      <c r="BN571">
        <v>2.4692882276683751E-4</v>
      </c>
      <c r="BO571">
        <v>9.3023255813953487E-2</v>
      </c>
      <c r="BP571" t="s">
        <v>31</v>
      </c>
      <c r="BQ571">
        <v>5</v>
      </c>
      <c r="BR571">
        <v>2.0236360692892991E-4</v>
      </c>
      <c r="BS571">
        <v>5.8139534883720929E-2</v>
      </c>
      <c r="BT571" t="s">
        <v>28</v>
      </c>
      <c r="BU571">
        <v>2</v>
      </c>
      <c r="BV571">
        <v>9.0297530362544578E-5</v>
      </c>
      <c r="BW571">
        <v>2.3255813953488368E-2</v>
      </c>
      <c r="BX571" t="s">
        <v>29</v>
      </c>
      <c r="BY571">
        <v>2</v>
      </c>
      <c r="BZ571">
        <v>7.7056443845116546E-5</v>
      </c>
      <c r="CA571">
        <v>2.3255813953488368E-2</v>
      </c>
      <c r="CB571" t="s">
        <v>43</v>
      </c>
      <c r="CC571">
        <v>2</v>
      </c>
      <c r="CD571">
        <v>7.5763315402682026E-5</v>
      </c>
      <c r="CE571">
        <v>2.3255813953488368E-2</v>
      </c>
      <c r="CF571" t="s">
        <v>46</v>
      </c>
      <c r="CG571">
        <v>1</v>
      </c>
      <c r="CH571">
        <v>7.4677021880367408E-5</v>
      </c>
      <c r="CI571">
        <v>1.1627906976744189E-2</v>
      </c>
      <c r="CJ571" t="s">
        <v>39</v>
      </c>
      <c r="CK571">
        <v>1</v>
      </c>
      <c r="CL571">
        <v>6.4466219700876743E-5</v>
      </c>
      <c r="CM571">
        <v>1.1627906976744189E-2</v>
      </c>
    </row>
    <row r="572" spans="1:95" x14ac:dyDescent="0.25">
      <c r="A572" t="s">
        <v>596</v>
      </c>
      <c r="B572" t="s">
        <v>23</v>
      </c>
      <c r="C572">
        <v>0</v>
      </c>
      <c r="E572">
        <v>95</v>
      </c>
      <c r="F572">
        <v>2.909487378950012E-4</v>
      </c>
      <c r="G572">
        <v>512</v>
      </c>
      <c r="H572">
        <v>3.80394525587847E-4</v>
      </c>
      <c r="I572">
        <v>0.185546875</v>
      </c>
      <c r="J572">
        <v>16</v>
      </c>
      <c r="K572">
        <v>0.59259259259259256</v>
      </c>
      <c r="L572">
        <v>2.9218058228279101E-4</v>
      </c>
      <c r="M572" s="1">
        <v>7.7056443845116546E-5</v>
      </c>
      <c r="Q572">
        <v>5.3850103299988141E-4</v>
      </c>
      <c r="R572">
        <v>3.7037037037037028E-2</v>
      </c>
      <c r="S572">
        <v>3.7037037037037028E-2</v>
      </c>
      <c r="T572">
        <v>1</v>
      </c>
      <c r="U572">
        <v>20</v>
      </c>
      <c r="V572">
        <v>2.1938930974069239E-4</v>
      </c>
      <c r="W572">
        <v>2</v>
      </c>
      <c r="X572" t="s">
        <v>49</v>
      </c>
      <c r="Y572">
        <v>21</v>
      </c>
      <c r="Z572">
        <v>2.4179620034542309E-3</v>
      </c>
      <c r="AA572">
        <v>0.22105263157894739</v>
      </c>
      <c r="AB572" t="s">
        <v>41</v>
      </c>
      <c r="AC572">
        <v>9</v>
      </c>
      <c r="AD572">
        <v>1.2964563526361281E-3</v>
      </c>
      <c r="AE572">
        <v>9.4736842105263161E-2</v>
      </c>
      <c r="AF572" t="s">
        <v>44</v>
      </c>
      <c r="AG572">
        <v>9</v>
      </c>
      <c r="AH572">
        <v>1.196331250830786E-3</v>
      </c>
      <c r="AI572">
        <v>9.4736842105263161E-2</v>
      </c>
      <c r="AJ572" t="s">
        <v>47</v>
      </c>
      <c r="AK572">
        <v>20</v>
      </c>
      <c r="AL572">
        <v>7.7908924467297725E-4</v>
      </c>
      <c r="AM572">
        <v>0.2105263157894737</v>
      </c>
      <c r="AN572" t="s">
        <v>36</v>
      </c>
      <c r="AO572">
        <v>2</v>
      </c>
      <c r="AP572">
        <v>4.3205875999135877E-4</v>
      </c>
      <c r="AQ572">
        <v>2.1052631578947371E-2</v>
      </c>
      <c r="AR572" t="s">
        <v>31</v>
      </c>
      <c r="AS572">
        <v>10</v>
      </c>
      <c r="AT572">
        <v>4.0472721385785982E-4</v>
      </c>
      <c r="AU572">
        <v>0.10526315789473679</v>
      </c>
      <c r="AV572" t="s">
        <v>46</v>
      </c>
      <c r="AW572">
        <v>3</v>
      </c>
      <c r="AX572">
        <v>2.240310656411022E-4</v>
      </c>
      <c r="AY572">
        <v>3.1578947368421047E-2</v>
      </c>
      <c r="AZ572" t="s">
        <v>33</v>
      </c>
      <c r="BA572">
        <v>7</v>
      </c>
      <c r="BB572">
        <v>2.1606271992098279E-4</v>
      </c>
      <c r="BC572">
        <v>7.3684210526315783E-2</v>
      </c>
      <c r="BD572" t="s">
        <v>35</v>
      </c>
      <c r="BE572">
        <v>2</v>
      </c>
      <c r="BF572">
        <v>2.02757502027575E-4</v>
      </c>
      <c r="BG572">
        <v>2.1052631578947371E-2</v>
      </c>
      <c r="BH572" t="s">
        <v>43</v>
      </c>
      <c r="BI572">
        <v>4</v>
      </c>
      <c r="BJ572">
        <v>1.5152663080536411E-4</v>
      </c>
      <c r="BK572">
        <v>4.2105263157894743E-2</v>
      </c>
      <c r="BL572" t="s">
        <v>45</v>
      </c>
      <c r="BM572">
        <v>1</v>
      </c>
      <c r="BN572">
        <v>1.2729124236252539E-4</v>
      </c>
      <c r="BO572">
        <v>1.0526315789473681E-2</v>
      </c>
      <c r="BP572" t="s">
        <v>37</v>
      </c>
      <c r="BQ572">
        <v>2</v>
      </c>
      <c r="BR572">
        <v>1.231451265316175E-4</v>
      </c>
      <c r="BS572">
        <v>2.1052631578947371E-2</v>
      </c>
      <c r="BT572" t="s">
        <v>30</v>
      </c>
      <c r="BU572">
        <v>1</v>
      </c>
      <c r="BV572">
        <v>1.058761249338274E-4</v>
      </c>
      <c r="BW572">
        <v>1.0526315789473681E-2</v>
      </c>
      <c r="BX572" t="s">
        <v>29</v>
      </c>
      <c r="BY572">
        <v>2</v>
      </c>
      <c r="BZ572">
        <v>7.7056443845116546E-5</v>
      </c>
      <c r="CA572">
        <v>2.1052631578947371E-2</v>
      </c>
      <c r="CB572" t="s">
        <v>48</v>
      </c>
      <c r="CC572">
        <v>1</v>
      </c>
      <c r="CD572">
        <v>7.003782042302843E-5</v>
      </c>
      <c r="CE572">
        <v>1.0526315789473681E-2</v>
      </c>
      <c r="CF572" t="s">
        <v>39</v>
      </c>
      <c r="CG572">
        <v>1</v>
      </c>
      <c r="CH572">
        <v>6.4466219700876743E-5</v>
      </c>
      <c r="CI572">
        <v>1.0526315789473681E-2</v>
      </c>
    </row>
    <row r="573" spans="1:95" x14ac:dyDescent="0.25">
      <c r="A573" t="s">
        <v>746</v>
      </c>
      <c r="B573" t="s">
        <v>23</v>
      </c>
      <c r="C573">
        <v>0</v>
      </c>
      <c r="E573">
        <v>110</v>
      </c>
      <c r="F573">
        <v>3.3688801229947511E-4</v>
      </c>
      <c r="G573">
        <v>434</v>
      </c>
      <c r="H573">
        <v>3.2244379708032341E-4</v>
      </c>
      <c r="I573">
        <v>0.25345622119815669</v>
      </c>
      <c r="J573">
        <v>16</v>
      </c>
      <c r="K573">
        <v>0.59259259259259256</v>
      </c>
      <c r="L573">
        <v>3.3087167209922859E-4</v>
      </c>
      <c r="M573" s="1">
        <v>7.7056443845116546E-5</v>
      </c>
      <c r="Q573">
        <v>6.8040036191191044E-4</v>
      </c>
      <c r="R573">
        <v>3.7037037037037028E-2</v>
      </c>
      <c r="S573">
        <v>3.7037037037037028E-2</v>
      </c>
      <c r="T573">
        <v>1</v>
      </c>
      <c r="U573">
        <v>19</v>
      </c>
      <c r="V573">
        <v>2.7720014744559319E-4</v>
      </c>
      <c r="W573">
        <v>2</v>
      </c>
      <c r="X573" t="s">
        <v>39</v>
      </c>
      <c r="Y573">
        <v>52</v>
      </c>
      <c r="Z573">
        <v>3.3522434244455911E-3</v>
      </c>
      <c r="AA573">
        <v>0.47272727272727272</v>
      </c>
      <c r="AB573" t="s">
        <v>34</v>
      </c>
      <c r="AC573">
        <v>5</v>
      </c>
      <c r="AD573">
        <v>1.5918497293855461E-3</v>
      </c>
      <c r="AE573">
        <v>4.5454545454545463E-2</v>
      </c>
      <c r="AF573" t="s">
        <v>37</v>
      </c>
      <c r="AG573">
        <v>13</v>
      </c>
      <c r="AH573">
        <v>8.0044332245551386E-4</v>
      </c>
      <c r="AI573">
        <v>0.11818181818181819</v>
      </c>
      <c r="AJ573" t="s">
        <v>31</v>
      </c>
      <c r="AK573">
        <v>13</v>
      </c>
      <c r="AL573">
        <v>5.2614537801521776E-4</v>
      </c>
      <c r="AM573">
        <v>0.11818181818181819</v>
      </c>
      <c r="AN573" t="s">
        <v>36</v>
      </c>
      <c r="AO573">
        <v>2</v>
      </c>
      <c r="AP573">
        <v>4.3205875999135877E-4</v>
      </c>
      <c r="AQ573">
        <v>1.8181818181818181E-2</v>
      </c>
      <c r="AR573" t="s">
        <v>26</v>
      </c>
      <c r="AS573">
        <v>1</v>
      </c>
      <c r="AT573">
        <v>3.7551633496057078E-4</v>
      </c>
      <c r="AU573">
        <v>9.0909090909090905E-3</v>
      </c>
      <c r="AV573" t="s">
        <v>42</v>
      </c>
      <c r="AW573">
        <v>1</v>
      </c>
      <c r="AX573">
        <v>3.6429872495446271E-4</v>
      </c>
      <c r="AY573">
        <v>9.0909090909090905E-3</v>
      </c>
      <c r="AZ573" t="s">
        <v>30</v>
      </c>
      <c r="BA573">
        <v>3</v>
      </c>
      <c r="BB573">
        <v>3.1762837480148231E-4</v>
      </c>
      <c r="BC573">
        <v>2.7272727272727271E-2</v>
      </c>
      <c r="BD573" t="s">
        <v>45</v>
      </c>
      <c r="BE573">
        <v>2</v>
      </c>
      <c r="BF573">
        <v>2.5458248472505089E-4</v>
      </c>
      <c r="BG573">
        <v>1.8181818181818181E-2</v>
      </c>
      <c r="BH573" t="s">
        <v>35</v>
      </c>
      <c r="BI573">
        <v>2</v>
      </c>
      <c r="BJ573">
        <v>2.02757502027575E-4</v>
      </c>
      <c r="BK573">
        <v>1.8181818181818181E-2</v>
      </c>
      <c r="BL573" t="s">
        <v>47</v>
      </c>
      <c r="BM573">
        <v>5</v>
      </c>
      <c r="BN573">
        <v>1.9477231116824431E-4</v>
      </c>
      <c r="BO573">
        <v>4.5454545454545463E-2</v>
      </c>
      <c r="BP573" t="s">
        <v>33</v>
      </c>
      <c r="BQ573">
        <v>5</v>
      </c>
      <c r="BR573">
        <v>1.5433051422927339E-4</v>
      </c>
      <c r="BS573">
        <v>4.5454545454545463E-2</v>
      </c>
      <c r="BT573" t="s">
        <v>41</v>
      </c>
      <c r="BU573">
        <v>1</v>
      </c>
      <c r="BV573">
        <v>1.4405070584845871E-4</v>
      </c>
      <c r="BW573">
        <v>9.0909090909090905E-3</v>
      </c>
      <c r="BX573" t="s">
        <v>29</v>
      </c>
      <c r="BY573">
        <v>2</v>
      </c>
      <c r="BZ573">
        <v>7.7056443845116546E-5</v>
      </c>
      <c r="CA573">
        <v>1.8181818181818181E-2</v>
      </c>
      <c r="CB573" t="s">
        <v>43</v>
      </c>
      <c r="CC573">
        <v>2</v>
      </c>
      <c r="CD573">
        <v>7.5763315402682026E-5</v>
      </c>
      <c r="CE573">
        <v>1.8181818181818181E-2</v>
      </c>
      <c r="CF573" t="s">
        <v>48</v>
      </c>
      <c r="CG573">
        <v>1</v>
      </c>
      <c r="CH573">
        <v>7.003782042302843E-5</v>
      </c>
      <c r="CI573">
        <v>9.0909090909090905E-3</v>
      </c>
    </row>
    <row r="574" spans="1:95" x14ac:dyDescent="0.25">
      <c r="A574" t="s">
        <v>907</v>
      </c>
      <c r="B574" t="s">
        <v>23</v>
      </c>
      <c r="C574">
        <v>0</v>
      </c>
      <c r="E574">
        <v>71</v>
      </c>
      <c r="F574">
        <v>2.17445898847843E-4</v>
      </c>
      <c r="G574">
        <v>509</v>
      </c>
      <c r="H574">
        <v>3.781656514144807E-4</v>
      </c>
      <c r="I574">
        <v>0.1394891944990177</v>
      </c>
      <c r="J574">
        <v>17</v>
      </c>
      <c r="K574">
        <v>0.62962962962962965</v>
      </c>
      <c r="L574">
        <v>2.0206084912379759E-4</v>
      </c>
      <c r="M574" s="1">
        <v>7.7056443845116546E-5</v>
      </c>
      <c r="Q574">
        <v>3.4188439787934311E-4</v>
      </c>
      <c r="R574">
        <v>3.7037037037037028E-2</v>
      </c>
      <c r="S574">
        <v>3.7037037037037028E-2</v>
      </c>
      <c r="T574">
        <v>0</v>
      </c>
      <c r="U574">
        <v>25</v>
      </c>
      <c r="V574">
        <v>1.2662385106642339E-4</v>
      </c>
      <c r="W574">
        <v>1</v>
      </c>
      <c r="X574" t="s">
        <v>32</v>
      </c>
      <c r="Y574">
        <v>6</v>
      </c>
      <c r="Z574">
        <v>1.6326530612244901E-3</v>
      </c>
      <c r="AA574">
        <v>8.4507042253521125E-2</v>
      </c>
      <c r="AB574" t="s">
        <v>48</v>
      </c>
      <c r="AC574">
        <v>11</v>
      </c>
      <c r="AD574">
        <v>7.7041602465331282E-4</v>
      </c>
      <c r="AE574">
        <v>0.15492957746478869</v>
      </c>
      <c r="AF574" t="s">
        <v>33</v>
      </c>
      <c r="AG574">
        <v>21</v>
      </c>
      <c r="AH574">
        <v>6.4818815976294838E-4</v>
      </c>
      <c r="AI574">
        <v>0.29577464788732388</v>
      </c>
      <c r="AJ574" t="s">
        <v>41</v>
      </c>
      <c r="AK574">
        <v>3</v>
      </c>
      <c r="AL574">
        <v>4.3215211754537599E-4</v>
      </c>
      <c r="AM574">
        <v>4.2253521126760563E-2</v>
      </c>
      <c r="AN574" t="s">
        <v>31</v>
      </c>
      <c r="AO574">
        <v>7</v>
      </c>
      <c r="AP574">
        <v>2.8330904970050189E-4</v>
      </c>
      <c r="AQ574">
        <v>9.8591549295774641E-2</v>
      </c>
      <c r="AR574" t="s">
        <v>47</v>
      </c>
      <c r="AS574">
        <v>7</v>
      </c>
      <c r="AT574">
        <v>2.7268123563554199E-4</v>
      </c>
      <c r="AU574">
        <v>9.8591549295774641E-2</v>
      </c>
      <c r="AV574" t="s">
        <v>25</v>
      </c>
      <c r="AW574">
        <v>2</v>
      </c>
      <c r="AX574">
        <v>2.6723677177979688E-4</v>
      </c>
      <c r="AY574">
        <v>2.8169014084507039E-2</v>
      </c>
      <c r="AZ574" t="s">
        <v>36</v>
      </c>
      <c r="BA574">
        <v>1</v>
      </c>
      <c r="BB574">
        <v>2.1602937999567939E-4</v>
      </c>
      <c r="BC574">
        <v>1.408450704225352E-2</v>
      </c>
      <c r="BD574" t="s">
        <v>35</v>
      </c>
      <c r="BE574">
        <v>2</v>
      </c>
      <c r="BF574">
        <v>2.02757502027575E-4</v>
      </c>
      <c r="BG574">
        <v>2.8169014084507039E-2</v>
      </c>
      <c r="BH574" t="s">
        <v>46</v>
      </c>
      <c r="BI574">
        <v>2</v>
      </c>
      <c r="BJ574">
        <v>1.4935404376073479E-4</v>
      </c>
      <c r="BK574">
        <v>2.8169014084507039E-2</v>
      </c>
      <c r="BL574" t="s">
        <v>45</v>
      </c>
      <c r="BM574">
        <v>1</v>
      </c>
      <c r="BN574">
        <v>1.2729124236252539E-4</v>
      </c>
      <c r="BO574">
        <v>1.408450704225352E-2</v>
      </c>
      <c r="BP574" t="s">
        <v>37</v>
      </c>
      <c r="BQ574">
        <v>2</v>
      </c>
      <c r="BR574">
        <v>1.231451265316175E-4</v>
      </c>
      <c r="BS574">
        <v>2.8169014084507039E-2</v>
      </c>
      <c r="BT574" t="s">
        <v>30</v>
      </c>
      <c r="BU574">
        <v>1</v>
      </c>
      <c r="BV574">
        <v>1.058761249338274E-4</v>
      </c>
      <c r="BW574">
        <v>1.408450704225352E-2</v>
      </c>
      <c r="BX574" t="s">
        <v>29</v>
      </c>
      <c r="BY574">
        <v>2</v>
      </c>
      <c r="BZ574">
        <v>7.7056443845116546E-5</v>
      </c>
      <c r="CA574">
        <v>2.8169014084507039E-2</v>
      </c>
      <c r="CB574" t="s">
        <v>39</v>
      </c>
      <c r="CC574">
        <v>1</v>
      </c>
      <c r="CD574">
        <v>6.4466219700876743E-5</v>
      </c>
      <c r="CE574">
        <v>1.408450704225352E-2</v>
      </c>
      <c r="CF574" t="s">
        <v>28</v>
      </c>
      <c r="CG574">
        <v>1</v>
      </c>
      <c r="CH574">
        <v>4.5148765181272289E-5</v>
      </c>
      <c r="CI574">
        <v>1.408450704225352E-2</v>
      </c>
      <c r="CJ574" t="s">
        <v>43</v>
      </c>
      <c r="CK574">
        <v>1</v>
      </c>
      <c r="CL574">
        <v>3.7881657701341013E-5</v>
      </c>
      <c r="CM574">
        <v>1.408450704225352E-2</v>
      </c>
    </row>
    <row r="575" spans="1:95" x14ac:dyDescent="0.25">
      <c r="A575" t="s">
        <v>995</v>
      </c>
      <c r="B575" t="s">
        <v>23</v>
      </c>
      <c r="C575">
        <v>0</v>
      </c>
      <c r="E575">
        <v>95</v>
      </c>
      <c r="F575">
        <v>2.909487378950012E-4</v>
      </c>
      <c r="G575">
        <v>274</v>
      </c>
      <c r="H575">
        <v>2.0357050783412119E-4</v>
      </c>
      <c r="I575">
        <v>0.34671532846715331</v>
      </c>
      <c r="J575">
        <v>14</v>
      </c>
      <c r="K575">
        <v>0.51851851851851849</v>
      </c>
      <c r="L575">
        <v>2.6687478512385878E-4</v>
      </c>
      <c r="M575" s="1">
        <v>7.7056443845116546E-5</v>
      </c>
      <c r="Q575">
        <v>4.8563287452244649E-4</v>
      </c>
      <c r="R575">
        <v>3.7037037037037028E-2</v>
      </c>
      <c r="S575">
        <v>3.7037037037037028E-2</v>
      </c>
      <c r="T575">
        <v>1</v>
      </c>
      <c r="U575">
        <v>18</v>
      </c>
      <c r="V575">
        <v>2.3382323588117801E-4</v>
      </c>
      <c r="W575">
        <v>1</v>
      </c>
      <c r="X575" t="s">
        <v>40</v>
      </c>
      <c r="Y575">
        <v>1</v>
      </c>
      <c r="Z575">
        <v>2.0449897750511249E-3</v>
      </c>
      <c r="AA575">
        <v>1.0526315789473681E-2</v>
      </c>
      <c r="AB575" t="s">
        <v>47</v>
      </c>
      <c r="AC575">
        <v>39</v>
      </c>
      <c r="AD575">
        <v>1.5192240271123059E-3</v>
      </c>
      <c r="AE575">
        <v>0.41052631578947368</v>
      </c>
      <c r="AF575" t="s">
        <v>35</v>
      </c>
      <c r="AG575">
        <v>10</v>
      </c>
      <c r="AH575">
        <v>1.013787510137875E-3</v>
      </c>
      <c r="AI575">
        <v>0.10526315789473679</v>
      </c>
      <c r="AJ575" t="s">
        <v>31</v>
      </c>
      <c r="AK575">
        <v>13</v>
      </c>
      <c r="AL575">
        <v>5.2614537801521776E-4</v>
      </c>
      <c r="AM575">
        <v>0.1368421052631579</v>
      </c>
      <c r="AN575" t="s">
        <v>33</v>
      </c>
      <c r="AO575">
        <v>11</v>
      </c>
      <c r="AP575">
        <v>3.3952713130440149E-4</v>
      </c>
      <c r="AQ575">
        <v>0.1157894736842105</v>
      </c>
      <c r="AR575" t="s">
        <v>46</v>
      </c>
      <c r="AS575">
        <v>4</v>
      </c>
      <c r="AT575">
        <v>2.9870808752146958E-4</v>
      </c>
      <c r="AU575">
        <v>4.2105263157894743E-2</v>
      </c>
      <c r="AV575" t="s">
        <v>45</v>
      </c>
      <c r="AW575">
        <v>2</v>
      </c>
      <c r="AX575">
        <v>2.5458248472505089E-4</v>
      </c>
      <c r="AY575">
        <v>2.1052631578947371E-2</v>
      </c>
      <c r="AZ575" t="s">
        <v>49</v>
      </c>
      <c r="BA575">
        <v>2</v>
      </c>
      <c r="BB575">
        <v>2.3028209556706969E-4</v>
      </c>
      <c r="BC575">
        <v>2.1052631578947371E-2</v>
      </c>
      <c r="BD575" t="s">
        <v>36</v>
      </c>
      <c r="BE575">
        <v>1</v>
      </c>
      <c r="BF575">
        <v>2.1602937999567939E-4</v>
      </c>
      <c r="BG575">
        <v>1.0526315789473681E-2</v>
      </c>
      <c r="BH575" t="s">
        <v>30</v>
      </c>
      <c r="BI575">
        <v>2</v>
      </c>
      <c r="BJ575">
        <v>2.1175224986765481E-4</v>
      </c>
      <c r="BK575">
        <v>2.1052631578947371E-2</v>
      </c>
      <c r="BL575" t="s">
        <v>43</v>
      </c>
      <c r="BM575">
        <v>5</v>
      </c>
      <c r="BN575">
        <v>1.8940828850670511E-4</v>
      </c>
      <c r="BO575">
        <v>5.2631578947368418E-2</v>
      </c>
      <c r="BP575" t="s">
        <v>41</v>
      </c>
      <c r="BQ575">
        <v>1</v>
      </c>
      <c r="BR575">
        <v>1.4405070584845871E-4</v>
      </c>
      <c r="BS575">
        <v>1.0526315789473681E-2</v>
      </c>
      <c r="BT575" t="s">
        <v>48</v>
      </c>
      <c r="BU575">
        <v>2</v>
      </c>
      <c r="BV575">
        <v>1.4007564084605689E-4</v>
      </c>
      <c r="BW575">
        <v>2.1052631578947371E-2</v>
      </c>
      <c r="BX575" t="s">
        <v>29</v>
      </c>
      <c r="BY575">
        <v>2</v>
      </c>
      <c r="BZ575">
        <v>7.7056443845116546E-5</v>
      </c>
      <c r="CA575">
        <v>2.1052631578947371E-2</v>
      </c>
    </row>
    <row r="576" spans="1:95" x14ac:dyDescent="0.25">
      <c r="A576" t="s">
        <v>1170</v>
      </c>
      <c r="B576" t="s">
        <v>23</v>
      </c>
      <c r="C576">
        <v>0</v>
      </c>
      <c r="E576">
        <v>70</v>
      </c>
      <c r="F576">
        <v>2.1438328055421141E-4</v>
      </c>
      <c r="G576">
        <v>141</v>
      </c>
      <c r="H576">
        <v>1.047570861482157E-4</v>
      </c>
      <c r="I576">
        <v>0.49645390070921991</v>
      </c>
      <c r="J576">
        <v>18</v>
      </c>
      <c r="K576">
        <v>0.66666666666666663</v>
      </c>
      <c r="L576">
        <v>2.2678956706143519E-4</v>
      </c>
      <c r="M576" s="1">
        <v>7.7056443845116546E-5</v>
      </c>
      <c r="Q576">
        <v>2.8904493155424468E-4</v>
      </c>
      <c r="R576">
        <v>3.7037037037037028E-2</v>
      </c>
      <c r="S576">
        <v>3.7037037037037028E-2</v>
      </c>
      <c r="T576">
        <v>0</v>
      </c>
      <c r="U576">
        <v>20</v>
      </c>
      <c r="V576">
        <v>9.6348310518081564E-5</v>
      </c>
      <c r="W576">
        <v>1</v>
      </c>
      <c r="X576" t="s">
        <v>41</v>
      </c>
      <c r="Y576">
        <v>7</v>
      </c>
      <c r="Z576">
        <v>1.008354940939211E-3</v>
      </c>
      <c r="AA576">
        <v>0.1</v>
      </c>
      <c r="AB576" t="s">
        <v>34</v>
      </c>
      <c r="AC576">
        <v>3</v>
      </c>
      <c r="AD576">
        <v>9.5510983763132757E-4</v>
      </c>
      <c r="AE576">
        <v>4.2857142857142858E-2</v>
      </c>
      <c r="AF576" t="s">
        <v>26</v>
      </c>
      <c r="AG576">
        <v>2</v>
      </c>
      <c r="AH576">
        <v>7.5103266992114157E-4</v>
      </c>
      <c r="AI576">
        <v>2.8571428571428571E-2</v>
      </c>
      <c r="AJ576" t="s">
        <v>47</v>
      </c>
      <c r="AK576">
        <v>14</v>
      </c>
      <c r="AL576">
        <v>5.4536247127108409E-4</v>
      </c>
      <c r="AM576">
        <v>0.2</v>
      </c>
      <c r="AN576" t="s">
        <v>48</v>
      </c>
      <c r="AO576">
        <v>7</v>
      </c>
      <c r="AP576">
        <v>4.9026474296119909E-4</v>
      </c>
      <c r="AQ576">
        <v>0.1</v>
      </c>
      <c r="AR576" t="s">
        <v>43</v>
      </c>
      <c r="AS576">
        <v>10</v>
      </c>
      <c r="AT576">
        <v>3.7881657701341012E-4</v>
      </c>
      <c r="AU576">
        <v>0.14285714285714279</v>
      </c>
      <c r="AV576" t="s">
        <v>24</v>
      </c>
      <c r="AW576">
        <v>1</v>
      </c>
      <c r="AX576">
        <v>3.6900369003690041E-4</v>
      </c>
      <c r="AY576">
        <v>1.428571428571429E-2</v>
      </c>
      <c r="AZ576" t="s">
        <v>31</v>
      </c>
      <c r="BA576">
        <v>8</v>
      </c>
      <c r="BB576">
        <v>3.2378177108628779E-4</v>
      </c>
      <c r="BC576">
        <v>0.1142857142857143</v>
      </c>
      <c r="BD576" t="s">
        <v>32</v>
      </c>
      <c r="BE576">
        <v>1</v>
      </c>
      <c r="BF576">
        <v>2.7210884353741501E-4</v>
      </c>
      <c r="BG576">
        <v>1.428571428571429E-2</v>
      </c>
      <c r="BH576" t="s">
        <v>49</v>
      </c>
      <c r="BI576">
        <v>2</v>
      </c>
      <c r="BJ576">
        <v>2.3028209556706969E-4</v>
      </c>
      <c r="BK576">
        <v>2.8571428571428571E-2</v>
      </c>
      <c r="BL576" t="s">
        <v>33</v>
      </c>
      <c r="BM576">
        <v>7</v>
      </c>
      <c r="BN576">
        <v>2.1606271992098279E-4</v>
      </c>
      <c r="BO576">
        <v>0.1</v>
      </c>
      <c r="BP576" t="s">
        <v>44</v>
      </c>
      <c r="BQ576">
        <v>1</v>
      </c>
      <c r="BR576">
        <v>1.3292569453675389E-4</v>
      </c>
      <c r="BS576">
        <v>1.428571428571429E-2</v>
      </c>
      <c r="BT576" t="s">
        <v>45</v>
      </c>
      <c r="BU576">
        <v>1</v>
      </c>
      <c r="BV576">
        <v>1.2729124236252539E-4</v>
      </c>
      <c r="BW576">
        <v>1.428571428571429E-2</v>
      </c>
      <c r="BX576" t="s">
        <v>29</v>
      </c>
      <c r="BY576">
        <v>2</v>
      </c>
      <c r="BZ576">
        <v>7.7056443845116546E-5</v>
      </c>
      <c r="CA576">
        <v>2.8571428571428571E-2</v>
      </c>
      <c r="CB576" t="s">
        <v>46</v>
      </c>
      <c r="CC576">
        <v>1</v>
      </c>
      <c r="CD576">
        <v>7.4677021880367408E-5</v>
      </c>
      <c r="CE576">
        <v>1.428571428571429E-2</v>
      </c>
      <c r="CF576" t="s">
        <v>39</v>
      </c>
      <c r="CG576">
        <v>1</v>
      </c>
      <c r="CH576">
        <v>6.4466219700876743E-5</v>
      </c>
      <c r="CI576">
        <v>1.428571428571429E-2</v>
      </c>
      <c r="CJ576" t="s">
        <v>37</v>
      </c>
      <c r="CK576">
        <v>1</v>
      </c>
      <c r="CL576">
        <v>6.157256326580875E-5</v>
      </c>
      <c r="CM576">
        <v>1.428571428571429E-2</v>
      </c>
      <c r="CN576" t="s">
        <v>28</v>
      </c>
      <c r="CO576">
        <v>1</v>
      </c>
      <c r="CP576">
        <v>4.5148765181272289E-5</v>
      </c>
      <c r="CQ576">
        <v>1.428571428571429E-2</v>
      </c>
    </row>
    <row r="577" spans="1:95" x14ac:dyDescent="0.25">
      <c r="A577" t="s">
        <v>155</v>
      </c>
      <c r="B577" t="s">
        <v>23</v>
      </c>
      <c r="C577">
        <v>0</v>
      </c>
      <c r="E577">
        <v>51</v>
      </c>
      <c r="F577">
        <v>1.5619353297521119E-4</v>
      </c>
      <c r="G577">
        <v>1047</v>
      </c>
      <c r="H577">
        <v>7.7787708650483558E-4</v>
      </c>
      <c r="I577">
        <v>4.8710601719197708E-2</v>
      </c>
      <c r="J577">
        <v>16</v>
      </c>
      <c r="K577">
        <v>0.59259259259259256</v>
      </c>
      <c r="L577">
        <v>2.1232898595165421E-4</v>
      </c>
      <c r="M577" s="1">
        <v>7.5763315402682026E-5</v>
      </c>
      <c r="Q577">
        <v>4.3773198361684028E-4</v>
      </c>
      <c r="R577">
        <v>3.7037037037037028E-2</v>
      </c>
      <c r="S577">
        <v>3.7037037037037028E-2</v>
      </c>
      <c r="T577">
        <v>0</v>
      </c>
      <c r="U577">
        <v>21</v>
      </c>
      <c r="V577">
        <v>1.783352525846386E-4</v>
      </c>
      <c r="W577">
        <v>2</v>
      </c>
      <c r="X577" t="s">
        <v>24</v>
      </c>
      <c r="Y577">
        <v>6</v>
      </c>
      <c r="Z577">
        <v>2.2140221402214021E-3</v>
      </c>
      <c r="AA577">
        <v>0.1176470588235294</v>
      </c>
      <c r="AB577" t="s">
        <v>32</v>
      </c>
      <c r="AC577">
        <v>3</v>
      </c>
      <c r="AD577">
        <v>8.1632653061224493E-4</v>
      </c>
      <c r="AE577">
        <v>5.8823529411764712E-2</v>
      </c>
      <c r="AF577" t="s">
        <v>37</v>
      </c>
      <c r="AG577">
        <v>9</v>
      </c>
      <c r="AH577">
        <v>5.5415306939227875E-4</v>
      </c>
      <c r="AI577">
        <v>0.1764705882352941</v>
      </c>
      <c r="AJ577" t="s">
        <v>27</v>
      </c>
      <c r="AK577">
        <v>13</v>
      </c>
      <c r="AL577">
        <v>4.2390843577787198E-4</v>
      </c>
      <c r="AM577">
        <v>0.25490196078431371</v>
      </c>
      <c r="AN577" t="s">
        <v>42</v>
      </c>
      <c r="AO577">
        <v>1</v>
      </c>
      <c r="AP577">
        <v>3.6429872495446271E-4</v>
      </c>
      <c r="AQ577">
        <v>1.9607843137254902E-2</v>
      </c>
      <c r="AR577" t="s">
        <v>36</v>
      </c>
      <c r="AS577">
        <v>1</v>
      </c>
      <c r="AT577">
        <v>2.1602937999567939E-4</v>
      </c>
      <c r="AU577">
        <v>1.9607843137254902E-2</v>
      </c>
      <c r="AV577" t="s">
        <v>48</v>
      </c>
      <c r="AW577">
        <v>3</v>
      </c>
      <c r="AX577">
        <v>2.1011346126908529E-4</v>
      </c>
      <c r="AY577">
        <v>5.8823529411764712E-2</v>
      </c>
      <c r="AZ577" t="s">
        <v>31</v>
      </c>
      <c r="BA577">
        <v>4</v>
      </c>
      <c r="BB577">
        <v>1.618908855431439E-4</v>
      </c>
      <c r="BC577">
        <v>7.8431372549019607E-2</v>
      </c>
      <c r="BD577" t="s">
        <v>41</v>
      </c>
      <c r="BE577">
        <v>1</v>
      </c>
      <c r="BF577">
        <v>1.4405070584845871E-4</v>
      </c>
      <c r="BG577">
        <v>1.9607843137254902E-2</v>
      </c>
      <c r="BH577" t="s">
        <v>25</v>
      </c>
      <c r="BI577">
        <v>1</v>
      </c>
      <c r="BJ577">
        <v>1.3361838588989841E-4</v>
      </c>
      <c r="BK577">
        <v>1.9607843137254902E-2</v>
      </c>
      <c r="BL577" t="s">
        <v>45</v>
      </c>
      <c r="BM577">
        <v>1</v>
      </c>
      <c r="BN577">
        <v>1.2729124236252539E-4</v>
      </c>
      <c r="BO577">
        <v>1.9607843137254902E-2</v>
      </c>
      <c r="BP577" t="s">
        <v>49</v>
      </c>
      <c r="BQ577">
        <v>1</v>
      </c>
      <c r="BR577">
        <v>1.1514104778353481E-4</v>
      </c>
      <c r="BS577">
        <v>1.9607843137254902E-2</v>
      </c>
      <c r="BT577" t="s">
        <v>33</v>
      </c>
      <c r="BU577">
        <v>3</v>
      </c>
      <c r="BV577">
        <v>9.2598308537564052E-5</v>
      </c>
      <c r="BW577">
        <v>5.8823529411764712E-2</v>
      </c>
      <c r="BX577" t="s">
        <v>43</v>
      </c>
      <c r="BY577">
        <v>2</v>
      </c>
      <c r="BZ577">
        <v>7.5763315402682026E-5</v>
      </c>
      <c r="CA577">
        <v>3.9215686274509803E-2</v>
      </c>
      <c r="CB577" t="s">
        <v>28</v>
      </c>
      <c r="CC577">
        <v>1</v>
      </c>
      <c r="CD577">
        <v>4.5148765181272289E-5</v>
      </c>
      <c r="CE577">
        <v>1.9607843137254902E-2</v>
      </c>
      <c r="CF577" t="s">
        <v>29</v>
      </c>
      <c r="CG577">
        <v>1</v>
      </c>
      <c r="CH577">
        <v>3.8528221922558273E-5</v>
      </c>
      <c r="CI577">
        <v>1.9607843137254902E-2</v>
      </c>
    </row>
    <row r="578" spans="1:95" x14ac:dyDescent="0.25">
      <c r="A578" t="s">
        <v>215</v>
      </c>
      <c r="B578" t="s">
        <v>23</v>
      </c>
      <c r="C578">
        <v>1</v>
      </c>
      <c r="E578">
        <v>239</v>
      </c>
      <c r="F578">
        <v>7.3196577217795038E-4</v>
      </c>
      <c r="G578">
        <v>1184</v>
      </c>
      <c r="H578">
        <v>8.7966234042189621E-4</v>
      </c>
      <c r="I578">
        <v>0.20185810810810809</v>
      </c>
      <c r="J578">
        <v>15</v>
      </c>
      <c r="K578">
        <v>0.55555555555555558</v>
      </c>
      <c r="L578">
        <v>6.2143175702841552E-4</v>
      </c>
      <c r="M578" s="1">
        <v>7.5763315402682026E-5</v>
      </c>
      <c r="Q578">
        <v>1.8598420703528169E-3</v>
      </c>
      <c r="R578">
        <v>3.7037037037037028E-2</v>
      </c>
      <c r="S578">
        <v>3.7037037037037028E-2</v>
      </c>
      <c r="T578">
        <v>1</v>
      </c>
      <c r="U578">
        <v>26</v>
      </c>
      <c r="V578">
        <v>8.2659647571236324E-4</v>
      </c>
      <c r="W578">
        <v>2</v>
      </c>
      <c r="X578" t="s">
        <v>48</v>
      </c>
      <c r="Y578">
        <v>142</v>
      </c>
      <c r="Z578">
        <v>9.9453705000700377E-3</v>
      </c>
      <c r="AA578">
        <v>0.59414225941422594</v>
      </c>
      <c r="AB578" t="s">
        <v>30</v>
      </c>
      <c r="AC578">
        <v>11</v>
      </c>
      <c r="AD578">
        <v>1.1646373742721021E-3</v>
      </c>
      <c r="AE578">
        <v>4.6025104602510462E-2</v>
      </c>
      <c r="AF578" t="s">
        <v>47</v>
      </c>
      <c r="AG578">
        <v>22</v>
      </c>
      <c r="AH578">
        <v>8.5699816914027501E-4</v>
      </c>
      <c r="AI578">
        <v>9.2050209205020925E-2</v>
      </c>
      <c r="AJ578" t="s">
        <v>39</v>
      </c>
      <c r="AK578">
        <v>13</v>
      </c>
      <c r="AL578">
        <v>8.3806085611139766E-4</v>
      </c>
      <c r="AM578">
        <v>5.4393305439330547E-2</v>
      </c>
      <c r="AN578" t="s">
        <v>44</v>
      </c>
      <c r="AO578">
        <v>6</v>
      </c>
      <c r="AP578">
        <v>7.9755416722052368E-4</v>
      </c>
      <c r="AQ578">
        <v>2.5104602510460251E-2</v>
      </c>
      <c r="AR578" t="s">
        <v>31</v>
      </c>
      <c r="AS578">
        <v>19</v>
      </c>
      <c r="AT578">
        <v>7.6898170632993363E-4</v>
      </c>
      <c r="AU578">
        <v>7.9497907949790794E-2</v>
      </c>
      <c r="AV578" t="s">
        <v>45</v>
      </c>
      <c r="AW578">
        <v>4</v>
      </c>
      <c r="AX578">
        <v>5.0916496945010179E-4</v>
      </c>
      <c r="AY578">
        <v>1.6736401673640169E-2</v>
      </c>
      <c r="AZ578" t="s">
        <v>49</v>
      </c>
      <c r="BA578">
        <v>4</v>
      </c>
      <c r="BB578">
        <v>4.6056419113413928E-4</v>
      </c>
      <c r="BC578">
        <v>1.6736401673640169E-2</v>
      </c>
      <c r="BD578" t="s">
        <v>41</v>
      </c>
      <c r="BE578">
        <v>3</v>
      </c>
      <c r="BF578">
        <v>4.3215211754537599E-4</v>
      </c>
      <c r="BG578">
        <v>1.2552301255230131E-2</v>
      </c>
      <c r="BH578" t="s">
        <v>42</v>
      </c>
      <c r="BI578">
        <v>1</v>
      </c>
      <c r="BJ578">
        <v>3.6429872495446271E-4</v>
      </c>
      <c r="BK578">
        <v>4.1841004184100406E-3</v>
      </c>
      <c r="BL578" t="s">
        <v>35</v>
      </c>
      <c r="BM578">
        <v>2</v>
      </c>
      <c r="BN578">
        <v>2.02757502027575E-4</v>
      </c>
      <c r="BO578">
        <v>8.368200836820083E-3</v>
      </c>
      <c r="BP578" t="s">
        <v>33</v>
      </c>
      <c r="BQ578">
        <v>6</v>
      </c>
      <c r="BR578">
        <v>1.851966170751281E-4</v>
      </c>
      <c r="BS578">
        <v>2.5104602510460251E-2</v>
      </c>
      <c r="BT578" t="s">
        <v>29</v>
      </c>
      <c r="BU578">
        <v>3</v>
      </c>
      <c r="BV578">
        <v>1.1558466576767481E-4</v>
      </c>
      <c r="BW578">
        <v>1.2552301255230131E-2</v>
      </c>
      <c r="BX578" t="s">
        <v>43</v>
      </c>
      <c r="BY578">
        <v>2</v>
      </c>
      <c r="BZ578">
        <v>7.5763315402682026E-5</v>
      </c>
      <c r="CA578">
        <v>8.368200836820083E-3</v>
      </c>
      <c r="CB578" t="s">
        <v>37</v>
      </c>
      <c r="CC578">
        <v>1</v>
      </c>
      <c r="CD578">
        <v>6.157256326580875E-5</v>
      </c>
      <c r="CE578">
        <v>4.1841004184100406E-3</v>
      </c>
    </row>
    <row r="579" spans="1:95" x14ac:dyDescent="0.25">
      <c r="A579" t="s">
        <v>226</v>
      </c>
      <c r="B579" t="s">
        <v>23</v>
      </c>
      <c r="C579">
        <v>0</v>
      </c>
      <c r="E579">
        <v>54</v>
      </c>
      <c r="F579">
        <v>1.6538138785610591E-4</v>
      </c>
      <c r="G579">
        <v>201</v>
      </c>
      <c r="H579">
        <v>1.4933456961554149E-4</v>
      </c>
      <c r="I579">
        <v>0.26865671641791039</v>
      </c>
      <c r="J579">
        <v>18</v>
      </c>
      <c r="K579">
        <v>0.66666666666666663</v>
      </c>
      <c r="L579">
        <v>1.782688574533731E-4</v>
      </c>
      <c r="M579" s="1">
        <v>7.5763315402682026E-5</v>
      </c>
      <c r="Q579">
        <v>3.3004763179192399E-4</v>
      </c>
      <c r="R579">
        <v>3.7037037037037028E-2</v>
      </c>
      <c r="S579">
        <v>3.7037037037037028E-2</v>
      </c>
      <c r="T579">
        <v>1</v>
      </c>
      <c r="U579">
        <v>23</v>
      </c>
      <c r="V579">
        <v>1.100158772639747E-4</v>
      </c>
      <c r="W579">
        <v>2</v>
      </c>
      <c r="X579" t="s">
        <v>36</v>
      </c>
      <c r="Y579">
        <v>8</v>
      </c>
      <c r="Z579">
        <v>1.7282350399654351E-3</v>
      </c>
      <c r="AA579">
        <v>0.14814814814814811</v>
      </c>
      <c r="AB579" t="s">
        <v>44</v>
      </c>
      <c r="AC579">
        <v>3</v>
      </c>
      <c r="AD579">
        <v>3.9877708361026179E-4</v>
      </c>
      <c r="AE579">
        <v>5.5555555555555552E-2</v>
      </c>
      <c r="AF579" t="s">
        <v>33</v>
      </c>
      <c r="AG579">
        <v>12</v>
      </c>
      <c r="AH579">
        <v>3.7039323415025621E-4</v>
      </c>
      <c r="AI579">
        <v>0.22222222222222221</v>
      </c>
      <c r="AJ579" t="s">
        <v>42</v>
      </c>
      <c r="AK579">
        <v>1</v>
      </c>
      <c r="AL579">
        <v>3.6429872495446271E-4</v>
      </c>
      <c r="AM579">
        <v>1.8518518518518521E-2</v>
      </c>
      <c r="AN579" t="s">
        <v>29</v>
      </c>
      <c r="AO579">
        <v>9</v>
      </c>
      <c r="AP579">
        <v>3.4675399730302439E-4</v>
      </c>
      <c r="AQ579">
        <v>0.16666666666666671</v>
      </c>
      <c r="AR579" t="s">
        <v>34</v>
      </c>
      <c r="AS579">
        <v>1</v>
      </c>
      <c r="AT579">
        <v>3.1836994587710921E-4</v>
      </c>
      <c r="AU579">
        <v>1.8518518518518521E-2</v>
      </c>
      <c r="AV579" t="s">
        <v>47</v>
      </c>
      <c r="AW579">
        <v>5</v>
      </c>
      <c r="AX579">
        <v>1.9477231116824431E-4</v>
      </c>
      <c r="AY579">
        <v>9.2592592592592587E-2</v>
      </c>
      <c r="AZ579" t="s">
        <v>31</v>
      </c>
      <c r="BA579">
        <v>4</v>
      </c>
      <c r="BB579">
        <v>1.618908855431439E-4</v>
      </c>
      <c r="BC579">
        <v>7.407407407407407E-2</v>
      </c>
      <c r="BD579" t="s">
        <v>41</v>
      </c>
      <c r="BE579">
        <v>1</v>
      </c>
      <c r="BF579">
        <v>1.4405070584845871E-4</v>
      </c>
      <c r="BG579">
        <v>1.8518518518518521E-2</v>
      </c>
      <c r="BH579" t="s">
        <v>25</v>
      </c>
      <c r="BI579">
        <v>1</v>
      </c>
      <c r="BJ579">
        <v>1.3361838588989841E-4</v>
      </c>
      <c r="BK579">
        <v>1.8518518518518521E-2</v>
      </c>
      <c r="BL579" t="s">
        <v>45</v>
      </c>
      <c r="BM579">
        <v>1</v>
      </c>
      <c r="BN579">
        <v>1.2729124236252539E-4</v>
      </c>
      <c r="BO579">
        <v>1.8518518518518521E-2</v>
      </c>
      <c r="BP579" t="s">
        <v>30</v>
      </c>
      <c r="BQ579">
        <v>1</v>
      </c>
      <c r="BR579">
        <v>1.058761249338274E-4</v>
      </c>
      <c r="BS579">
        <v>1.8518518518518521E-2</v>
      </c>
      <c r="BT579" t="s">
        <v>35</v>
      </c>
      <c r="BU579">
        <v>1</v>
      </c>
      <c r="BV579">
        <v>1.013787510137875E-4</v>
      </c>
      <c r="BW579">
        <v>1.8518518518518521E-2</v>
      </c>
      <c r="BX579" t="s">
        <v>43</v>
      </c>
      <c r="BY579">
        <v>2</v>
      </c>
      <c r="BZ579">
        <v>7.5763315402682026E-5</v>
      </c>
      <c r="CA579">
        <v>3.7037037037037028E-2</v>
      </c>
      <c r="CB579" t="s">
        <v>46</v>
      </c>
      <c r="CC579">
        <v>1</v>
      </c>
      <c r="CD579">
        <v>7.4677021880367408E-5</v>
      </c>
      <c r="CE579">
        <v>1.8518518518518521E-2</v>
      </c>
      <c r="CF579" t="s">
        <v>48</v>
      </c>
      <c r="CG579">
        <v>1</v>
      </c>
      <c r="CH579">
        <v>7.003782042302843E-5</v>
      </c>
      <c r="CI579">
        <v>1.8518518518518521E-2</v>
      </c>
      <c r="CJ579" t="s">
        <v>39</v>
      </c>
      <c r="CK579">
        <v>1</v>
      </c>
      <c r="CL579">
        <v>6.4466219700876743E-5</v>
      </c>
      <c r="CM579">
        <v>1.8518518518518521E-2</v>
      </c>
      <c r="CN579" t="s">
        <v>27</v>
      </c>
      <c r="CO579">
        <v>1</v>
      </c>
      <c r="CP579">
        <v>3.2608341213682462E-5</v>
      </c>
      <c r="CQ579">
        <v>1.8518518518518521E-2</v>
      </c>
    </row>
    <row r="580" spans="1:95" x14ac:dyDescent="0.25">
      <c r="A580" t="s">
        <v>385</v>
      </c>
      <c r="B580" t="s">
        <v>23</v>
      </c>
      <c r="C580">
        <v>0</v>
      </c>
      <c r="E580">
        <v>43</v>
      </c>
      <c r="F580">
        <v>1.3169258662615839E-4</v>
      </c>
      <c r="G580">
        <v>163</v>
      </c>
      <c r="H580">
        <v>1.2110216341956851E-4</v>
      </c>
      <c r="I580">
        <v>0.26380368098159512</v>
      </c>
      <c r="J580">
        <v>14</v>
      </c>
      <c r="K580">
        <v>0.51851851851851849</v>
      </c>
      <c r="L580">
        <v>1.8061384321700971E-4</v>
      </c>
      <c r="M580" s="1">
        <v>7.5763315402682026E-5</v>
      </c>
      <c r="Q580">
        <v>4.7870028267800739E-4</v>
      </c>
      <c r="R580">
        <v>3.7037037037037028E-2</v>
      </c>
      <c r="S580">
        <v>3.7037037037037028E-2</v>
      </c>
      <c r="T580">
        <v>1</v>
      </c>
      <c r="U580">
        <v>18</v>
      </c>
      <c r="V580">
        <v>2.3048532128941101E-4</v>
      </c>
      <c r="W580">
        <v>2</v>
      </c>
      <c r="X580" t="s">
        <v>34</v>
      </c>
      <c r="Y580">
        <v>8</v>
      </c>
      <c r="Z580">
        <v>2.5469595670168741E-3</v>
      </c>
      <c r="AA580">
        <v>0.186046511627907</v>
      </c>
      <c r="AB580" t="s">
        <v>39</v>
      </c>
      <c r="AC580">
        <v>7</v>
      </c>
      <c r="AD580">
        <v>4.512635379061372E-4</v>
      </c>
      <c r="AE580">
        <v>0.16279069767441859</v>
      </c>
      <c r="AF580" t="s">
        <v>26</v>
      </c>
      <c r="AG580">
        <v>1</v>
      </c>
      <c r="AH580">
        <v>3.7551633496057078E-4</v>
      </c>
      <c r="AI580">
        <v>2.3255813953488368E-2</v>
      </c>
      <c r="AJ580" t="s">
        <v>31</v>
      </c>
      <c r="AK580">
        <v>7</v>
      </c>
      <c r="AL580">
        <v>2.8330904970050189E-4</v>
      </c>
      <c r="AM580">
        <v>0.16279069767441859</v>
      </c>
      <c r="AN580" t="s">
        <v>47</v>
      </c>
      <c r="AO580">
        <v>4</v>
      </c>
      <c r="AP580">
        <v>1.5581784893459549E-4</v>
      </c>
      <c r="AQ580">
        <v>9.3023255813953487E-2</v>
      </c>
      <c r="AR580" t="s">
        <v>46</v>
      </c>
      <c r="AS580">
        <v>2</v>
      </c>
      <c r="AT580">
        <v>1.4935404376073479E-4</v>
      </c>
      <c r="AU580">
        <v>4.6511627906976737E-2</v>
      </c>
      <c r="AV580" t="s">
        <v>41</v>
      </c>
      <c r="AW580">
        <v>1</v>
      </c>
      <c r="AX580">
        <v>1.4405070584845871E-4</v>
      </c>
      <c r="AY580">
        <v>2.3255813953488368E-2</v>
      </c>
      <c r="AZ580" t="s">
        <v>48</v>
      </c>
      <c r="BA580">
        <v>2</v>
      </c>
      <c r="BB580">
        <v>1.4007564084605689E-4</v>
      </c>
      <c r="BC580">
        <v>4.6511627906976737E-2</v>
      </c>
      <c r="BD580" t="s">
        <v>44</v>
      </c>
      <c r="BE580">
        <v>1</v>
      </c>
      <c r="BF580">
        <v>1.3292569453675389E-4</v>
      </c>
      <c r="BG580">
        <v>2.3255813953488368E-2</v>
      </c>
      <c r="BH580" t="s">
        <v>33</v>
      </c>
      <c r="BI580">
        <v>4</v>
      </c>
      <c r="BJ580">
        <v>1.234644113834187E-4</v>
      </c>
      <c r="BK580">
        <v>9.3023255813953487E-2</v>
      </c>
      <c r="BL580" t="s">
        <v>49</v>
      </c>
      <c r="BM580">
        <v>1</v>
      </c>
      <c r="BN580">
        <v>1.1514104778353481E-4</v>
      </c>
      <c r="BO580">
        <v>2.3255813953488368E-2</v>
      </c>
      <c r="BP580" t="s">
        <v>30</v>
      </c>
      <c r="BQ580">
        <v>1</v>
      </c>
      <c r="BR580">
        <v>1.058761249338274E-4</v>
      </c>
      <c r="BS580">
        <v>2.3255813953488368E-2</v>
      </c>
      <c r="BT580" t="s">
        <v>29</v>
      </c>
      <c r="BU580">
        <v>2</v>
      </c>
      <c r="BV580">
        <v>7.7056443845116546E-5</v>
      </c>
      <c r="BW580">
        <v>4.6511627906976737E-2</v>
      </c>
      <c r="BX580" t="s">
        <v>43</v>
      </c>
      <c r="BY580">
        <v>2</v>
      </c>
      <c r="BZ580">
        <v>7.5763315402682026E-5</v>
      </c>
      <c r="CA580">
        <v>4.6511627906976737E-2</v>
      </c>
    </row>
    <row r="581" spans="1:95" x14ac:dyDescent="0.25">
      <c r="A581" t="s">
        <v>525</v>
      </c>
      <c r="B581" t="s">
        <v>23</v>
      </c>
      <c r="C581">
        <v>0</v>
      </c>
      <c r="E581">
        <v>177</v>
      </c>
      <c r="F581">
        <v>5.4208343797279167E-4</v>
      </c>
      <c r="G581">
        <v>838</v>
      </c>
      <c r="H581">
        <v>6.2259885242698396E-4</v>
      </c>
      <c r="I581">
        <v>0.21121718377088311</v>
      </c>
      <c r="J581">
        <v>16</v>
      </c>
      <c r="K581">
        <v>0.59259259259259256</v>
      </c>
      <c r="L581">
        <v>3.9242715617871941E-4</v>
      </c>
      <c r="M581" s="1">
        <v>7.5763315402682026E-5</v>
      </c>
      <c r="Q581">
        <v>8.5057468152210177E-4</v>
      </c>
      <c r="R581">
        <v>3.7037037037037028E-2</v>
      </c>
      <c r="S581">
        <v>3.7037037037037028E-2</v>
      </c>
      <c r="T581">
        <v>2</v>
      </c>
      <c r="U581">
        <v>26</v>
      </c>
      <c r="V581">
        <v>3.4653042580530069E-4</v>
      </c>
      <c r="W581">
        <v>2</v>
      </c>
      <c r="X581" t="s">
        <v>46</v>
      </c>
      <c r="Y581">
        <v>59</v>
      </c>
      <c r="Z581">
        <v>4.4059442909416772E-3</v>
      </c>
      <c r="AA581">
        <v>0.33333333333333331</v>
      </c>
      <c r="AB581" t="s">
        <v>29</v>
      </c>
      <c r="AC581">
        <v>34</v>
      </c>
      <c r="AD581">
        <v>1.309959545366981E-3</v>
      </c>
      <c r="AE581">
        <v>0.19209039548022599</v>
      </c>
      <c r="AF581" t="s">
        <v>44</v>
      </c>
      <c r="AG581">
        <v>6</v>
      </c>
      <c r="AH581">
        <v>7.9755416722052368E-4</v>
      </c>
      <c r="AI581">
        <v>3.3898305084745763E-2</v>
      </c>
      <c r="AJ581" t="s">
        <v>33</v>
      </c>
      <c r="AK581">
        <v>24</v>
      </c>
      <c r="AL581">
        <v>7.4078646830051241E-4</v>
      </c>
      <c r="AM581">
        <v>0.13559322033898311</v>
      </c>
      <c r="AN581" t="s">
        <v>47</v>
      </c>
      <c r="AO581">
        <v>16</v>
      </c>
      <c r="AP581">
        <v>6.2327139573838185E-4</v>
      </c>
      <c r="AQ581">
        <v>9.03954802259887E-2</v>
      </c>
      <c r="AR581" t="s">
        <v>28</v>
      </c>
      <c r="AS581">
        <v>12</v>
      </c>
      <c r="AT581">
        <v>5.4178518217526752E-4</v>
      </c>
      <c r="AU581">
        <v>6.7796610169491525E-2</v>
      </c>
      <c r="AV581" t="s">
        <v>31</v>
      </c>
      <c r="AW581">
        <v>13</v>
      </c>
      <c r="AX581">
        <v>5.2614537801521776E-4</v>
      </c>
      <c r="AY581">
        <v>7.3446327683615822E-2</v>
      </c>
      <c r="AZ581" t="s">
        <v>24</v>
      </c>
      <c r="BA581">
        <v>1</v>
      </c>
      <c r="BB581">
        <v>3.6900369003690041E-4</v>
      </c>
      <c r="BC581">
        <v>5.6497175141242938E-3</v>
      </c>
      <c r="BD581" t="s">
        <v>35</v>
      </c>
      <c r="BE581">
        <v>3</v>
      </c>
      <c r="BF581">
        <v>3.0413625304136248E-4</v>
      </c>
      <c r="BG581">
        <v>1.6949152542372881E-2</v>
      </c>
      <c r="BH581" t="s">
        <v>32</v>
      </c>
      <c r="BI581">
        <v>1</v>
      </c>
      <c r="BJ581">
        <v>2.7210884353741501E-4</v>
      </c>
      <c r="BK581">
        <v>5.6497175141242938E-3</v>
      </c>
      <c r="BL581" t="s">
        <v>25</v>
      </c>
      <c r="BM581">
        <v>2</v>
      </c>
      <c r="BN581">
        <v>2.6723677177979688E-4</v>
      </c>
      <c r="BO581">
        <v>1.1299435028248589E-2</v>
      </c>
      <c r="BP581" t="s">
        <v>41</v>
      </c>
      <c r="BQ581">
        <v>1</v>
      </c>
      <c r="BR581">
        <v>1.4405070584845871E-4</v>
      </c>
      <c r="BS581">
        <v>5.6497175141242938E-3</v>
      </c>
      <c r="BT581" t="s">
        <v>49</v>
      </c>
      <c r="BU581">
        <v>1</v>
      </c>
      <c r="BV581">
        <v>1.1514104778353481E-4</v>
      </c>
      <c r="BW581">
        <v>5.6497175141242938E-3</v>
      </c>
      <c r="BX581" t="s">
        <v>43</v>
      </c>
      <c r="BY581">
        <v>2</v>
      </c>
      <c r="BZ581">
        <v>7.5763315402682026E-5</v>
      </c>
      <c r="CA581">
        <v>1.1299435028248589E-2</v>
      </c>
      <c r="CB581" t="s">
        <v>48</v>
      </c>
      <c r="CC581">
        <v>1</v>
      </c>
      <c r="CD581">
        <v>7.003782042302843E-5</v>
      </c>
      <c r="CE581">
        <v>5.6497175141242938E-3</v>
      </c>
      <c r="CF581" t="s">
        <v>27</v>
      </c>
      <c r="CG581">
        <v>1</v>
      </c>
      <c r="CH581">
        <v>3.2608341213682462E-5</v>
      </c>
      <c r="CI581">
        <v>5.6497175141242938E-3</v>
      </c>
    </row>
    <row r="582" spans="1:95" x14ac:dyDescent="0.25">
      <c r="A582" t="s">
        <v>569</v>
      </c>
      <c r="B582" t="s">
        <v>23</v>
      </c>
      <c r="C582">
        <v>0</v>
      </c>
      <c r="E582">
        <v>82</v>
      </c>
      <c r="F582">
        <v>2.5113470007779052E-4</v>
      </c>
      <c r="G582">
        <v>358</v>
      </c>
      <c r="H582">
        <v>2.6597898468837738E-4</v>
      </c>
      <c r="I582">
        <v>0.22905027932960889</v>
      </c>
      <c r="J582">
        <v>15</v>
      </c>
      <c r="K582">
        <v>0.55555555555555558</v>
      </c>
      <c r="L582">
        <v>2.424999987774804E-4</v>
      </c>
      <c r="M582" s="1">
        <v>7.5763315402682026E-5</v>
      </c>
      <c r="Q582">
        <v>3.7549909790304462E-4</v>
      </c>
      <c r="R582">
        <v>3.7037037037037028E-2</v>
      </c>
      <c r="S582">
        <v>3.7037037037037028E-2</v>
      </c>
      <c r="T582">
        <v>1</v>
      </c>
      <c r="U582">
        <v>22</v>
      </c>
      <c r="V582">
        <v>1.668884879569087E-4</v>
      </c>
      <c r="W582">
        <v>1</v>
      </c>
      <c r="X582" t="s">
        <v>28</v>
      </c>
      <c r="Y582">
        <v>32</v>
      </c>
      <c r="Z582">
        <v>1.444760485800713E-3</v>
      </c>
      <c r="AA582">
        <v>0.3902439024390244</v>
      </c>
      <c r="AB582" t="s">
        <v>25</v>
      </c>
      <c r="AC582">
        <v>8</v>
      </c>
      <c r="AD582">
        <v>1.0689470871191879E-3</v>
      </c>
      <c r="AE582">
        <v>9.7560975609756101E-2</v>
      </c>
      <c r="AF582" t="s">
        <v>36</v>
      </c>
      <c r="AG582">
        <v>4</v>
      </c>
      <c r="AH582">
        <v>8.6411751998271766E-4</v>
      </c>
      <c r="AI582">
        <v>4.878048780487805E-2</v>
      </c>
      <c r="AJ582" t="s">
        <v>38</v>
      </c>
      <c r="AK582">
        <v>1</v>
      </c>
      <c r="AL582">
        <v>8.3963056255247689E-4</v>
      </c>
      <c r="AM582">
        <v>1.2195121951219509E-2</v>
      </c>
      <c r="AN582" t="s">
        <v>46</v>
      </c>
      <c r="AO582">
        <v>6</v>
      </c>
      <c r="AP582">
        <v>4.4806213128220439E-4</v>
      </c>
      <c r="AQ582">
        <v>7.3170731707317069E-2</v>
      </c>
      <c r="AR582" t="s">
        <v>41</v>
      </c>
      <c r="AS582">
        <v>3</v>
      </c>
      <c r="AT582">
        <v>4.3215211754537599E-4</v>
      </c>
      <c r="AU582">
        <v>3.6585365853658527E-2</v>
      </c>
      <c r="AV582" t="s">
        <v>42</v>
      </c>
      <c r="AW582">
        <v>1</v>
      </c>
      <c r="AX582">
        <v>3.6429872495446271E-4</v>
      </c>
      <c r="AY582">
        <v>1.2195121951219509E-2</v>
      </c>
      <c r="AZ582" t="s">
        <v>33</v>
      </c>
      <c r="BA582">
        <v>9</v>
      </c>
      <c r="BB582">
        <v>2.7779492561269211E-4</v>
      </c>
      <c r="BC582">
        <v>0.1097560975609756</v>
      </c>
      <c r="BD582" t="s">
        <v>31</v>
      </c>
      <c r="BE582">
        <v>6</v>
      </c>
      <c r="BF582">
        <v>2.428363283147159E-4</v>
      </c>
      <c r="BG582">
        <v>7.3170731707317069E-2</v>
      </c>
      <c r="BH582" t="s">
        <v>44</v>
      </c>
      <c r="BI582">
        <v>1</v>
      </c>
      <c r="BJ582">
        <v>1.3292569453675389E-4</v>
      </c>
      <c r="BK582">
        <v>1.2195121951219509E-2</v>
      </c>
      <c r="BL582" t="s">
        <v>47</v>
      </c>
      <c r="BM582">
        <v>3</v>
      </c>
      <c r="BN582">
        <v>1.168633867009466E-4</v>
      </c>
      <c r="BO582">
        <v>3.6585365853658527E-2</v>
      </c>
      <c r="BP582" t="s">
        <v>27</v>
      </c>
      <c r="BQ582">
        <v>3</v>
      </c>
      <c r="BR582">
        <v>9.7825023641047378E-5</v>
      </c>
      <c r="BS582">
        <v>3.6585365853658527E-2</v>
      </c>
      <c r="BT582" t="s">
        <v>29</v>
      </c>
      <c r="BU582">
        <v>2</v>
      </c>
      <c r="BV582">
        <v>7.7056443845116546E-5</v>
      </c>
      <c r="BW582">
        <v>2.4390243902439029E-2</v>
      </c>
      <c r="BX582" t="s">
        <v>43</v>
      </c>
      <c r="BY582">
        <v>2</v>
      </c>
      <c r="BZ582">
        <v>7.5763315402682026E-5</v>
      </c>
      <c r="CA582">
        <v>2.4390243902439029E-2</v>
      </c>
      <c r="CB582" t="s">
        <v>39</v>
      </c>
      <c r="CC582">
        <v>1</v>
      </c>
      <c r="CD582">
        <v>6.4466219700876743E-5</v>
      </c>
      <c r="CE582">
        <v>1.2195121951219509E-2</v>
      </c>
    </row>
    <row r="583" spans="1:95" x14ac:dyDescent="0.25">
      <c r="A583" t="s">
        <v>1026</v>
      </c>
      <c r="B583" t="s">
        <v>23</v>
      </c>
      <c r="C583">
        <v>1</v>
      </c>
      <c r="E583">
        <v>69</v>
      </c>
      <c r="F583">
        <v>2.1132066226057979E-4</v>
      </c>
      <c r="G583">
        <v>316</v>
      </c>
      <c r="H583">
        <v>2.3477474626124929E-4</v>
      </c>
      <c r="I583">
        <v>0.21835443037974681</v>
      </c>
      <c r="J583">
        <v>15</v>
      </c>
      <c r="K583">
        <v>0.55555555555555558</v>
      </c>
      <c r="L583">
        <v>1.823618507141242E-4</v>
      </c>
      <c r="M583" s="1">
        <v>7.5763315402682026E-5</v>
      </c>
      <c r="Q583">
        <v>2.639116767883133E-4</v>
      </c>
      <c r="R583">
        <v>3.7037037037037028E-2</v>
      </c>
      <c r="S583">
        <v>3.7037037037037028E-2</v>
      </c>
      <c r="T583">
        <v>1</v>
      </c>
      <c r="U583">
        <v>22</v>
      </c>
      <c r="V583">
        <v>1.1729407857258369E-4</v>
      </c>
      <c r="W583">
        <v>1</v>
      </c>
      <c r="X583" t="s">
        <v>28</v>
      </c>
      <c r="Y583">
        <v>25</v>
      </c>
      <c r="Z583">
        <v>1.128719129531807E-3</v>
      </c>
      <c r="AA583">
        <v>0.36231884057971009</v>
      </c>
      <c r="AB583" t="s">
        <v>34</v>
      </c>
      <c r="AC583">
        <v>2</v>
      </c>
      <c r="AD583">
        <v>6.3673989175421842E-4</v>
      </c>
      <c r="AE583">
        <v>2.8985507246376808E-2</v>
      </c>
      <c r="AF583" t="s">
        <v>30</v>
      </c>
      <c r="AG583">
        <v>6</v>
      </c>
      <c r="AH583">
        <v>6.352567496029645E-4</v>
      </c>
      <c r="AI583">
        <v>8.6956521739130432E-2</v>
      </c>
      <c r="AJ583" t="s">
        <v>36</v>
      </c>
      <c r="AK583">
        <v>2</v>
      </c>
      <c r="AL583">
        <v>4.3205875999135877E-4</v>
      </c>
      <c r="AM583">
        <v>2.8985507246376808E-2</v>
      </c>
      <c r="AN583" t="s">
        <v>44</v>
      </c>
      <c r="AO583">
        <v>3</v>
      </c>
      <c r="AP583">
        <v>3.9877708361026179E-4</v>
      </c>
      <c r="AQ583">
        <v>4.3478260869565223E-2</v>
      </c>
      <c r="AR583" t="s">
        <v>35</v>
      </c>
      <c r="AS583">
        <v>3</v>
      </c>
      <c r="AT583">
        <v>3.0413625304136248E-4</v>
      </c>
      <c r="AU583">
        <v>4.3478260869565223E-2</v>
      </c>
      <c r="AV583" t="s">
        <v>32</v>
      </c>
      <c r="AW583">
        <v>1</v>
      </c>
      <c r="AX583">
        <v>2.7210884353741501E-4</v>
      </c>
      <c r="AY583">
        <v>1.4492753623188409E-2</v>
      </c>
      <c r="AZ583" t="s">
        <v>29</v>
      </c>
      <c r="BA583">
        <v>7</v>
      </c>
      <c r="BB583">
        <v>2.6969755345790792E-4</v>
      </c>
      <c r="BC583">
        <v>0.10144927536231881</v>
      </c>
      <c r="BD583" t="s">
        <v>27</v>
      </c>
      <c r="BE583">
        <v>5</v>
      </c>
      <c r="BF583">
        <v>1.6304170606841229E-4</v>
      </c>
      <c r="BG583">
        <v>7.2463768115942032E-2</v>
      </c>
      <c r="BH583" t="s">
        <v>31</v>
      </c>
      <c r="BI583">
        <v>4</v>
      </c>
      <c r="BJ583">
        <v>1.618908855431439E-4</v>
      </c>
      <c r="BK583">
        <v>5.7971014492753617E-2</v>
      </c>
      <c r="BL583" t="s">
        <v>39</v>
      </c>
      <c r="BM583">
        <v>2</v>
      </c>
      <c r="BN583">
        <v>1.2893243940175351E-4</v>
      </c>
      <c r="BO583">
        <v>2.8985507246376808E-2</v>
      </c>
      <c r="BP583" t="s">
        <v>33</v>
      </c>
      <c r="BQ583">
        <v>4</v>
      </c>
      <c r="BR583">
        <v>1.234644113834187E-4</v>
      </c>
      <c r="BS583">
        <v>5.7971014492753617E-2</v>
      </c>
      <c r="BT583" t="s">
        <v>37</v>
      </c>
      <c r="BU583">
        <v>2</v>
      </c>
      <c r="BV583">
        <v>1.231451265316175E-4</v>
      </c>
      <c r="BW583">
        <v>2.8985507246376808E-2</v>
      </c>
      <c r="BX583" t="s">
        <v>43</v>
      </c>
      <c r="BY583">
        <v>2</v>
      </c>
      <c r="BZ583">
        <v>7.5763315402682026E-5</v>
      </c>
      <c r="CA583">
        <v>2.8985507246376808E-2</v>
      </c>
      <c r="CB583" t="s">
        <v>48</v>
      </c>
      <c r="CC583">
        <v>1</v>
      </c>
      <c r="CD583">
        <v>7.003782042302843E-5</v>
      </c>
      <c r="CE583">
        <v>1.4492753623188409E-2</v>
      </c>
    </row>
    <row r="584" spans="1:95" x14ac:dyDescent="0.25">
      <c r="A584" t="s">
        <v>125</v>
      </c>
      <c r="B584" t="s">
        <v>23</v>
      </c>
      <c r="C584">
        <v>0</v>
      </c>
      <c r="E584">
        <v>48</v>
      </c>
      <c r="F584">
        <v>1.4700567809431639E-4</v>
      </c>
      <c r="G584">
        <v>268</v>
      </c>
      <c r="H584">
        <v>1.9911275948738871E-4</v>
      </c>
      <c r="I584">
        <v>0.17910447761194029</v>
      </c>
      <c r="J584">
        <v>15</v>
      </c>
      <c r="K584">
        <v>0.55555555555555558</v>
      </c>
      <c r="L584">
        <v>2.3505724463825E-4</v>
      </c>
      <c r="M584" s="1">
        <v>7.4677021880367408E-5</v>
      </c>
      <c r="Q584">
        <v>4.5391201876155508E-4</v>
      </c>
      <c r="R584">
        <v>3.7037037037037028E-2</v>
      </c>
      <c r="S584">
        <v>3.7037037037037028E-2</v>
      </c>
      <c r="T584">
        <v>0</v>
      </c>
      <c r="U584">
        <v>24</v>
      </c>
      <c r="V584">
        <v>2.0173867500513561E-4</v>
      </c>
      <c r="W584">
        <v>1</v>
      </c>
      <c r="X584" t="s">
        <v>40</v>
      </c>
      <c r="Y584">
        <v>1</v>
      </c>
      <c r="Z584">
        <v>2.0449897750511249E-3</v>
      </c>
      <c r="AA584">
        <v>2.0833333333333329E-2</v>
      </c>
      <c r="AB584" t="s">
        <v>34</v>
      </c>
      <c r="AC584">
        <v>4</v>
      </c>
      <c r="AD584">
        <v>1.2734797835084371E-3</v>
      </c>
      <c r="AE584">
        <v>8.3333333333333329E-2</v>
      </c>
      <c r="AF584" t="s">
        <v>38</v>
      </c>
      <c r="AG584">
        <v>1</v>
      </c>
      <c r="AH584">
        <v>8.3963056255247689E-4</v>
      </c>
      <c r="AI584">
        <v>2.0833333333333329E-2</v>
      </c>
      <c r="AJ584" t="s">
        <v>26</v>
      </c>
      <c r="AK584">
        <v>1</v>
      </c>
      <c r="AL584">
        <v>3.7551633496057078E-4</v>
      </c>
      <c r="AM584">
        <v>2.0833333333333329E-2</v>
      </c>
      <c r="AN584" t="s">
        <v>33</v>
      </c>
      <c r="AO584">
        <v>12</v>
      </c>
      <c r="AP584">
        <v>3.7039323415025621E-4</v>
      </c>
      <c r="AQ584">
        <v>0.25</v>
      </c>
      <c r="AR584" t="s">
        <v>37</v>
      </c>
      <c r="AS584">
        <v>5</v>
      </c>
      <c r="AT584">
        <v>3.0786281632904381E-4</v>
      </c>
      <c r="AU584">
        <v>0.1041666666666667</v>
      </c>
      <c r="AV584" t="s">
        <v>27</v>
      </c>
      <c r="AW584">
        <v>7</v>
      </c>
      <c r="AX584">
        <v>2.282583884957772E-4</v>
      </c>
      <c r="AY584">
        <v>0.14583333333333329</v>
      </c>
      <c r="AZ584" t="s">
        <v>35</v>
      </c>
      <c r="BA584">
        <v>2</v>
      </c>
      <c r="BB584">
        <v>2.02757502027575E-4</v>
      </c>
      <c r="BC584">
        <v>4.1666666666666657E-2</v>
      </c>
      <c r="BD584" t="s">
        <v>29</v>
      </c>
      <c r="BE584">
        <v>4</v>
      </c>
      <c r="BF584">
        <v>1.5411288769023309E-4</v>
      </c>
      <c r="BG584">
        <v>8.3333333333333329E-2</v>
      </c>
      <c r="BH584" t="s">
        <v>28</v>
      </c>
      <c r="BI584">
        <v>3</v>
      </c>
      <c r="BJ584">
        <v>1.3544629554381691E-4</v>
      </c>
      <c r="BK584">
        <v>6.25E-2</v>
      </c>
      <c r="BL584" t="s">
        <v>43</v>
      </c>
      <c r="BM584">
        <v>3</v>
      </c>
      <c r="BN584">
        <v>1.13644973104023E-4</v>
      </c>
      <c r="BO584">
        <v>6.25E-2</v>
      </c>
      <c r="BP584" t="s">
        <v>30</v>
      </c>
      <c r="BQ584">
        <v>1</v>
      </c>
      <c r="BR584">
        <v>1.058761249338274E-4</v>
      </c>
      <c r="BS584">
        <v>2.0833333333333329E-2</v>
      </c>
      <c r="BT584" t="s">
        <v>31</v>
      </c>
      <c r="BU584">
        <v>2</v>
      </c>
      <c r="BV584">
        <v>8.0945442771571962E-5</v>
      </c>
      <c r="BW584">
        <v>4.1666666666666657E-2</v>
      </c>
      <c r="BX584" t="s">
        <v>46</v>
      </c>
      <c r="BY584">
        <v>1</v>
      </c>
      <c r="BZ584">
        <v>7.4677021880367408E-5</v>
      </c>
      <c r="CA584">
        <v>2.0833333333333329E-2</v>
      </c>
      <c r="CB584" t="s">
        <v>47</v>
      </c>
      <c r="CC584">
        <v>1</v>
      </c>
      <c r="CD584">
        <v>3.8954462233648872E-5</v>
      </c>
      <c r="CE584">
        <v>2.0833333333333329E-2</v>
      </c>
    </row>
    <row r="585" spans="1:95" x14ac:dyDescent="0.25">
      <c r="A585" t="s">
        <v>136</v>
      </c>
      <c r="B585" t="s">
        <v>23</v>
      </c>
      <c r="C585">
        <v>1</v>
      </c>
      <c r="E585">
        <v>103</v>
      </c>
      <c r="F585">
        <v>3.1544968424405392E-4</v>
      </c>
      <c r="G585">
        <v>970</v>
      </c>
      <c r="H585">
        <v>7.2066931605510077E-4</v>
      </c>
      <c r="I585">
        <v>0.1061855670103093</v>
      </c>
      <c r="J585">
        <v>17</v>
      </c>
      <c r="K585">
        <v>0.62962962962962965</v>
      </c>
      <c r="L585">
        <v>3.6162748320136461E-4</v>
      </c>
      <c r="M585" s="1">
        <v>7.4677021880367408E-5</v>
      </c>
      <c r="Q585">
        <v>6.2186553174615002E-4</v>
      </c>
      <c r="R585">
        <v>3.7037037037037028E-2</v>
      </c>
      <c r="S585">
        <v>3.7037037037037028E-2</v>
      </c>
      <c r="T585">
        <v>1</v>
      </c>
      <c r="U585">
        <v>24</v>
      </c>
      <c r="V585">
        <v>2.303205673133889E-4</v>
      </c>
      <c r="W585">
        <v>2</v>
      </c>
      <c r="X585" t="s">
        <v>42</v>
      </c>
      <c r="Y585">
        <v>8</v>
      </c>
      <c r="Z585">
        <v>2.9143897996357008E-3</v>
      </c>
      <c r="AA585">
        <v>7.7669902912621352E-2</v>
      </c>
      <c r="AB585" t="s">
        <v>39</v>
      </c>
      <c r="AC585">
        <v>20</v>
      </c>
      <c r="AD585">
        <v>1.2893243940175351E-3</v>
      </c>
      <c r="AE585">
        <v>0.1941747572815534</v>
      </c>
      <c r="AF585" t="s">
        <v>30</v>
      </c>
      <c r="AG585">
        <v>11</v>
      </c>
      <c r="AH585">
        <v>1.1646373742721021E-3</v>
      </c>
      <c r="AI585">
        <v>0.1067961165048544</v>
      </c>
      <c r="AJ585" t="s">
        <v>35</v>
      </c>
      <c r="AK585">
        <v>10</v>
      </c>
      <c r="AL585">
        <v>1.013787510137875E-3</v>
      </c>
      <c r="AM585">
        <v>9.7087378640776698E-2</v>
      </c>
      <c r="AN585" t="s">
        <v>37</v>
      </c>
      <c r="AO585">
        <v>11</v>
      </c>
      <c r="AP585">
        <v>6.7729819592389636E-4</v>
      </c>
      <c r="AQ585">
        <v>0.1067961165048544</v>
      </c>
      <c r="AR585" t="s">
        <v>33</v>
      </c>
      <c r="AS585">
        <v>16</v>
      </c>
      <c r="AT585">
        <v>4.9385764553367491E-4</v>
      </c>
      <c r="AU585">
        <v>0.1553398058252427</v>
      </c>
      <c r="AV585" t="s">
        <v>31</v>
      </c>
      <c r="AW585">
        <v>11</v>
      </c>
      <c r="AX585">
        <v>4.4519993524364578E-4</v>
      </c>
      <c r="AY585">
        <v>0.1067961165048544</v>
      </c>
      <c r="AZ585" t="s">
        <v>41</v>
      </c>
      <c r="BA585">
        <v>3</v>
      </c>
      <c r="BB585">
        <v>4.3215211754537599E-4</v>
      </c>
      <c r="BC585">
        <v>2.9126213592233011E-2</v>
      </c>
      <c r="BD585" t="s">
        <v>36</v>
      </c>
      <c r="BE585">
        <v>2</v>
      </c>
      <c r="BF585">
        <v>4.3205875999135877E-4</v>
      </c>
      <c r="BG585">
        <v>1.9417475728155342E-2</v>
      </c>
      <c r="BH585" t="s">
        <v>34</v>
      </c>
      <c r="BI585">
        <v>1</v>
      </c>
      <c r="BJ585">
        <v>3.1836994587710921E-4</v>
      </c>
      <c r="BK585">
        <v>9.7087378640776691E-3</v>
      </c>
      <c r="BL585" t="s">
        <v>45</v>
      </c>
      <c r="BM585">
        <v>1</v>
      </c>
      <c r="BN585">
        <v>1.2729124236252539E-4</v>
      </c>
      <c r="BO585">
        <v>9.7087378640776691E-3</v>
      </c>
      <c r="BP585" t="s">
        <v>47</v>
      </c>
      <c r="BQ585">
        <v>3</v>
      </c>
      <c r="BR585">
        <v>1.168633867009466E-4</v>
      </c>
      <c r="BS585">
        <v>2.9126213592233011E-2</v>
      </c>
      <c r="BT585" t="s">
        <v>49</v>
      </c>
      <c r="BU585">
        <v>1</v>
      </c>
      <c r="BV585">
        <v>1.1514104778353481E-4</v>
      </c>
      <c r="BW585">
        <v>9.7087378640776691E-3</v>
      </c>
      <c r="BX585" t="s">
        <v>46</v>
      </c>
      <c r="BY585">
        <v>1</v>
      </c>
      <c r="BZ585">
        <v>7.4677021880367408E-5</v>
      </c>
      <c r="CA585">
        <v>9.7087378640776691E-3</v>
      </c>
      <c r="CB585" t="s">
        <v>27</v>
      </c>
      <c r="CC585">
        <v>2</v>
      </c>
      <c r="CD585">
        <v>6.5216682427364923E-5</v>
      </c>
      <c r="CE585">
        <v>1.9417475728155342E-2</v>
      </c>
      <c r="CF585" t="s">
        <v>28</v>
      </c>
      <c r="CG585">
        <v>1</v>
      </c>
      <c r="CH585">
        <v>4.5148765181272289E-5</v>
      </c>
      <c r="CI585">
        <v>9.7087378640776691E-3</v>
      </c>
      <c r="CJ585" t="s">
        <v>29</v>
      </c>
      <c r="CK585">
        <v>1</v>
      </c>
      <c r="CL585">
        <v>3.8528221922558273E-5</v>
      </c>
      <c r="CM585">
        <v>9.7087378640776691E-3</v>
      </c>
    </row>
    <row r="586" spans="1:95" x14ac:dyDescent="0.25">
      <c r="A586" t="s">
        <v>150</v>
      </c>
      <c r="B586" t="s">
        <v>23</v>
      </c>
      <c r="C586">
        <v>0</v>
      </c>
      <c r="E586">
        <v>54</v>
      </c>
      <c r="F586">
        <v>1.6538138785610591E-4</v>
      </c>
      <c r="G586">
        <v>533</v>
      </c>
      <c r="H586">
        <v>3.9599664480141102E-4</v>
      </c>
      <c r="I586">
        <v>0.1013133208255159</v>
      </c>
      <c r="J586">
        <v>18</v>
      </c>
      <c r="K586">
        <v>0.66666666666666663</v>
      </c>
      <c r="L586">
        <v>2.228376453680066E-4</v>
      </c>
      <c r="M586" s="1">
        <v>7.4677021880367408E-5</v>
      </c>
      <c r="Q586">
        <v>3.6435979603245948E-4</v>
      </c>
      <c r="R586">
        <v>3.7037037037037028E-2</v>
      </c>
      <c r="S586">
        <v>3.7037037037037028E-2</v>
      </c>
      <c r="T586">
        <v>0</v>
      </c>
      <c r="U586">
        <v>24</v>
      </c>
      <c r="V586">
        <v>1.214532653441532E-4</v>
      </c>
      <c r="W586">
        <v>1</v>
      </c>
      <c r="X586" t="s">
        <v>38</v>
      </c>
      <c r="Y586">
        <v>2</v>
      </c>
      <c r="Z586">
        <v>1.679261125104954E-3</v>
      </c>
      <c r="AA586">
        <v>3.7037037037037028E-2</v>
      </c>
      <c r="AB586" t="s">
        <v>36</v>
      </c>
      <c r="AC586">
        <v>4</v>
      </c>
      <c r="AD586">
        <v>8.6411751998271766E-4</v>
      </c>
      <c r="AE586">
        <v>7.407407407407407E-2</v>
      </c>
      <c r="AF586" t="s">
        <v>32</v>
      </c>
      <c r="AG586">
        <v>3</v>
      </c>
      <c r="AH586">
        <v>8.1632653061224493E-4</v>
      </c>
      <c r="AI586">
        <v>5.5555555555555552E-2</v>
      </c>
      <c r="AJ586" t="s">
        <v>33</v>
      </c>
      <c r="AK586">
        <v>14</v>
      </c>
      <c r="AL586">
        <v>4.3212543984196548E-4</v>
      </c>
      <c r="AM586">
        <v>0.25925925925925919</v>
      </c>
      <c r="AN586" t="s">
        <v>42</v>
      </c>
      <c r="AO586">
        <v>1</v>
      </c>
      <c r="AP586">
        <v>3.6429872495446271E-4</v>
      </c>
      <c r="AQ586">
        <v>1.8518518518518521E-2</v>
      </c>
      <c r="AR586" t="s">
        <v>29</v>
      </c>
      <c r="AS586">
        <v>8</v>
      </c>
      <c r="AT586">
        <v>3.0822577538046618E-4</v>
      </c>
      <c r="AU586">
        <v>0.14814814814814811</v>
      </c>
      <c r="AV586" t="s">
        <v>35</v>
      </c>
      <c r="AW586">
        <v>3</v>
      </c>
      <c r="AX586">
        <v>3.0413625304136248E-4</v>
      </c>
      <c r="AY586">
        <v>5.5555555555555552E-2</v>
      </c>
      <c r="AZ586" t="s">
        <v>25</v>
      </c>
      <c r="BA586">
        <v>2</v>
      </c>
      <c r="BB586">
        <v>2.6723677177979688E-4</v>
      </c>
      <c r="BC586">
        <v>3.7037037037037028E-2</v>
      </c>
      <c r="BD586" t="s">
        <v>28</v>
      </c>
      <c r="BE586">
        <v>4</v>
      </c>
      <c r="BF586">
        <v>1.8059506072508921E-4</v>
      </c>
      <c r="BG586">
        <v>7.407407407407407E-2</v>
      </c>
      <c r="BH586" t="s">
        <v>41</v>
      </c>
      <c r="BI586">
        <v>1</v>
      </c>
      <c r="BJ586">
        <v>1.4405070584845871E-4</v>
      </c>
      <c r="BK586">
        <v>1.8518518518518521E-2</v>
      </c>
      <c r="BL586" t="s">
        <v>45</v>
      </c>
      <c r="BM586">
        <v>1</v>
      </c>
      <c r="BN586">
        <v>1.2729124236252539E-4</v>
      </c>
      <c r="BO586">
        <v>1.8518518518518521E-2</v>
      </c>
      <c r="BP586" t="s">
        <v>31</v>
      </c>
      <c r="BQ586">
        <v>3</v>
      </c>
      <c r="BR586">
        <v>1.214181641573579E-4</v>
      </c>
      <c r="BS586">
        <v>5.5555555555555552E-2</v>
      </c>
      <c r="BT586" t="s">
        <v>27</v>
      </c>
      <c r="BU586">
        <v>3</v>
      </c>
      <c r="BV586">
        <v>9.7825023641047378E-5</v>
      </c>
      <c r="BW586">
        <v>5.5555555555555552E-2</v>
      </c>
      <c r="BX586" t="s">
        <v>46</v>
      </c>
      <c r="BY586">
        <v>1</v>
      </c>
      <c r="BZ586">
        <v>7.4677021880367408E-5</v>
      </c>
      <c r="CA586">
        <v>1.8518518518518521E-2</v>
      </c>
      <c r="CB586" t="s">
        <v>48</v>
      </c>
      <c r="CC586">
        <v>1</v>
      </c>
      <c r="CD586">
        <v>7.003782042302843E-5</v>
      </c>
      <c r="CE586">
        <v>1.8518518518518521E-2</v>
      </c>
      <c r="CF586" t="s">
        <v>39</v>
      </c>
      <c r="CG586">
        <v>1</v>
      </c>
      <c r="CH586">
        <v>6.4466219700876743E-5</v>
      </c>
      <c r="CI586">
        <v>1.8518518518518521E-2</v>
      </c>
      <c r="CJ586" t="s">
        <v>37</v>
      </c>
      <c r="CK586">
        <v>1</v>
      </c>
      <c r="CL586">
        <v>6.157256326580875E-5</v>
      </c>
      <c r="CM586">
        <v>1.8518518518518521E-2</v>
      </c>
      <c r="CN586" t="s">
        <v>47</v>
      </c>
      <c r="CO586">
        <v>1</v>
      </c>
      <c r="CP586">
        <v>3.8954462233648872E-5</v>
      </c>
      <c r="CQ586">
        <v>1.8518518518518521E-2</v>
      </c>
    </row>
    <row r="587" spans="1:95" x14ac:dyDescent="0.25">
      <c r="A587" t="s">
        <v>428</v>
      </c>
      <c r="B587" t="s">
        <v>23</v>
      </c>
      <c r="C587">
        <v>0</v>
      </c>
      <c r="E587">
        <v>50</v>
      </c>
      <c r="F587">
        <v>1.531309146815796E-4</v>
      </c>
      <c r="G587">
        <v>134</v>
      </c>
      <c r="H587">
        <v>9.9556379743694328E-5</v>
      </c>
      <c r="I587">
        <v>0.37313432835820898</v>
      </c>
      <c r="J587">
        <v>18</v>
      </c>
      <c r="K587">
        <v>0.66666666666666663</v>
      </c>
      <c r="L587">
        <v>2.395100779686085E-4</v>
      </c>
      <c r="M587" s="1">
        <v>7.4677021880367408E-5</v>
      </c>
      <c r="Q587">
        <v>3.6913087042782548E-4</v>
      </c>
      <c r="R587">
        <v>3.7037037037037028E-2</v>
      </c>
      <c r="S587">
        <v>3.7037037037037028E-2</v>
      </c>
      <c r="T587">
        <v>0</v>
      </c>
      <c r="U587">
        <v>21</v>
      </c>
      <c r="V587">
        <v>1.2304362347594189E-4</v>
      </c>
      <c r="W587">
        <v>1</v>
      </c>
      <c r="X587" t="s">
        <v>26</v>
      </c>
      <c r="Y587">
        <v>4</v>
      </c>
      <c r="Z587">
        <v>1.5020653398422829E-3</v>
      </c>
      <c r="AA587">
        <v>0.08</v>
      </c>
      <c r="AB587" t="s">
        <v>45</v>
      </c>
      <c r="AC587">
        <v>7</v>
      </c>
      <c r="AD587">
        <v>8.9103869653767826E-4</v>
      </c>
      <c r="AE587">
        <v>0.14000000000000001</v>
      </c>
      <c r="AF587" t="s">
        <v>38</v>
      </c>
      <c r="AG587">
        <v>1</v>
      </c>
      <c r="AH587">
        <v>8.3963056255247689E-4</v>
      </c>
      <c r="AI587">
        <v>0.02</v>
      </c>
      <c r="AJ587" t="s">
        <v>30</v>
      </c>
      <c r="AK587">
        <v>7</v>
      </c>
      <c r="AL587">
        <v>7.4113287453679197E-4</v>
      </c>
      <c r="AM587">
        <v>0.14000000000000001</v>
      </c>
      <c r="AN587" t="s">
        <v>24</v>
      </c>
      <c r="AO587">
        <v>2</v>
      </c>
      <c r="AP587">
        <v>7.3800738007380072E-4</v>
      </c>
      <c r="AQ587">
        <v>0.04</v>
      </c>
      <c r="AR587" t="s">
        <v>42</v>
      </c>
      <c r="AS587">
        <v>1</v>
      </c>
      <c r="AT587">
        <v>3.6429872495446271E-4</v>
      </c>
      <c r="AU587">
        <v>0.02</v>
      </c>
      <c r="AV587" t="s">
        <v>31</v>
      </c>
      <c r="AW587">
        <v>9</v>
      </c>
      <c r="AX587">
        <v>3.6425449247207381E-4</v>
      </c>
      <c r="AY587">
        <v>0.18</v>
      </c>
      <c r="AZ587" t="s">
        <v>33</v>
      </c>
      <c r="BA587">
        <v>5</v>
      </c>
      <c r="BB587">
        <v>1.5433051422927339E-4</v>
      </c>
      <c r="BC587">
        <v>0.1</v>
      </c>
      <c r="BD587" t="s">
        <v>43</v>
      </c>
      <c r="BE587">
        <v>4</v>
      </c>
      <c r="BF587">
        <v>1.5152663080536411E-4</v>
      </c>
      <c r="BG587">
        <v>0.08</v>
      </c>
      <c r="BH587" t="s">
        <v>44</v>
      </c>
      <c r="BI587">
        <v>1</v>
      </c>
      <c r="BJ587">
        <v>1.3292569453675389E-4</v>
      </c>
      <c r="BK587">
        <v>0.02</v>
      </c>
      <c r="BL587" t="s">
        <v>49</v>
      </c>
      <c r="BM587">
        <v>1</v>
      </c>
      <c r="BN587">
        <v>1.1514104778353481E-4</v>
      </c>
      <c r="BO587">
        <v>0.02</v>
      </c>
      <c r="BP587" t="s">
        <v>35</v>
      </c>
      <c r="BQ587">
        <v>1</v>
      </c>
      <c r="BR587">
        <v>1.013787510137875E-4</v>
      </c>
      <c r="BS587">
        <v>0.02</v>
      </c>
      <c r="BT587" t="s">
        <v>28</v>
      </c>
      <c r="BU587">
        <v>2</v>
      </c>
      <c r="BV587">
        <v>9.0297530362544578E-5</v>
      </c>
      <c r="BW587">
        <v>0.04</v>
      </c>
      <c r="BX587" t="s">
        <v>46</v>
      </c>
      <c r="BY587">
        <v>1</v>
      </c>
      <c r="BZ587">
        <v>7.4677021880367408E-5</v>
      </c>
      <c r="CA587">
        <v>0.02</v>
      </c>
      <c r="CB587" t="s">
        <v>48</v>
      </c>
      <c r="CC587">
        <v>1</v>
      </c>
      <c r="CD587">
        <v>7.003782042302843E-5</v>
      </c>
      <c r="CE587">
        <v>0.02</v>
      </c>
      <c r="CF587" t="s">
        <v>39</v>
      </c>
      <c r="CG587">
        <v>1</v>
      </c>
      <c r="CH587">
        <v>6.4466219700876743E-5</v>
      </c>
      <c r="CI587">
        <v>0.02</v>
      </c>
      <c r="CJ587" t="s">
        <v>47</v>
      </c>
      <c r="CK587">
        <v>1</v>
      </c>
      <c r="CL587">
        <v>3.8954462233648872E-5</v>
      </c>
      <c r="CM587">
        <v>0.02</v>
      </c>
      <c r="CN587" t="s">
        <v>27</v>
      </c>
      <c r="CO587">
        <v>1</v>
      </c>
      <c r="CP587">
        <v>3.2608341213682462E-5</v>
      </c>
      <c r="CQ587">
        <v>0.02</v>
      </c>
    </row>
    <row r="588" spans="1:95" x14ac:dyDescent="0.25">
      <c r="A588" t="s">
        <v>550</v>
      </c>
      <c r="B588" t="s">
        <v>23</v>
      </c>
      <c r="C588">
        <v>0</v>
      </c>
      <c r="E588">
        <v>76</v>
      </c>
      <c r="F588">
        <v>2.3275899031600101E-4</v>
      </c>
      <c r="G588">
        <v>285</v>
      </c>
      <c r="H588">
        <v>2.117430464697977E-4</v>
      </c>
      <c r="I588">
        <v>0.26666666666666672</v>
      </c>
      <c r="J588">
        <v>15</v>
      </c>
      <c r="K588">
        <v>0.55555555555555558</v>
      </c>
      <c r="L588">
        <v>2.4044941534731741E-4</v>
      </c>
      <c r="M588" s="1">
        <v>7.4677021880367408E-5</v>
      </c>
      <c r="Q588">
        <v>3.9094866816419477E-4</v>
      </c>
      <c r="R588">
        <v>3.7037037037037028E-2</v>
      </c>
      <c r="S588">
        <v>3.7037037037037028E-2</v>
      </c>
      <c r="T588">
        <v>0</v>
      </c>
      <c r="U588">
        <v>19</v>
      </c>
      <c r="V588">
        <v>1.73754963628531E-4</v>
      </c>
      <c r="W588">
        <v>1</v>
      </c>
      <c r="X588" t="s">
        <v>32</v>
      </c>
      <c r="Y588">
        <v>6</v>
      </c>
      <c r="Z588">
        <v>1.6326530612244901E-3</v>
      </c>
      <c r="AA588">
        <v>7.8947368421052627E-2</v>
      </c>
      <c r="AB588" t="s">
        <v>25</v>
      </c>
      <c r="AC588">
        <v>9</v>
      </c>
      <c r="AD588">
        <v>1.202565473009086E-3</v>
      </c>
      <c r="AE588">
        <v>0.1184210526315789</v>
      </c>
      <c r="AF588" t="s">
        <v>37</v>
      </c>
      <c r="AG588">
        <v>12</v>
      </c>
      <c r="AH588">
        <v>7.3887075918970511E-4</v>
      </c>
      <c r="AI588">
        <v>0.15789473684210531</v>
      </c>
      <c r="AJ588" t="s">
        <v>28</v>
      </c>
      <c r="AK588">
        <v>11</v>
      </c>
      <c r="AL588">
        <v>4.9663641699399517E-4</v>
      </c>
      <c r="AM588">
        <v>0.14473684210526319</v>
      </c>
      <c r="AN588" t="s">
        <v>43</v>
      </c>
      <c r="AO588">
        <v>12</v>
      </c>
      <c r="AP588">
        <v>4.5457989241609207E-4</v>
      </c>
      <c r="AQ588">
        <v>0.15789473684210531</v>
      </c>
      <c r="AR588" t="s">
        <v>35</v>
      </c>
      <c r="AS588">
        <v>4</v>
      </c>
      <c r="AT588">
        <v>4.0551500405515011E-4</v>
      </c>
      <c r="AU588">
        <v>5.2631578947368418E-2</v>
      </c>
      <c r="AV588" t="s">
        <v>26</v>
      </c>
      <c r="AW588">
        <v>1</v>
      </c>
      <c r="AX588">
        <v>3.7551633496057078E-4</v>
      </c>
      <c r="AY588">
        <v>1.3157894736842099E-2</v>
      </c>
      <c r="AZ588" t="s">
        <v>42</v>
      </c>
      <c r="BA588">
        <v>1</v>
      </c>
      <c r="BB588">
        <v>3.6429872495446271E-4</v>
      </c>
      <c r="BC588">
        <v>1.3157894736842099E-2</v>
      </c>
      <c r="BD588" t="s">
        <v>27</v>
      </c>
      <c r="BE588">
        <v>9</v>
      </c>
      <c r="BF588">
        <v>2.9347507092314221E-4</v>
      </c>
      <c r="BG588">
        <v>0.1184210526315789</v>
      </c>
      <c r="BH588" t="s">
        <v>44</v>
      </c>
      <c r="BI588">
        <v>1</v>
      </c>
      <c r="BJ588">
        <v>1.3292569453675389E-4</v>
      </c>
      <c r="BK588">
        <v>1.3157894736842099E-2</v>
      </c>
      <c r="BL588" t="s">
        <v>33</v>
      </c>
      <c r="BM588">
        <v>4</v>
      </c>
      <c r="BN588">
        <v>1.234644113834187E-4</v>
      </c>
      <c r="BO588">
        <v>5.2631578947368418E-2</v>
      </c>
      <c r="BP588" t="s">
        <v>31</v>
      </c>
      <c r="BQ588">
        <v>2</v>
      </c>
      <c r="BR588">
        <v>8.0945442771571962E-5</v>
      </c>
      <c r="BS588">
        <v>2.6315789473684209E-2</v>
      </c>
      <c r="BT588" t="s">
        <v>29</v>
      </c>
      <c r="BU588">
        <v>2</v>
      </c>
      <c r="BV588">
        <v>7.7056443845116546E-5</v>
      </c>
      <c r="BW588">
        <v>2.6315789473684209E-2</v>
      </c>
      <c r="BX588" t="s">
        <v>46</v>
      </c>
      <c r="BY588">
        <v>1</v>
      </c>
      <c r="BZ588">
        <v>7.4677021880367408E-5</v>
      </c>
      <c r="CA588">
        <v>1.3157894736842099E-2</v>
      </c>
      <c r="CB588" t="s">
        <v>47</v>
      </c>
      <c r="CC588">
        <v>1</v>
      </c>
      <c r="CD588">
        <v>3.8954462233648872E-5</v>
      </c>
      <c r="CE588">
        <v>1.3157894736842099E-2</v>
      </c>
    </row>
    <row r="589" spans="1:95" x14ac:dyDescent="0.25">
      <c r="A589" t="s">
        <v>571</v>
      </c>
      <c r="B589" t="s">
        <v>23</v>
      </c>
      <c r="C589">
        <v>0</v>
      </c>
      <c r="E589">
        <v>94</v>
      </c>
      <c r="F589">
        <v>2.8788611960136961E-4</v>
      </c>
      <c r="G589">
        <v>634</v>
      </c>
      <c r="H589">
        <v>4.7103540863807609E-4</v>
      </c>
      <c r="I589">
        <v>0.1482649842271293</v>
      </c>
      <c r="J589">
        <v>14</v>
      </c>
      <c r="K589">
        <v>0.51851851851851849</v>
      </c>
      <c r="L589">
        <v>3.014437809716949E-4</v>
      </c>
      <c r="M589" s="1">
        <v>7.4677021880367408E-5</v>
      </c>
      <c r="Q589">
        <v>5.4929463066490255E-4</v>
      </c>
      <c r="R589">
        <v>3.7037037037037028E-2</v>
      </c>
      <c r="S589">
        <v>3.7037037037037028E-2</v>
      </c>
      <c r="T589">
        <v>1</v>
      </c>
      <c r="U589">
        <v>22</v>
      </c>
      <c r="V589">
        <v>2.6447519254236049E-4</v>
      </c>
      <c r="W589">
        <v>1</v>
      </c>
      <c r="X589" t="s">
        <v>26</v>
      </c>
      <c r="Y589">
        <v>6</v>
      </c>
      <c r="Z589">
        <v>2.2530980097634251E-3</v>
      </c>
      <c r="AA589">
        <v>6.3829787234042548E-2</v>
      </c>
      <c r="AB589" t="s">
        <v>28</v>
      </c>
      <c r="AC589">
        <v>41</v>
      </c>
      <c r="AD589">
        <v>1.851099372432164E-3</v>
      </c>
      <c r="AE589">
        <v>0.43617021276595752</v>
      </c>
      <c r="AF589" t="s">
        <v>41</v>
      </c>
      <c r="AG589">
        <v>6</v>
      </c>
      <c r="AH589">
        <v>8.6430423509075197E-4</v>
      </c>
      <c r="AI589">
        <v>6.3829787234042548E-2</v>
      </c>
      <c r="AJ589" t="s">
        <v>34</v>
      </c>
      <c r="AK589">
        <v>2</v>
      </c>
      <c r="AL589">
        <v>6.3673989175421842E-4</v>
      </c>
      <c r="AM589">
        <v>2.1276595744680851E-2</v>
      </c>
      <c r="AN589" t="s">
        <v>45</v>
      </c>
      <c r="AO589">
        <v>5</v>
      </c>
      <c r="AP589">
        <v>6.3645621181262731E-4</v>
      </c>
      <c r="AQ589">
        <v>5.3191489361702128E-2</v>
      </c>
      <c r="AR589" t="s">
        <v>25</v>
      </c>
      <c r="AS589">
        <v>3</v>
      </c>
      <c r="AT589">
        <v>4.0085515766969543E-4</v>
      </c>
      <c r="AU589">
        <v>3.1914893617021267E-2</v>
      </c>
      <c r="AV589" t="s">
        <v>47</v>
      </c>
      <c r="AW589">
        <v>10</v>
      </c>
      <c r="AX589">
        <v>3.8954462233648863E-4</v>
      </c>
      <c r="AY589">
        <v>0.1063829787234043</v>
      </c>
      <c r="AZ589" t="s">
        <v>48</v>
      </c>
      <c r="BA589">
        <v>5</v>
      </c>
      <c r="BB589">
        <v>3.5018910211514218E-4</v>
      </c>
      <c r="BC589">
        <v>5.3191489361702128E-2</v>
      </c>
      <c r="BD589" t="s">
        <v>43</v>
      </c>
      <c r="BE589">
        <v>5</v>
      </c>
      <c r="BF589">
        <v>1.8940828850670511E-4</v>
      </c>
      <c r="BG589">
        <v>5.3191489361702128E-2</v>
      </c>
      <c r="BH589" t="s">
        <v>31</v>
      </c>
      <c r="BI589">
        <v>4</v>
      </c>
      <c r="BJ589">
        <v>1.618908855431439E-4</v>
      </c>
      <c r="BK589">
        <v>4.2553191489361701E-2</v>
      </c>
      <c r="BL589" t="s">
        <v>33</v>
      </c>
      <c r="BM589">
        <v>4</v>
      </c>
      <c r="BN589">
        <v>1.234644113834187E-4</v>
      </c>
      <c r="BO589">
        <v>4.2553191489361701E-2</v>
      </c>
      <c r="BP589" t="s">
        <v>30</v>
      </c>
      <c r="BQ589">
        <v>1</v>
      </c>
      <c r="BR589">
        <v>1.058761249338274E-4</v>
      </c>
      <c r="BS589">
        <v>1.063829787234043E-2</v>
      </c>
      <c r="BT589" t="s">
        <v>35</v>
      </c>
      <c r="BU589">
        <v>1</v>
      </c>
      <c r="BV589">
        <v>1.013787510137875E-4</v>
      </c>
      <c r="BW589">
        <v>1.063829787234043E-2</v>
      </c>
      <c r="BX589" t="s">
        <v>46</v>
      </c>
      <c r="BY589">
        <v>1</v>
      </c>
      <c r="BZ589">
        <v>7.4677021880367408E-5</v>
      </c>
      <c r="CA589">
        <v>1.063829787234043E-2</v>
      </c>
    </row>
    <row r="590" spans="1:95" x14ac:dyDescent="0.25">
      <c r="A590" t="s">
        <v>667</v>
      </c>
      <c r="B590" t="s">
        <v>23</v>
      </c>
      <c r="C590">
        <v>1</v>
      </c>
      <c r="E590">
        <v>76</v>
      </c>
      <c r="F590">
        <v>2.3275899031600101E-4</v>
      </c>
      <c r="G590">
        <v>194</v>
      </c>
      <c r="H590">
        <v>1.4413386321102009E-4</v>
      </c>
      <c r="I590">
        <v>0.39175257731958762</v>
      </c>
      <c r="J590">
        <v>16</v>
      </c>
      <c r="K590">
        <v>0.59259259259259256</v>
      </c>
      <c r="L590">
        <v>1.6903420460996299E-4</v>
      </c>
      <c r="M590" s="1">
        <v>7.4677021880367408E-5</v>
      </c>
      <c r="Q590">
        <v>3.195241261503378E-4</v>
      </c>
      <c r="R590">
        <v>3.7037037037037042E-2</v>
      </c>
      <c r="S590">
        <v>3.7037037037037042E-2</v>
      </c>
      <c r="T590">
        <v>1</v>
      </c>
      <c r="U590">
        <v>21</v>
      </c>
      <c r="V590">
        <v>1.3017649583902649E-4</v>
      </c>
      <c r="W590">
        <v>2</v>
      </c>
      <c r="X590" t="s">
        <v>43</v>
      </c>
      <c r="Y590">
        <v>43</v>
      </c>
      <c r="Z590">
        <v>1.6289112811576629E-3</v>
      </c>
      <c r="AA590">
        <v>0.56578947368421051</v>
      </c>
      <c r="AB590" t="s">
        <v>28</v>
      </c>
      <c r="AC590">
        <v>12</v>
      </c>
      <c r="AD590">
        <v>5.4178518217526752E-4</v>
      </c>
      <c r="AE590">
        <v>0.15789473684210531</v>
      </c>
      <c r="AF590" t="s">
        <v>26</v>
      </c>
      <c r="AG590">
        <v>1</v>
      </c>
      <c r="AH590">
        <v>3.7551633496057078E-4</v>
      </c>
      <c r="AI590">
        <v>1.3157894736842099E-2</v>
      </c>
      <c r="AJ590" t="s">
        <v>42</v>
      </c>
      <c r="AK590">
        <v>1</v>
      </c>
      <c r="AL590">
        <v>3.6429872495446271E-4</v>
      </c>
      <c r="AM590">
        <v>1.3157894736842099E-2</v>
      </c>
      <c r="AN590" t="s">
        <v>34</v>
      </c>
      <c r="AO590">
        <v>1</v>
      </c>
      <c r="AP590">
        <v>3.1836994587710921E-4</v>
      </c>
      <c r="AQ590">
        <v>1.3157894736842099E-2</v>
      </c>
      <c r="AR590" t="s">
        <v>39</v>
      </c>
      <c r="AS590">
        <v>4</v>
      </c>
      <c r="AT590">
        <v>2.5786487880350703E-4</v>
      </c>
      <c r="AU590">
        <v>5.2631578947368418E-2</v>
      </c>
      <c r="AV590" t="s">
        <v>48</v>
      </c>
      <c r="AW590">
        <v>3</v>
      </c>
      <c r="AX590">
        <v>2.1011346126908529E-4</v>
      </c>
      <c r="AY590">
        <v>3.9473684210526307E-2</v>
      </c>
      <c r="AZ590" t="s">
        <v>41</v>
      </c>
      <c r="BA590">
        <v>1</v>
      </c>
      <c r="BB590">
        <v>1.4405070584845871E-4</v>
      </c>
      <c r="BC590">
        <v>1.3157894736842099E-2</v>
      </c>
      <c r="BD590" t="s">
        <v>44</v>
      </c>
      <c r="BE590">
        <v>1</v>
      </c>
      <c r="BF590">
        <v>1.3292569453675389E-4</v>
      </c>
      <c r="BG590">
        <v>1.3157894736842099E-2</v>
      </c>
      <c r="BH590" t="s">
        <v>45</v>
      </c>
      <c r="BI590">
        <v>1</v>
      </c>
      <c r="BJ590">
        <v>1.2729124236252539E-4</v>
      </c>
      <c r="BK590">
        <v>1.3157894736842099E-2</v>
      </c>
      <c r="BL590" t="s">
        <v>49</v>
      </c>
      <c r="BM590">
        <v>1</v>
      </c>
      <c r="BN590">
        <v>1.1514104778353481E-4</v>
      </c>
      <c r="BO590">
        <v>1.3157894736842099E-2</v>
      </c>
      <c r="BP590" t="s">
        <v>35</v>
      </c>
      <c r="BQ590">
        <v>1</v>
      </c>
      <c r="BR590">
        <v>1.013787510137875E-4</v>
      </c>
      <c r="BS590">
        <v>1.3157894736842099E-2</v>
      </c>
      <c r="BT590" t="s">
        <v>33</v>
      </c>
      <c r="BU590">
        <v>3</v>
      </c>
      <c r="BV590">
        <v>9.2598308537564052E-5</v>
      </c>
      <c r="BW590">
        <v>3.9473684210526307E-2</v>
      </c>
      <c r="BX590" t="s">
        <v>46</v>
      </c>
      <c r="BY590">
        <v>1</v>
      </c>
      <c r="BZ590">
        <v>7.4677021880367408E-5</v>
      </c>
      <c r="CA590">
        <v>1.3157894736842099E-2</v>
      </c>
      <c r="CB590" t="s">
        <v>31</v>
      </c>
      <c r="CC590">
        <v>1</v>
      </c>
      <c r="CD590">
        <v>4.0472721385785981E-5</v>
      </c>
      <c r="CE590">
        <v>1.3157894736842099E-2</v>
      </c>
      <c r="CF590" t="s">
        <v>29</v>
      </c>
      <c r="CG590">
        <v>1</v>
      </c>
      <c r="CH590">
        <v>3.8528221922558273E-5</v>
      </c>
      <c r="CI590">
        <v>1.3157894736842099E-2</v>
      </c>
    </row>
    <row r="591" spans="1:95" x14ac:dyDescent="0.25">
      <c r="A591" t="s">
        <v>798</v>
      </c>
      <c r="B591" t="s">
        <v>139</v>
      </c>
      <c r="C591">
        <v>0</v>
      </c>
      <c r="E591">
        <v>64</v>
      </c>
      <c r="F591">
        <v>1.960075707924219E-4</v>
      </c>
      <c r="G591">
        <v>1023</v>
      </c>
      <c r="H591">
        <v>7.6004609311790521E-4</v>
      </c>
      <c r="I591">
        <v>6.2561094819159335E-2</v>
      </c>
      <c r="J591">
        <v>15</v>
      </c>
      <c r="K591">
        <v>0.55555555555555558</v>
      </c>
      <c r="L591">
        <v>1.863546950062887E-4</v>
      </c>
      <c r="M591" s="1">
        <v>7.4677021880367408E-5</v>
      </c>
      <c r="Q591">
        <v>2.9724481781163211E-4</v>
      </c>
      <c r="R591">
        <v>3.7037037037037028E-2</v>
      </c>
      <c r="S591">
        <v>3.7037037037037028E-2</v>
      </c>
      <c r="T591">
        <v>1</v>
      </c>
      <c r="U591">
        <v>24</v>
      </c>
      <c r="V591">
        <v>1.3210880791628089E-4</v>
      </c>
      <c r="W591">
        <v>1</v>
      </c>
      <c r="X591" t="s">
        <v>35</v>
      </c>
      <c r="Y591">
        <v>13</v>
      </c>
      <c r="Z591">
        <v>1.317923763179238E-3</v>
      </c>
      <c r="AA591">
        <v>0.203125</v>
      </c>
      <c r="AB591" t="s">
        <v>38</v>
      </c>
      <c r="AC591">
        <v>1</v>
      </c>
      <c r="AD591">
        <v>8.3963056255247689E-4</v>
      </c>
      <c r="AE591">
        <v>1.5625E-2</v>
      </c>
      <c r="AF591" t="s">
        <v>33</v>
      </c>
      <c r="AG591">
        <v>20</v>
      </c>
      <c r="AH591">
        <v>6.1732205691709366E-4</v>
      </c>
      <c r="AI591">
        <v>0.3125</v>
      </c>
      <c r="AJ591" t="s">
        <v>41</v>
      </c>
      <c r="AK591">
        <v>2</v>
      </c>
      <c r="AL591">
        <v>2.8810141169691731E-4</v>
      </c>
      <c r="AM591">
        <v>3.125E-2</v>
      </c>
      <c r="AN591" t="s">
        <v>47</v>
      </c>
      <c r="AO591">
        <v>7</v>
      </c>
      <c r="AP591">
        <v>2.7268123563554199E-4</v>
      </c>
      <c r="AQ591">
        <v>0.109375</v>
      </c>
      <c r="AR591" t="s">
        <v>25</v>
      </c>
      <c r="AS591">
        <v>2</v>
      </c>
      <c r="AT591">
        <v>2.6723677177979688E-4</v>
      </c>
      <c r="AU591">
        <v>3.125E-2</v>
      </c>
      <c r="AV591" t="s">
        <v>45</v>
      </c>
      <c r="AW591">
        <v>2</v>
      </c>
      <c r="AX591">
        <v>2.5458248472505089E-4</v>
      </c>
      <c r="AY591">
        <v>3.125E-2</v>
      </c>
      <c r="AZ591" t="s">
        <v>49</v>
      </c>
      <c r="BA591">
        <v>2</v>
      </c>
      <c r="BB591">
        <v>2.3028209556706969E-4</v>
      </c>
      <c r="BC591">
        <v>3.125E-2</v>
      </c>
      <c r="BD591" t="s">
        <v>36</v>
      </c>
      <c r="BE591">
        <v>1</v>
      </c>
      <c r="BF591">
        <v>2.1602937999567939E-4</v>
      </c>
      <c r="BG591">
        <v>1.5625E-2</v>
      </c>
      <c r="BH591" t="s">
        <v>48</v>
      </c>
      <c r="BI591">
        <v>3</v>
      </c>
      <c r="BJ591">
        <v>2.1011346126908529E-4</v>
      </c>
      <c r="BK591">
        <v>4.6875E-2</v>
      </c>
      <c r="BL591" t="s">
        <v>31</v>
      </c>
      <c r="BM591">
        <v>4</v>
      </c>
      <c r="BN591">
        <v>1.618908855431439E-4</v>
      </c>
      <c r="BO591">
        <v>6.25E-2</v>
      </c>
      <c r="BP591" t="s">
        <v>39</v>
      </c>
      <c r="BQ591">
        <v>2</v>
      </c>
      <c r="BR591">
        <v>1.2893243940175351E-4</v>
      </c>
      <c r="BS591">
        <v>3.125E-2</v>
      </c>
      <c r="BT591" t="s">
        <v>43</v>
      </c>
      <c r="BU591">
        <v>3</v>
      </c>
      <c r="BV591">
        <v>1.13644973104023E-4</v>
      </c>
      <c r="BW591">
        <v>4.6875E-2</v>
      </c>
      <c r="BX591" t="s">
        <v>46</v>
      </c>
      <c r="BY591">
        <v>1</v>
      </c>
      <c r="BZ591">
        <v>7.4677021880367408E-5</v>
      </c>
      <c r="CA591">
        <v>1.5625E-2</v>
      </c>
      <c r="CB591" t="s">
        <v>29</v>
      </c>
      <c r="CC591">
        <v>1</v>
      </c>
      <c r="CD591">
        <v>3.8528221922558273E-5</v>
      </c>
      <c r="CE591">
        <v>1.5625E-2</v>
      </c>
    </row>
    <row r="592" spans="1:95" x14ac:dyDescent="0.25">
      <c r="A592" t="s">
        <v>863</v>
      </c>
      <c r="B592" t="s">
        <v>23</v>
      </c>
      <c r="C592">
        <v>0</v>
      </c>
      <c r="E592">
        <v>47</v>
      </c>
      <c r="F592">
        <v>1.439430598006848E-4</v>
      </c>
      <c r="G592">
        <v>192</v>
      </c>
      <c r="H592">
        <v>1.426479470954426E-4</v>
      </c>
      <c r="I592">
        <v>0.24479166666666671</v>
      </c>
      <c r="J592">
        <v>15</v>
      </c>
      <c r="K592">
        <v>0.55555555555555558</v>
      </c>
      <c r="L592">
        <v>1.956359625044526E-4</v>
      </c>
      <c r="M592" s="1">
        <v>7.4677021880367408E-5</v>
      </c>
      <c r="Q592">
        <v>3.9382154476998431E-4</v>
      </c>
      <c r="R592">
        <v>3.7037037037037028E-2</v>
      </c>
      <c r="S592">
        <v>3.7037037037037028E-2</v>
      </c>
      <c r="T592">
        <v>0</v>
      </c>
      <c r="U592">
        <v>23</v>
      </c>
      <c r="V592">
        <v>1.750317976755486E-4</v>
      </c>
      <c r="W592">
        <v>2</v>
      </c>
      <c r="X592" t="s">
        <v>40</v>
      </c>
      <c r="Y592">
        <v>1</v>
      </c>
      <c r="Z592">
        <v>2.0449897750511249E-3</v>
      </c>
      <c r="AA592">
        <v>2.1276595744680851E-2</v>
      </c>
      <c r="AB592" t="s">
        <v>41</v>
      </c>
      <c r="AC592">
        <v>4</v>
      </c>
      <c r="AD592">
        <v>5.7620282339383461E-4</v>
      </c>
      <c r="AE592">
        <v>8.5106382978723402E-2</v>
      </c>
      <c r="AF592" t="s">
        <v>25</v>
      </c>
      <c r="AG592">
        <v>3</v>
      </c>
      <c r="AH592">
        <v>4.0085515766969543E-4</v>
      </c>
      <c r="AI592">
        <v>6.3829787234042548E-2</v>
      </c>
      <c r="AJ592" t="s">
        <v>33</v>
      </c>
      <c r="AK592">
        <v>12</v>
      </c>
      <c r="AL592">
        <v>3.7039323415025621E-4</v>
      </c>
      <c r="AM592">
        <v>0.25531914893617019</v>
      </c>
      <c r="AN592" t="s">
        <v>34</v>
      </c>
      <c r="AO592">
        <v>1</v>
      </c>
      <c r="AP592">
        <v>3.1836994587710921E-4</v>
      </c>
      <c r="AQ592">
        <v>2.1276595744680851E-2</v>
      </c>
      <c r="AR592" t="s">
        <v>32</v>
      </c>
      <c r="AS592">
        <v>1</v>
      </c>
      <c r="AT592">
        <v>2.7210884353741501E-4</v>
      </c>
      <c r="AU592">
        <v>2.1276595744680851E-2</v>
      </c>
      <c r="AV592" t="s">
        <v>43</v>
      </c>
      <c r="AW592">
        <v>7</v>
      </c>
      <c r="AX592">
        <v>2.651716039093871E-4</v>
      </c>
      <c r="AY592">
        <v>0.14893617021276601</v>
      </c>
      <c r="AZ592" t="s">
        <v>31</v>
      </c>
      <c r="BA592">
        <v>6</v>
      </c>
      <c r="BB592">
        <v>2.428363283147159E-4</v>
      </c>
      <c r="BC592">
        <v>0.1276595744680851</v>
      </c>
      <c r="BD592" t="s">
        <v>48</v>
      </c>
      <c r="BE592">
        <v>3</v>
      </c>
      <c r="BF592">
        <v>2.1011346126908529E-4</v>
      </c>
      <c r="BG592">
        <v>6.3829787234042548E-2</v>
      </c>
      <c r="BH592" t="s">
        <v>44</v>
      </c>
      <c r="BI592">
        <v>1</v>
      </c>
      <c r="BJ592">
        <v>1.3292569453675389E-4</v>
      </c>
      <c r="BK592">
        <v>2.1276595744680851E-2</v>
      </c>
      <c r="BL592" t="s">
        <v>47</v>
      </c>
      <c r="BM592">
        <v>3</v>
      </c>
      <c r="BN592">
        <v>1.168633867009466E-4</v>
      </c>
      <c r="BO592">
        <v>6.3829787234042548E-2</v>
      </c>
      <c r="BP592" t="s">
        <v>49</v>
      </c>
      <c r="BQ592">
        <v>1</v>
      </c>
      <c r="BR592">
        <v>1.1514104778353481E-4</v>
      </c>
      <c r="BS592">
        <v>2.1276595744680851E-2</v>
      </c>
      <c r="BT592" t="s">
        <v>29</v>
      </c>
      <c r="BU592">
        <v>2</v>
      </c>
      <c r="BV592">
        <v>7.7056443845116546E-5</v>
      </c>
      <c r="BW592">
        <v>4.2553191489361701E-2</v>
      </c>
      <c r="BX592" t="s">
        <v>46</v>
      </c>
      <c r="BY592">
        <v>1</v>
      </c>
      <c r="BZ592">
        <v>7.4677021880367408E-5</v>
      </c>
      <c r="CA592">
        <v>2.1276595744680851E-2</v>
      </c>
      <c r="CB592" t="s">
        <v>39</v>
      </c>
      <c r="CC592">
        <v>1</v>
      </c>
      <c r="CD592">
        <v>6.4466219700876743E-5</v>
      </c>
      <c r="CE592">
        <v>2.1276595744680851E-2</v>
      </c>
    </row>
    <row r="593" spans="1:95" x14ac:dyDescent="0.25">
      <c r="A593" t="s">
        <v>946</v>
      </c>
      <c r="B593" t="s">
        <v>23</v>
      </c>
      <c r="C593">
        <v>0</v>
      </c>
      <c r="E593">
        <v>116</v>
      </c>
      <c r="F593">
        <v>3.552637220612646E-4</v>
      </c>
      <c r="G593">
        <v>335</v>
      </c>
      <c r="H593">
        <v>2.4889094935923579E-4</v>
      </c>
      <c r="I593">
        <v>0.34626865671641788</v>
      </c>
      <c r="J593">
        <v>17</v>
      </c>
      <c r="K593">
        <v>0.62962962962962965</v>
      </c>
      <c r="L593">
        <v>3.2022732292110638E-4</v>
      </c>
      <c r="M593" s="1">
        <v>7.4677021880367408E-5</v>
      </c>
      <c r="Q593">
        <v>5.3449284571452024E-4</v>
      </c>
      <c r="R593">
        <v>3.7037037037037042E-2</v>
      </c>
      <c r="S593">
        <v>3.7037037037037042E-2</v>
      </c>
      <c r="T593">
        <v>1</v>
      </c>
      <c r="U593">
        <v>20</v>
      </c>
      <c r="V593">
        <v>1.9796031322760009E-4</v>
      </c>
      <c r="W593">
        <v>1</v>
      </c>
      <c r="X593" t="s">
        <v>40</v>
      </c>
      <c r="Y593">
        <v>1</v>
      </c>
      <c r="Z593">
        <v>2.0449897750511249E-3</v>
      </c>
      <c r="AA593">
        <v>8.6206896551724137E-3</v>
      </c>
      <c r="AB593" t="s">
        <v>33</v>
      </c>
      <c r="AC593">
        <v>60</v>
      </c>
      <c r="AD593">
        <v>1.851966170751281E-3</v>
      </c>
      <c r="AE593">
        <v>0.51724137931034486</v>
      </c>
      <c r="AF593" t="s">
        <v>36</v>
      </c>
      <c r="AG593">
        <v>5</v>
      </c>
      <c r="AH593">
        <v>1.0801468999783971E-3</v>
      </c>
      <c r="AI593">
        <v>4.3103448275862072E-2</v>
      </c>
      <c r="AJ593" t="s">
        <v>35</v>
      </c>
      <c r="AK593">
        <v>8</v>
      </c>
      <c r="AL593">
        <v>8.110300081103001E-4</v>
      </c>
      <c r="AM593">
        <v>6.8965517241379309E-2</v>
      </c>
      <c r="AN593" t="s">
        <v>41</v>
      </c>
      <c r="AO593">
        <v>5</v>
      </c>
      <c r="AP593">
        <v>7.2025352924229324E-4</v>
      </c>
      <c r="AQ593">
        <v>4.3103448275862072E-2</v>
      </c>
      <c r="AR593" t="s">
        <v>31</v>
      </c>
      <c r="AS593">
        <v>10</v>
      </c>
      <c r="AT593">
        <v>4.0472721385785982E-4</v>
      </c>
      <c r="AU593">
        <v>8.6206896551724144E-2</v>
      </c>
      <c r="AV593" t="s">
        <v>29</v>
      </c>
      <c r="AW593">
        <v>7</v>
      </c>
      <c r="AX593">
        <v>2.6969755345790792E-4</v>
      </c>
      <c r="AY593">
        <v>6.0344827586206899E-2</v>
      </c>
      <c r="AZ593" t="s">
        <v>25</v>
      </c>
      <c r="BA593">
        <v>2</v>
      </c>
      <c r="BB593">
        <v>2.6723677177979688E-4</v>
      </c>
      <c r="BC593">
        <v>1.7241379310344831E-2</v>
      </c>
      <c r="BD593" t="s">
        <v>44</v>
      </c>
      <c r="BE593">
        <v>2</v>
      </c>
      <c r="BF593">
        <v>2.6585138907350789E-4</v>
      </c>
      <c r="BG593">
        <v>1.7241379310344831E-2</v>
      </c>
      <c r="BH593" t="s">
        <v>28</v>
      </c>
      <c r="BI593">
        <v>5</v>
      </c>
      <c r="BJ593">
        <v>2.2574382590636149E-4</v>
      </c>
      <c r="BK593">
        <v>4.3103448275862072E-2</v>
      </c>
      <c r="BL593" t="s">
        <v>30</v>
      </c>
      <c r="BM593">
        <v>2</v>
      </c>
      <c r="BN593">
        <v>2.1175224986765481E-4</v>
      </c>
      <c r="BO593">
        <v>1.7241379310344831E-2</v>
      </c>
      <c r="BP593" t="s">
        <v>47</v>
      </c>
      <c r="BQ593">
        <v>4</v>
      </c>
      <c r="BR593">
        <v>1.5581784893459549E-4</v>
      </c>
      <c r="BS593">
        <v>3.4482758620689648E-2</v>
      </c>
      <c r="BT593" t="s">
        <v>45</v>
      </c>
      <c r="BU593">
        <v>1</v>
      </c>
      <c r="BV593">
        <v>1.2729124236252539E-4</v>
      </c>
      <c r="BW593">
        <v>8.6206896551724137E-3</v>
      </c>
      <c r="BX593" t="s">
        <v>46</v>
      </c>
      <c r="BY593">
        <v>1</v>
      </c>
      <c r="BZ593">
        <v>7.4677021880367408E-5</v>
      </c>
      <c r="CA593">
        <v>8.6206896551724137E-3</v>
      </c>
      <c r="CB593" t="s">
        <v>39</v>
      </c>
      <c r="CC593">
        <v>1</v>
      </c>
      <c r="CD593">
        <v>6.4466219700876743E-5</v>
      </c>
      <c r="CE593">
        <v>8.6206896551724137E-3</v>
      </c>
      <c r="CF593" t="s">
        <v>43</v>
      </c>
      <c r="CG593">
        <v>1</v>
      </c>
      <c r="CH593">
        <v>3.7881657701341013E-5</v>
      </c>
      <c r="CI593">
        <v>8.6206896551724137E-3</v>
      </c>
      <c r="CJ593" t="s">
        <v>27</v>
      </c>
      <c r="CK593">
        <v>1</v>
      </c>
      <c r="CL593">
        <v>3.2608341213682462E-5</v>
      </c>
      <c r="CM593">
        <v>8.6206896551724137E-3</v>
      </c>
    </row>
    <row r="594" spans="1:95" x14ac:dyDescent="0.25">
      <c r="A594" t="s">
        <v>978</v>
      </c>
      <c r="B594" t="s">
        <v>23</v>
      </c>
      <c r="C594">
        <v>0</v>
      </c>
      <c r="E594">
        <v>84</v>
      </c>
      <c r="F594">
        <v>2.572599366650537E-4</v>
      </c>
      <c r="G594">
        <v>303</v>
      </c>
      <c r="H594">
        <v>2.251162915099954E-4</v>
      </c>
      <c r="I594">
        <v>0.27722772277227731</v>
      </c>
      <c r="J594">
        <v>16</v>
      </c>
      <c r="K594">
        <v>0.59259259259259256</v>
      </c>
      <c r="L594">
        <v>5.0077314127254557E-4</v>
      </c>
      <c r="M594" s="1">
        <v>7.4677021880367408E-5</v>
      </c>
      <c r="Q594">
        <v>1.509938157072771E-3</v>
      </c>
      <c r="R594">
        <v>3.7037037037037028E-2</v>
      </c>
      <c r="S594">
        <v>3.7037037037037028E-2</v>
      </c>
      <c r="T594">
        <v>1</v>
      </c>
      <c r="U594">
        <v>22</v>
      </c>
      <c r="V594">
        <v>6.1515998991853625E-4</v>
      </c>
      <c r="W594">
        <v>2</v>
      </c>
      <c r="X594" t="s">
        <v>42</v>
      </c>
      <c r="Y594">
        <v>22</v>
      </c>
      <c r="Z594">
        <v>8.0145719489981785E-3</v>
      </c>
      <c r="AA594">
        <v>0.26190476190476192</v>
      </c>
      <c r="AB594" t="s">
        <v>45</v>
      </c>
      <c r="AC594">
        <v>10</v>
      </c>
      <c r="AD594">
        <v>1.2729124236252551E-3</v>
      </c>
      <c r="AE594">
        <v>0.119047619047619</v>
      </c>
      <c r="AF594" t="s">
        <v>32</v>
      </c>
      <c r="AG594">
        <v>4</v>
      </c>
      <c r="AH594">
        <v>1.08843537414966E-3</v>
      </c>
      <c r="AI594">
        <v>4.7619047619047623E-2</v>
      </c>
      <c r="AJ594" t="s">
        <v>36</v>
      </c>
      <c r="AK594">
        <v>3</v>
      </c>
      <c r="AL594">
        <v>6.4808813998703824E-4</v>
      </c>
      <c r="AM594">
        <v>3.5714285714285712E-2</v>
      </c>
      <c r="AN594" t="s">
        <v>37</v>
      </c>
      <c r="AO594">
        <v>10</v>
      </c>
      <c r="AP594">
        <v>6.157256326580875E-4</v>
      </c>
      <c r="AQ594">
        <v>0.119047619047619</v>
      </c>
      <c r="AR594" t="s">
        <v>31</v>
      </c>
      <c r="AS594">
        <v>11</v>
      </c>
      <c r="AT594">
        <v>4.4519993524364578E-4</v>
      </c>
      <c r="AU594">
        <v>0.13095238095238099</v>
      </c>
      <c r="AV594" t="s">
        <v>34</v>
      </c>
      <c r="AW594">
        <v>1</v>
      </c>
      <c r="AX594">
        <v>3.1836994587710921E-4</v>
      </c>
      <c r="AY594">
        <v>1.1904761904761901E-2</v>
      </c>
      <c r="AZ594" t="s">
        <v>27</v>
      </c>
      <c r="BA594">
        <v>9</v>
      </c>
      <c r="BB594">
        <v>2.9347507092314221E-4</v>
      </c>
      <c r="BC594">
        <v>0.1071428571428571</v>
      </c>
      <c r="BD594" t="s">
        <v>30</v>
      </c>
      <c r="BE594">
        <v>2</v>
      </c>
      <c r="BF594">
        <v>2.1175224986765481E-4</v>
      </c>
      <c r="BG594">
        <v>2.3809523809523812E-2</v>
      </c>
      <c r="BH594" t="s">
        <v>41</v>
      </c>
      <c r="BI594">
        <v>1</v>
      </c>
      <c r="BJ594">
        <v>1.4405070584845871E-4</v>
      </c>
      <c r="BK594">
        <v>1.1904761904761901E-2</v>
      </c>
      <c r="BL594" t="s">
        <v>33</v>
      </c>
      <c r="BM594">
        <v>4</v>
      </c>
      <c r="BN594">
        <v>1.234644113834187E-4</v>
      </c>
      <c r="BO594">
        <v>4.7619047619047623E-2</v>
      </c>
      <c r="BP594" t="s">
        <v>47</v>
      </c>
      <c r="BQ594">
        <v>2</v>
      </c>
      <c r="BR594">
        <v>7.7908924467297731E-5</v>
      </c>
      <c r="BS594">
        <v>2.3809523809523812E-2</v>
      </c>
      <c r="BT594" t="s">
        <v>29</v>
      </c>
      <c r="BU594">
        <v>2</v>
      </c>
      <c r="BV594">
        <v>7.7056443845116546E-5</v>
      </c>
      <c r="BW594">
        <v>2.3809523809523812E-2</v>
      </c>
      <c r="BX594" t="s">
        <v>46</v>
      </c>
      <c r="BY594">
        <v>1</v>
      </c>
      <c r="BZ594">
        <v>7.4677021880367408E-5</v>
      </c>
      <c r="CA594">
        <v>1.1904761904761901E-2</v>
      </c>
      <c r="CB594" t="s">
        <v>48</v>
      </c>
      <c r="CC594">
        <v>1</v>
      </c>
      <c r="CD594">
        <v>7.003782042302843E-5</v>
      </c>
      <c r="CE594">
        <v>1.1904761904761901E-2</v>
      </c>
      <c r="CF594" t="s">
        <v>28</v>
      </c>
      <c r="CG594">
        <v>1</v>
      </c>
      <c r="CH594">
        <v>4.5148765181272289E-5</v>
      </c>
      <c r="CI594">
        <v>1.1904761904761901E-2</v>
      </c>
    </row>
    <row r="595" spans="1:95" x14ac:dyDescent="0.25">
      <c r="A595" t="s">
        <v>986</v>
      </c>
      <c r="B595" t="s">
        <v>23</v>
      </c>
      <c r="C595">
        <v>0</v>
      </c>
      <c r="E595">
        <v>38</v>
      </c>
      <c r="F595">
        <v>1.163794951580005E-4</v>
      </c>
      <c r="G595">
        <v>73</v>
      </c>
      <c r="H595">
        <v>5.423593821857975E-5</v>
      </c>
      <c r="I595">
        <v>0.52054794520547942</v>
      </c>
      <c r="J595">
        <v>16</v>
      </c>
      <c r="K595">
        <v>0.59259259259259256</v>
      </c>
      <c r="L595">
        <v>1.7227446167368809E-4</v>
      </c>
      <c r="M595" s="1">
        <v>7.4677021880367408E-5</v>
      </c>
      <c r="Q595">
        <v>3.8463376689918842E-4</v>
      </c>
      <c r="R595">
        <v>3.7037037037037028E-2</v>
      </c>
      <c r="S595">
        <v>3.7037037037037028E-2</v>
      </c>
      <c r="T595">
        <v>0</v>
      </c>
      <c r="U595">
        <v>22</v>
      </c>
      <c r="V595">
        <v>1.5670264577374339E-4</v>
      </c>
      <c r="W595">
        <v>2</v>
      </c>
      <c r="X595" t="s">
        <v>40</v>
      </c>
      <c r="Y595">
        <v>1</v>
      </c>
      <c r="Z595">
        <v>2.0449897750511249E-3</v>
      </c>
      <c r="AA595">
        <v>2.6315789473684209E-2</v>
      </c>
      <c r="AB595" t="s">
        <v>30</v>
      </c>
      <c r="AC595">
        <v>4</v>
      </c>
      <c r="AD595">
        <v>4.2350449973530972E-4</v>
      </c>
      <c r="AE595">
        <v>0.10526315789473679</v>
      </c>
      <c r="AF595" t="s">
        <v>35</v>
      </c>
      <c r="AG595">
        <v>3</v>
      </c>
      <c r="AH595">
        <v>3.0413625304136248E-4</v>
      </c>
      <c r="AI595">
        <v>7.8947368421052627E-2</v>
      </c>
      <c r="AJ595" t="s">
        <v>41</v>
      </c>
      <c r="AK595">
        <v>2</v>
      </c>
      <c r="AL595">
        <v>2.8810141169691731E-4</v>
      </c>
      <c r="AM595">
        <v>5.2631578947368418E-2</v>
      </c>
      <c r="AN595" t="s">
        <v>49</v>
      </c>
      <c r="AO595">
        <v>2</v>
      </c>
      <c r="AP595">
        <v>2.3028209556706969E-4</v>
      </c>
      <c r="AQ595">
        <v>5.2631578947368418E-2</v>
      </c>
      <c r="AR595" t="s">
        <v>33</v>
      </c>
      <c r="AS595">
        <v>7</v>
      </c>
      <c r="AT595">
        <v>2.1606271992098279E-4</v>
      </c>
      <c r="AU595">
        <v>0.18421052631578949</v>
      </c>
      <c r="AV595" t="s">
        <v>47</v>
      </c>
      <c r="AW595">
        <v>5</v>
      </c>
      <c r="AX595">
        <v>1.9477231116824431E-4</v>
      </c>
      <c r="AY595">
        <v>0.13157894736842099</v>
      </c>
      <c r="AZ595" t="s">
        <v>39</v>
      </c>
      <c r="BA595">
        <v>3</v>
      </c>
      <c r="BB595">
        <v>1.933986591026302E-4</v>
      </c>
      <c r="BC595">
        <v>7.8947368421052627E-2</v>
      </c>
      <c r="BD595" t="s">
        <v>48</v>
      </c>
      <c r="BE595">
        <v>2</v>
      </c>
      <c r="BF595">
        <v>1.4007564084605689E-4</v>
      </c>
      <c r="BG595">
        <v>5.2631578947368418E-2</v>
      </c>
      <c r="BH595" t="s">
        <v>25</v>
      </c>
      <c r="BI595">
        <v>1</v>
      </c>
      <c r="BJ595">
        <v>1.3361838588989841E-4</v>
      </c>
      <c r="BK595">
        <v>2.6315789473684209E-2</v>
      </c>
      <c r="BL595" t="s">
        <v>45</v>
      </c>
      <c r="BM595">
        <v>1</v>
      </c>
      <c r="BN595">
        <v>1.2729124236252539E-4</v>
      </c>
      <c r="BO595">
        <v>2.6315789473684209E-2</v>
      </c>
      <c r="BP595" t="s">
        <v>37</v>
      </c>
      <c r="BQ595">
        <v>2</v>
      </c>
      <c r="BR595">
        <v>1.231451265316175E-4</v>
      </c>
      <c r="BS595">
        <v>5.2631578947368418E-2</v>
      </c>
      <c r="BT595" t="s">
        <v>31</v>
      </c>
      <c r="BU595">
        <v>2</v>
      </c>
      <c r="BV595">
        <v>8.0945442771571962E-5</v>
      </c>
      <c r="BW595">
        <v>5.2631578947368418E-2</v>
      </c>
      <c r="BX595" t="s">
        <v>46</v>
      </c>
      <c r="BY595">
        <v>1</v>
      </c>
      <c r="BZ595">
        <v>7.4677021880367408E-5</v>
      </c>
      <c r="CA595">
        <v>2.6315789473684209E-2</v>
      </c>
      <c r="CB595" t="s">
        <v>29</v>
      </c>
      <c r="CC595">
        <v>1</v>
      </c>
      <c r="CD595">
        <v>3.8528221922558273E-5</v>
      </c>
      <c r="CE595">
        <v>2.6315789473684209E-2</v>
      </c>
      <c r="CF595" t="s">
        <v>43</v>
      </c>
      <c r="CG595">
        <v>1</v>
      </c>
      <c r="CH595">
        <v>3.7881657701341013E-5</v>
      </c>
      <c r="CI595">
        <v>2.6315789473684209E-2</v>
      </c>
    </row>
    <row r="596" spans="1:95" x14ac:dyDescent="0.25">
      <c r="A596" t="s">
        <v>1034</v>
      </c>
      <c r="B596" t="s">
        <v>23</v>
      </c>
      <c r="C596">
        <v>0</v>
      </c>
      <c r="E596">
        <v>104</v>
      </c>
      <c r="F596">
        <v>3.1851230253768551E-4</v>
      </c>
      <c r="G596">
        <v>279</v>
      </c>
      <c r="H596">
        <v>2.0728529812306511E-4</v>
      </c>
      <c r="I596">
        <v>0.37275985663082439</v>
      </c>
      <c r="J596">
        <v>17</v>
      </c>
      <c r="K596">
        <v>0.62962962962962965</v>
      </c>
      <c r="L596">
        <v>3.0714112311893289E-4</v>
      </c>
      <c r="M596" s="1">
        <v>7.4677021880367408E-5</v>
      </c>
      <c r="Q596">
        <v>4.5160486647169358E-4</v>
      </c>
      <c r="R596">
        <v>3.7037037037037028E-2</v>
      </c>
      <c r="S596">
        <v>3.7037037037037028E-2</v>
      </c>
      <c r="T596">
        <v>1</v>
      </c>
      <c r="U596">
        <v>21</v>
      </c>
      <c r="V596">
        <v>1.672610616561828E-4</v>
      </c>
      <c r="W596">
        <v>1</v>
      </c>
      <c r="X596" t="s">
        <v>48</v>
      </c>
      <c r="Y596">
        <v>26</v>
      </c>
      <c r="Z596">
        <v>1.820983330998739E-3</v>
      </c>
      <c r="AA596">
        <v>0.25</v>
      </c>
      <c r="AB596" t="s">
        <v>45</v>
      </c>
      <c r="AC596">
        <v>9</v>
      </c>
      <c r="AD596">
        <v>1.1456211812627291E-3</v>
      </c>
      <c r="AE596">
        <v>8.6538461538461536E-2</v>
      </c>
      <c r="AF596" t="s">
        <v>42</v>
      </c>
      <c r="AG596">
        <v>3</v>
      </c>
      <c r="AH596">
        <v>1.092896174863388E-3</v>
      </c>
      <c r="AI596">
        <v>2.8846153846153851E-2</v>
      </c>
      <c r="AJ596" t="s">
        <v>49</v>
      </c>
      <c r="AK596">
        <v>8</v>
      </c>
      <c r="AL596">
        <v>9.2112838226827867E-4</v>
      </c>
      <c r="AM596">
        <v>7.6923076923076927E-2</v>
      </c>
      <c r="AN596" t="s">
        <v>47</v>
      </c>
      <c r="AO596">
        <v>17</v>
      </c>
      <c r="AP596">
        <v>6.6222585797203067E-4</v>
      </c>
      <c r="AQ596">
        <v>0.16346153846153849</v>
      </c>
      <c r="AR596" t="s">
        <v>39</v>
      </c>
      <c r="AS596">
        <v>9</v>
      </c>
      <c r="AT596">
        <v>5.8019597730789069E-4</v>
      </c>
      <c r="AU596">
        <v>8.6538461538461536E-2</v>
      </c>
      <c r="AV596" t="s">
        <v>31</v>
      </c>
      <c r="AW596">
        <v>11</v>
      </c>
      <c r="AX596">
        <v>4.4519993524364578E-4</v>
      </c>
      <c r="AY596">
        <v>0.1057692307692308</v>
      </c>
      <c r="AZ596" t="s">
        <v>44</v>
      </c>
      <c r="BA596">
        <v>3</v>
      </c>
      <c r="BB596">
        <v>3.9877708361026179E-4</v>
      </c>
      <c r="BC596">
        <v>2.8846153846153851E-2</v>
      </c>
      <c r="BD596" t="s">
        <v>34</v>
      </c>
      <c r="BE596">
        <v>1</v>
      </c>
      <c r="BF596">
        <v>3.1836994587710921E-4</v>
      </c>
      <c r="BG596">
        <v>9.6153846153846159E-3</v>
      </c>
      <c r="BH596" t="s">
        <v>37</v>
      </c>
      <c r="BI596">
        <v>4</v>
      </c>
      <c r="BJ596">
        <v>2.46290253063235E-4</v>
      </c>
      <c r="BK596">
        <v>3.8461538461538457E-2</v>
      </c>
      <c r="BL596" t="s">
        <v>30</v>
      </c>
      <c r="BM596">
        <v>2</v>
      </c>
      <c r="BN596">
        <v>2.1175224986765481E-4</v>
      </c>
      <c r="BO596">
        <v>1.9230769230769228E-2</v>
      </c>
      <c r="BP596" t="s">
        <v>43</v>
      </c>
      <c r="BQ596">
        <v>4</v>
      </c>
      <c r="BR596">
        <v>1.5152663080536411E-4</v>
      </c>
      <c r="BS596">
        <v>3.8461538461538457E-2</v>
      </c>
      <c r="BT596" t="s">
        <v>28</v>
      </c>
      <c r="BU596">
        <v>2</v>
      </c>
      <c r="BV596">
        <v>9.0297530362544578E-5</v>
      </c>
      <c r="BW596">
        <v>1.9230769230769228E-2</v>
      </c>
      <c r="BX596" t="s">
        <v>46</v>
      </c>
      <c r="BY596">
        <v>1</v>
      </c>
      <c r="BZ596">
        <v>7.4677021880367408E-5</v>
      </c>
      <c r="CA596">
        <v>9.6153846153846159E-3</v>
      </c>
      <c r="CB596" t="s">
        <v>33</v>
      </c>
      <c r="CC596">
        <v>2</v>
      </c>
      <c r="CD596">
        <v>6.1732205691709363E-5</v>
      </c>
      <c r="CE596">
        <v>1.9230769230769228E-2</v>
      </c>
      <c r="CF596" t="s">
        <v>29</v>
      </c>
      <c r="CG596">
        <v>1</v>
      </c>
      <c r="CH596">
        <v>3.8528221922558273E-5</v>
      </c>
      <c r="CI596">
        <v>9.6153846153846159E-3</v>
      </c>
      <c r="CJ596" t="s">
        <v>27</v>
      </c>
      <c r="CK596">
        <v>1</v>
      </c>
      <c r="CL596">
        <v>3.2608341213682462E-5</v>
      </c>
      <c r="CM596">
        <v>9.6153846153846159E-3</v>
      </c>
    </row>
    <row r="597" spans="1:95" x14ac:dyDescent="0.25">
      <c r="A597" t="s">
        <v>1072</v>
      </c>
      <c r="B597" t="s">
        <v>23</v>
      </c>
      <c r="C597">
        <v>0</v>
      </c>
      <c r="E597">
        <v>61</v>
      </c>
      <c r="F597">
        <v>1.868197159115271E-4</v>
      </c>
      <c r="G597">
        <v>290</v>
      </c>
      <c r="H597">
        <v>2.1545783675874151E-4</v>
      </c>
      <c r="I597">
        <v>0.2103448275862069</v>
      </c>
      <c r="J597">
        <v>14</v>
      </c>
      <c r="K597">
        <v>0.51851851851851849</v>
      </c>
      <c r="L597">
        <v>2.0535946479766979E-4</v>
      </c>
      <c r="M597" s="1">
        <v>7.4677021880367408E-5</v>
      </c>
      <c r="Q597">
        <v>4.0232047218806568E-4</v>
      </c>
      <c r="R597">
        <v>3.7037037037037042E-2</v>
      </c>
      <c r="S597">
        <v>3.7037037037037042E-2</v>
      </c>
      <c r="T597">
        <v>0</v>
      </c>
      <c r="U597">
        <v>22</v>
      </c>
      <c r="V597">
        <v>1.9370985697943899E-4</v>
      </c>
      <c r="W597">
        <v>2</v>
      </c>
      <c r="X597" t="s">
        <v>40</v>
      </c>
      <c r="Y597">
        <v>1</v>
      </c>
      <c r="Z597">
        <v>2.0449897750511249E-3</v>
      </c>
      <c r="AA597">
        <v>1.6393442622950821E-2</v>
      </c>
      <c r="AB597" t="s">
        <v>33</v>
      </c>
      <c r="AC597">
        <v>22</v>
      </c>
      <c r="AD597">
        <v>6.7905426260880298E-4</v>
      </c>
      <c r="AE597">
        <v>0.36065573770491799</v>
      </c>
      <c r="AF597" t="s">
        <v>36</v>
      </c>
      <c r="AG597">
        <v>2</v>
      </c>
      <c r="AH597">
        <v>4.3205875999135877E-4</v>
      </c>
      <c r="AI597">
        <v>3.2786885245901641E-2</v>
      </c>
      <c r="AJ597" t="s">
        <v>43</v>
      </c>
      <c r="AK597">
        <v>11</v>
      </c>
      <c r="AL597">
        <v>4.1669823471475112E-4</v>
      </c>
      <c r="AM597">
        <v>0.18032786885245899</v>
      </c>
      <c r="AN597" t="s">
        <v>44</v>
      </c>
      <c r="AO597">
        <v>3</v>
      </c>
      <c r="AP597">
        <v>3.9877708361026179E-4</v>
      </c>
      <c r="AQ597">
        <v>4.9180327868852458E-2</v>
      </c>
      <c r="AR597" t="s">
        <v>26</v>
      </c>
      <c r="AS597">
        <v>1</v>
      </c>
      <c r="AT597">
        <v>3.7551633496057078E-4</v>
      </c>
      <c r="AU597">
        <v>1.6393442622950821E-2</v>
      </c>
      <c r="AV597" t="s">
        <v>29</v>
      </c>
      <c r="AW597">
        <v>7</v>
      </c>
      <c r="AX597">
        <v>2.6969755345790792E-4</v>
      </c>
      <c r="AY597">
        <v>0.1147540983606557</v>
      </c>
      <c r="AZ597" t="s">
        <v>35</v>
      </c>
      <c r="BA597">
        <v>2</v>
      </c>
      <c r="BB597">
        <v>2.02757502027575E-4</v>
      </c>
      <c r="BC597">
        <v>3.2786885245901641E-2</v>
      </c>
      <c r="BD597" t="s">
        <v>47</v>
      </c>
      <c r="BE597">
        <v>4</v>
      </c>
      <c r="BF597">
        <v>1.5581784893459549E-4</v>
      </c>
      <c r="BG597">
        <v>6.5573770491803282E-2</v>
      </c>
      <c r="BH597" t="s">
        <v>48</v>
      </c>
      <c r="BI597">
        <v>2</v>
      </c>
      <c r="BJ597">
        <v>1.4007564084605689E-4</v>
      </c>
      <c r="BK597">
        <v>3.2786885245901641E-2</v>
      </c>
      <c r="BL597" t="s">
        <v>45</v>
      </c>
      <c r="BM597">
        <v>1</v>
      </c>
      <c r="BN597">
        <v>1.2729124236252539E-4</v>
      </c>
      <c r="BO597">
        <v>1.6393442622950821E-2</v>
      </c>
      <c r="BP597" t="s">
        <v>31</v>
      </c>
      <c r="BQ597">
        <v>3</v>
      </c>
      <c r="BR597">
        <v>1.214181641573579E-4</v>
      </c>
      <c r="BS597">
        <v>4.9180327868852458E-2</v>
      </c>
      <c r="BT597" t="s">
        <v>30</v>
      </c>
      <c r="BU597">
        <v>1</v>
      </c>
      <c r="BV597">
        <v>1.058761249338274E-4</v>
      </c>
      <c r="BW597">
        <v>1.6393442622950821E-2</v>
      </c>
      <c r="BX597" t="s">
        <v>46</v>
      </c>
      <c r="BY597">
        <v>1</v>
      </c>
      <c r="BZ597">
        <v>7.4677021880367408E-5</v>
      </c>
      <c r="CA597">
        <v>1.6393442622950821E-2</v>
      </c>
    </row>
    <row r="598" spans="1:95" x14ac:dyDescent="0.25">
      <c r="A598" t="s">
        <v>1126</v>
      </c>
      <c r="B598" t="s">
        <v>23</v>
      </c>
      <c r="C598">
        <v>0</v>
      </c>
      <c r="E598">
        <v>69</v>
      </c>
      <c r="F598">
        <v>2.1132066226057979E-4</v>
      </c>
      <c r="G598">
        <v>248</v>
      </c>
      <c r="H598">
        <v>1.8425359833161339E-4</v>
      </c>
      <c r="I598">
        <v>0.27822580645161288</v>
      </c>
      <c r="J598">
        <v>17</v>
      </c>
      <c r="K598">
        <v>0.62962962962962965</v>
      </c>
      <c r="L598">
        <v>1.9506572790705439E-4</v>
      </c>
      <c r="M598" s="1">
        <v>7.4677021880367408E-5</v>
      </c>
      <c r="Q598">
        <v>3.8022758987067782E-4</v>
      </c>
      <c r="R598">
        <v>3.7037037037037028E-2</v>
      </c>
      <c r="S598">
        <v>3.7037037037037028E-2</v>
      </c>
      <c r="T598">
        <v>1</v>
      </c>
      <c r="U598">
        <v>19</v>
      </c>
      <c r="V598">
        <v>1.408250332854362E-4</v>
      </c>
      <c r="W598">
        <v>2</v>
      </c>
      <c r="X598" t="s">
        <v>39</v>
      </c>
      <c r="Y598">
        <v>30</v>
      </c>
      <c r="Z598">
        <v>1.9339865910263021E-3</v>
      </c>
      <c r="AA598">
        <v>0.43478260869565222</v>
      </c>
      <c r="AB598" t="s">
        <v>34</v>
      </c>
      <c r="AC598">
        <v>2</v>
      </c>
      <c r="AD598">
        <v>6.3673989175421842E-4</v>
      </c>
      <c r="AE598">
        <v>2.8985507246376808E-2</v>
      </c>
      <c r="AF598" t="s">
        <v>30</v>
      </c>
      <c r="AG598">
        <v>5</v>
      </c>
      <c r="AH598">
        <v>5.2938062466913714E-4</v>
      </c>
      <c r="AI598">
        <v>7.2463768115942032E-2</v>
      </c>
      <c r="AJ598" t="s">
        <v>48</v>
      </c>
      <c r="AK598">
        <v>6</v>
      </c>
      <c r="AL598">
        <v>4.2022692253817058E-4</v>
      </c>
      <c r="AM598">
        <v>8.6956521739130432E-2</v>
      </c>
      <c r="AN598" t="s">
        <v>37</v>
      </c>
      <c r="AO598">
        <v>5</v>
      </c>
      <c r="AP598">
        <v>3.0786281632904381E-4</v>
      </c>
      <c r="AQ598">
        <v>7.2463768115942032E-2</v>
      </c>
      <c r="AR598" t="s">
        <v>32</v>
      </c>
      <c r="AS598">
        <v>1</v>
      </c>
      <c r="AT598">
        <v>2.7210884353741501E-4</v>
      </c>
      <c r="AU598">
        <v>1.4492753623188409E-2</v>
      </c>
      <c r="AV598" t="s">
        <v>31</v>
      </c>
      <c r="AW598">
        <v>5</v>
      </c>
      <c r="AX598">
        <v>2.0236360692892991E-4</v>
      </c>
      <c r="AY598">
        <v>7.2463768115942032E-2</v>
      </c>
      <c r="AZ598" t="s">
        <v>47</v>
      </c>
      <c r="BA598">
        <v>5</v>
      </c>
      <c r="BB598">
        <v>1.9477231116824431E-4</v>
      </c>
      <c r="BC598">
        <v>7.2463768115942032E-2</v>
      </c>
      <c r="BD598" t="s">
        <v>25</v>
      </c>
      <c r="BE598">
        <v>1</v>
      </c>
      <c r="BF598">
        <v>1.3361838588989841E-4</v>
      </c>
      <c r="BG598">
        <v>1.4492753623188409E-2</v>
      </c>
      <c r="BH598" t="s">
        <v>44</v>
      </c>
      <c r="BI598">
        <v>1</v>
      </c>
      <c r="BJ598">
        <v>1.3292569453675389E-4</v>
      </c>
      <c r="BK598">
        <v>1.4492753623188409E-2</v>
      </c>
      <c r="BL598" t="s">
        <v>45</v>
      </c>
      <c r="BM598">
        <v>1</v>
      </c>
      <c r="BN598">
        <v>1.2729124236252539E-4</v>
      </c>
      <c r="BO598">
        <v>1.4492753623188409E-2</v>
      </c>
      <c r="BP598" t="s">
        <v>49</v>
      </c>
      <c r="BQ598">
        <v>1</v>
      </c>
      <c r="BR598">
        <v>1.1514104778353481E-4</v>
      </c>
      <c r="BS598">
        <v>1.4492753623188409E-2</v>
      </c>
      <c r="BT598" t="s">
        <v>29</v>
      </c>
      <c r="BU598">
        <v>2</v>
      </c>
      <c r="BV598">
        <v>7.7056443845116546E-5</v>
      </c>
      <c r="BW598">
        <v>2.8985507246376808E-2</v>
      </c>
      <c r="BX598" t="s">
        <v>46</v>
      </c>
      <c r="BY598">
        <v>1</v>
      </c>
      <c r="BZ598">
        <v>7.4677021880367408E-5</v>
      </c>
      <c r="CA598">
        <v>1.4492753623188409E-2</v>
      </c>
      <c r="CB598" t="s">
        <v>28</v>
      </c>
      <c r="CC598">
        <v>1</v>
      </c>
      <c r="CD598">
        <v>4.5148765181272289E-5</v>
      </c>
      <c r="CE598">
        <v>1.4492753623188409E-2</v>
      </c>
      <c r="CF598" t="s">
        <v>27</v>
      </c>
      <c r="CG598">
        <v>1</v>
      </c>
      <c r="CH598">
        <v>3.2608341213682462E-5</v>
      </c>
      <c r="CI598">
        <v>1.4492753623188409E-2</v>
      </c>
      <c r="CJ598" t="s">
        <v>33</v>
      </c>
      <c r="CK598">
        <v>1</v>
      </c>
      <c r="CL598">
        <v>3.0866102845854682E-5</v>
      </c>
      <c r="CM598">
        <v>1.4492753623188409E-2</v>
      </c>
    </row>
    <row r="599" spans="1:95" x14ac:dyDescent="0.25">
      <c r="A599" t="s">
        <v>1228</v>
      </c>
      <c r="B599" t="s">
        <v>23</v>
      </c>
      <c r="C599">
        <v>0</v>
      </c>
      <c r="E599">
        <v>56</v>
      </c>
      <c r="F599">
        <v>1.7150662444336909E-4</v>
      </c>
      <c r="G599">
        <v>76</v>
      </c>
      <c r="H599">
        <v>5.6464812391946039E-5</v>
      </c>
      <c r="I599">
        <v>0.73684210526315785</v>
      </c>
      <c r="J599">
        <v>16</v>
      </c>
      <c r="K599">
        <v>0.59259259259259256</v>
      </c>
      <c r="L599">
        <v>2.1988764926268519E-4</v>
      </c>
      <c r="M599" s="1">
        <v>7.4677021880367408E-5</v>
      </c>
      <c r="Q599">
        <v>3.6180200436837441E-4</v>
      </c>
      <c r="R599">
        <v>3.7037037037037028E-2</v>
      </c>
      <c r="S599">
        <v>3.7037037037037028E-2</v>
      </c>
      <c r="T599">
        <v>1</v>
      </c>
      <c r="U599">
        <v>19</v>
      </c>
      <c r="V599">
        <v>1.4740081659452291E-4</v>
      </c>
      <c r="W599">
        <v>1</v>
      </c>
      <c r="X599" t="s">
        <v>25</v>
      </c>
      <c r="Y599">
        <v>13</v>
      </c>
      <c r="Z599">
        <v>1.7370390165686799E-3</v>
      </c>
      <c r="AA599">
        <v>0.23214285714285721</v>
      </c>
      <c r="AB599" t="s">
        <v>26</v>
      </c>
      <c r="AC599">
        <v>2</v>
      </c>
      <c r="AD599">
        <v>7.5103266992114157E-4</v>
      </c>
      <c r="AE599">
        <v>3.5714285714285712E-2</v>
      </c>
      <c r="AF599" t="s">
        <v>45</v>
      </c>
      <c r="AG599">
        <v>5</v>
      </c>
      <c r="AH599">
        <v>6.3645621181262731E-4</v>
      </c>
      <c r="AI599">
        <v>8.9285714285714288E-2</v>
      </c>
      <c r="AJ599" t="s">
        <v>49</v>
      </c>
      <c r="AK599">
        <v>4</v>
      </c>
      <c r="AL599">
        <v>4.6056419113413928E-4</v>
      </c>
      <c r="AM599">
        <v>7.1428571428571425E-2</v>
      </c>
      <c r="AN599" t="s">
        <v>48</v>
      </c>
      <c r="AO599">
        <v>6</v>
      </c>
      <c r="AP599">
        <v>4.2022692253817058E-4</v>
      </c>
      <c r="AQ599">
        <v>0.1071428571428571</v>
      </c>
      <c r="AR599" t="s">
        <v>42</v>
      </c>
      <c r="AS599">
        <v>1</v>
      </c>
      <c r="AT599">
        <v>3.6429872495446271E-4</v>
      </c>
      <c r="AU599">
        <v>1.785714285714286E-2</v>
      </c>
      <c r="AV599" t="s">
        <v>34</v>
      </c>
      <c r="AW599">
        <v>1</v>
      </c>
      <c r="AX599">
        <v>3.1836994587710921E-4</v>
      </c>
      <c r="AY599">
        <v>1.785714285714286E-2</v>
      </c>
      <c r="AZ599" t="s">
        <v>35</v>
      </c>
      <c r="BA599">
        <v>3</v>
      </c>
      <c r="BB599">
        <v>3.0413625304136248E-4</v>
      </c>
      <c r="BC599">
        <v>5.3571428571428568E-2</v>
      </c>
      <c r="BD599" t="s">
        <v>47</v>
      </c>
      <c r="BE599">
        <v>6</v>
      </c>
      <c r="BF599">
        <v>2.3372677340189319E-4</v>
      </c>
      <c r="BG599">
        <v>0.1071428571428571</v>
      </c>
      <c r="BH599" t="s">
        <v>33</v>
      </c>
      <c r="BI599">
        <v>5</v>
      </c>
      <c r="BJ599">
        <v>1.5433051422927339E-4</v>
      </c>
      <c r="BK599">
        <v>8.9285714285714288E-2</v>
      </c>
      <c r="BL599" t="s">
        <v>41</v>
      </c>
      <c r="BM599">
        <v>1</v>
      </c>
      <c r="BN599">
        <v>1.4405070584845871E-4</v>
      </c>
      <c r="BO599">
        <v>1.785714285714286E-2</v>
      </c>
      <c r="BP599" t="s">
        <v>31</v>
      </c>
      <c r="BQ599">
        <v>3</v>
      </c>
      <c r="BR599">
        <v>1.214181641573579E-4</v>
      </c>
      <c r="BS599">
        <v>5.3571428571428568E-2</v>
      </c>
      <c r="BT599" t="s">
        <v>43</v>
      </c>
      <c r="BU599">
        <v>3</v>
      </c>
      <c r="BV599">
        <v>1.13644973104023E-4</v>
      </c>
      <c r="BW599">
        <v>5.3571428571428568E-2</v>
      </c>
      <c r="BX599" t="s">
        <v>46</v>
      </c>
      <c r="BY599">
        <v>1</v>
      </c>
      <c r="BZ599">
        <v>7.4677021880367408E-5</v>
      </c>
      <c r="CA599">
        <v>1.785714285714286E-2</v>
      </c>
      <c r="CB599" t="s">
        <v>39</v>
      </c>
      <c r="CC599">
        <v>1</v>
      </c>
      <c r="CD599">
        <v>6.4466219700876743E-5</v>
      </c>
      <c r="CE599">
        <v>1.785714285714286E-2</v>
      </c>
      <c r="CF599" t="s">
        <v>29</v>
      </c>
      <c r="CG599">
        <v>1</v>
      </c>
      <c r="CH599">
        <v>3.8528221922558273E-5</v>
      </c>
      <c r="CI599">
        <v>1.785714285714286E-2</v>
      </c>
    </row>
    <row r="600" spans="1:95" x14ac:dyDescent="0.25">
      <c r="A600" t="s">
        <v>1250</v>
      </c>
      <c r="B600" t="s">
        <v>23</v>
      </c>
      <c r="C600">
        <v>0</v>
      </c>
      <c r="E600">
        <v>52</v>
      </c>
      <c r="F600">
        <v>1.5925615126884281E-4</v>
      </c>
      <c r="G600">
        <v>71</v>
      </c>
      <c r="H600">
        <v>5.2750022103002217E-5</v>
      </c>
      <c r="I600">
        <v>0.73239436619718312</v>
      </c>
      <c r="J600">
        <v>16</v>
      </c>
      <c r="K600">
        <v>0.59259259259259256</v>
      </c>
      <c r="L600">
        <v>1.5230273827352971E-4</v>
      </c>
      <c r="M600" s="1">
        <v>7.4677021880367408E-5</v>
      </c>
      <c r="Q600">
        <v>2.6353090679868778E-4</v>
      </c>
      <c r="R600">
        <v>3.7037037037037042E-2</v>
      </c>
      <c r="S600">
        <v>3.7037037037037042E-2</v>
      </c>
      <c r="T600">
        <v>0</v>
      </c>
      <c r="U600">
        <v>20</v>
      </c>
      <c r="V600">
        <v>1.073644435105765E-4</v>
      </c>
      <c r="W600">
        <v>1</v>
      </c>
      <c r="X600" t="s">
        <v>34</v>
      </c>
      <c r="Y600">
        <v>4</v>
      </c>
      <c r="Z600">
        <v>1.2734797835084371E-3</v>
      </c>
      <c r="AA600">
        <v>7.6923076923076927E-2</v>
      </c>
      <c r="AB600" t="s">
        <v>39</v>
      </c>
      <c r="AC600">
        <v>8</v>
      </c>
      <c r="AD600">
        <v>5.1572975760701394E-4</v>
      </c>
      <c r="AE600">
        <v>0.15384615384615391</v>
      </c>
      <c r="AF600" t="s">
        <v>28</v>
      </c>
      <c r="AG600">
        <v>11</v>
      </c>
      <c r="AH600">
        <v>4.9663641699399517E-4</v>
      </c>
      <c r="AI600">
        <v>0.21153846153846151</v>
      </c>
      <c r="AJ600" t="s">
        <v>36</v>
      </c>
      <c r="AK600">
        <v>2</v>
      </c>
      <c r="AL600">
        <v>4.3205875999135877E-4</v>
      </c>
      <c r="AM600">
        <v>3.8461538461538457E-2</v>
      </c>
      <c r="AN600" t="s">
        <v>31</v>
      </c>
      <c r="AO600">
        <v>5</v>
      </c>
      <c r="AP600">
        <v>2.0236360692892991E-4</v>
      </c>
      <c r="AQ600">
        <v>9.6153846153846159E-2</v>
      </c>
      <c r="AR600" t="s">
        <v>47</v>
      </c>
      <c r="AS600">
        <v>4</v>
      </c>
      <c r="AT600">
        <v>1.5581784893459549E-4</v>
      </c>
      <c r="AU600">
        <v>7.6923076923076927E-2</v>
      </c>
      <c r="AV600" t="s">
        <v>43</v>
      </c>
      <c r="AW600">
        <v>4</v>
      </c>
      <c r="AX600">
        <v>1.5152663080536411E-4</v>
      </c>
      <c r="AY600">
        <v>7.6923076923076927E-2</v>
      </c>
      <c r="AZ600" t="s">
        <v>41</v>
      </c>
      <c r="BA600">
        <v>1</v>
      </c>
      <c r="BB600">
        <v>1.4405070584845871E-4</v>
      </c>
      <c r="BC600">
        <v>1.9230769230769228E-2</v>
      </c>
      <c r="BD600" t="s">
        <v>29</v>
      </c>
      <c r="BE600">
        <v>3</v>
      </c>
      <c r="BF600">
        <v>1.1558466576767481E-4</v>
      </c>
      <c r="BG600">
        <v>5.7692307692307702E-2</v>
      </c>
      <c r="BH600" t="s">
        <v>49</v>
      </c>
      <c r="BI600">
        <v>1</v>
      </c>
      <c r="BJ600">
        <v>1.1514104778353481E-4</v>
      </c>
      <c r="BK600">
        <v>1.9230769230769228E-2</v>
      </c>
      <c r="BL600" t="s">
        <v>30</v>
      </c>
      <c r="BM600">
        <v>1</v>
      </c>
      <c r="BN600">
        <v>1.058761249338274E-4</v>
      </c>
      <c r="BO600">
        <v>1.9230769230769228E-2</v>
      </c>
      <c r="BP600" t="s">
        <v>35</v>
      </c>
      <c r="BQ600">
        <v>1</v>
      </c>
      <c r="BR600">
        <v>1.013787510137875E-4</v>
      </c>
      <c r="BS600">
        <v>1.9230769230769228E-2</v>
      </c>
      <c r="BT600" t="s">
        <v>33</v>
      </c>
      <c r="BU600">
        <v>3</v>
      </c>
      <c r="BV600">
        <v>9.2598308537564052E-5</v>
      </c>
      <c r="BW600">
        <v>5.7692307692307702E-2</v>
      </c>
      <c r="BX600" t="s">
        <v>46</v>
      </c>
      <c r="BY600">
        <v>1</v>
      </c>
      <c r="BZ600">
        <v>7.4677021880367408E-5</v>
      </c>
      <c r="CA600">
        <v>1.9230769230769228E-2</v>
      </c>
      <c r="CB600" t="s">
        <v>48</v>
      </c>
      <c r="CC600">
        <v>1</v>
      </c>
      <c r="CD600">
        <v>7.003782042302843E-5</v>
      </c>
      <c r="CE600">
        <v>1.9230769230769228E-2</v>
      </c>
      <c r="CF600" t="s">
        <v>27</v>
      </c>
      <c r="CG600">
        <v>2</v>
      </c>
      <c r="CH600">
        <v>6.5216682427364923E-5</v>
      </c>
      <c r="CI600">
        <v>3.8461538461538457E-2</v>
      </c>
    </row>
    <row r="601" spans="1:95" x14ac:dyDescent="0.25">
      <c r="A601" t="s">
        <v>75</v>
      </c>
      <c r="B601" t="s">
        <v>23</v>
      </c>
      <c r="C601">
        <v>0</v>
      </c>
      <c r="E601">
        <v>102</v>
      </c>
      <c r="F601">
        <v>3.1238706595042228E-4</v>
      </c>
      <c r="G601">
        <v>1086</v>
      </c>
      <c r="H601">
        <v>8.0685245075859738E-4</v>
      </c>
      <c r="I601">
        <v>9.3922651933701654E-2</v>
      </c>
      <c r="J601">
        <v>14</v>
      </c>
      <c r="K601">
        <v>0.51851851851851849</v>
      </c>
      <c r="L601">
        <v>2.2786684326226689E-4</v>
      </c>
      <c r="M601" s="1">
        <v>7.003782042302843E-5</v>
      </c>
      <c r="Q601">
        <v>3.4320742839221802E-4</v>
      </c>
      <c r="R601">
        <v>3.7037037037037042E-2</v>
      </c>
      <c r="S601">
        <v>3.7037037037037042E-2</v>
      </c>
      <c r="T601">
        <v>1</v>
      </c>
      <c r="U601">
        <v>25</v>
      </c>
      <c r="V601">
        <v>1.6524802107773461E-4</v>
      </c>
      <c r="W601">
        <v>1</v>
      </c>
      <c r="X601" t="s">
        <v>27</v>
      </c>
      <c r="Y601">
        <v>46</v>
      </c>
      <c r="Z601">
        <v>1.4999836958293929E-3</v>
      </c>
      <c r="AA601">
        <v>0.45098039215686281</v>
      </c>
      <c r="AB601" t="s">
        <v>25</v>
      </c>
      <c r="AC601">
        <v>6</v>
      </c>
      <c r="AD601">
        <v>8.0171031533939074E-4</v>
      </c>
      <c r="AE601">
        <v>5.8823529411764712E-2</v>
      </c>
      <c r="AF601" t="s">
        <v>24</v>
      </c>
      <c r="AG601">
        <v>2</v>
      </c>
      <c r="AH601">
        <v>7.3800738007380072E-4</v>
      </c>
      <c r="AI601">
        <v>1.9607843137254902E-2</v>
      </c>
      <c r="AJ601" t="s">
        <v>36</v>
      </c>
      <c r="AK601">
        <v>3</v>
      </c>
      <c r="AL601">
        <v>6.4808813998703824E-4</v>
      </c>
      <c r="AM601">
        <v>2.9411764705882349E-2</v>
      </c>
      <c r="AN601" t="s">
        <v>29</v>
      </c>
      <c r="AO601">
        <v>10</v>
      </c>
      <c r="AP601">
        <v>3.8528221922558281E-4</v>
      </c>
      <c r="AQ601">
        <v>9.8039215686274508E-2</v>
      </c>
      <c r="AR601" t="s">
        <v>42</v>
      </c>
      <c r="AS601">
        <v>1</v>
      </c>
      <c r="AT601">
        <v>3.6429872495446271E-4</v>
      </c>
      <c r="AU601">
        <v>9.8039215686274508E-3</v>
      </c>
      <c r="AV601" t="s">
        <v>43</v>
      </c>
      <c r="AW601">
        <v>9</v>
      </c>
      <c r="AX601">
        <v>3.4093491931206911E-4</v>
      </c>
      <c r="AY601">
        <v>8.8235294117647065E-2</v>
      </c>
      <c r="AZ601" t="s">
        <v>35</v>
      </c>
      <c r="BA601">
        <v>3</v>
      </c>
      <c r="BB601">
        <v>3.0413625304136248E-4</v>
      </c>
      <c r="BC601">
        <v>2.9411764705882349E-2</v>
      </c>
      <c r="BD601" t="s">
        <v>33</v>
      </c>
      <c r="BE601">
        <v>9</v>
      </c>
      <c r="BF601">
        <v>2.7779492561269211E-4</v>
      </c>
      <c r="BG601">
        <v>8.8235294117647065E-2</v>
      </c>
      <c r="BH601" t="s">
        <v>44</v>
      </c>
      <c r="BI601">
        <v>2</v>
      </c>
      <c r="BJ601">
        <v>2.6585138907350789E-4</v>
      </c>
      <c r="BK601">
        <v>1.9607843137254902E-2</v>
      </c>
      <c r="BL601" t="s">
        <v>31</v>
      </c>
      <c r="BM601">
        <v>6</v>
      </c>
      <c r="BN601">
        <v>2.428363283147159E-4</v>
      </c>
      <c r="BO601">
        <v>5.8823529411764712E-2</v>
      </c>
      <c r="BP601" t="s">
        <v>37</v>
      </c>
      <c r="BQ601">
        <v>2</v>
      </c>
      <c r="BR601">
        <v>1.231451265316175E-4</v>
      </c>
      <c r="BS601">
        <v>1.9607843137254902E-2</v>
      </c>
      <c r="BT601" t="s">
        <v>28</v>
      </c>
      <c r="BU601">
        <v>2</v>
      </c>
      <c r="BV601">
        <v>9.0297530362544578E-5</v>
      </c>
      <c r="BW601">
        <v>1.9607843137254902E-2</v>
      </c>
      <c r="BX601" t="s">
        <v>48</v>
      </c>
      <c r="BY601">
        <v>1</v>
      </c>
      <c r="BZ601">
        <v>7.003782042302843E-5</v>
      </c>
      <c r="CA601">
        <v>9.8039215686274508E-3</v>
      </c>
    </row>
    <row r="602" spans="1:95" x14ac:dyDescent="0.25">
      <c r="A602" t="s">
        <v>77</v>
      </c>
      <c r="B602" t="s">
        <v>23</v>
      </c>
      <c r="C602">
        <v>0</v>
      </c>
      <c r="E602">
        <v>90</v>
      </c>
      <c r="F602">
        <v>2.7563564642684319E-4</v>
      </c>
      <c r="G602">
        <v>288</v>
      </c>
      <c r="H602">
        <v>2.1397192064316389E-4</v>
      </c>
      <c r="I602">
        <v>0.3125</v>
      </c>
      <c r="J602">
        <v>15</v>
      </c>
      <c r="K602">
        <v>0.55555555555555558</v>
      </c>
      <c r="L602">
        <v>2.1171150949471349E-4</v>
      </c>
      <c r="M602" s="1">
        <v>7.003782042302843E-5</v>
      </c>
      <c r="Q602">
        <v>2.8587019508774129E-4</v>
      </c>
      <c r="R602">
        <v>3.7037037037037028E-2</v>
      </c>
      <c r="S602">
        <v>3.7037037037037028E-2</v>
      </c>
      <c r="T602">
        <v>1</v>
      </c>
      <c r="U602">
        <v>21</v>
      </c>
      <c r="V602">
        <v>1.2705342003899609E-4</v>
      </c>
      <c r="W602">
        <v>1</v>
      </c>
      <c r="X602" t="s">
        <v>37</v>
      </c>
      <c r="Y602">
        <v>17</v>
      </c>
      <c r="Z602">
        <v>1.046733575518749E-3</v>
      </c>
      <c r="AA602">
        <v>0.18888888888888891</v>
      </c>
      <c r="AB602" t="s">
        <v>24</v>
      </c>
      <c r="AC602">
        <v>2</v>
      </c>
      <c r="AD602">
        <v>7.3800738007380072E-4</v>
      </c>
      <c r="AE602">
        <v>2.222222222222222E-2</v>
      </c>
      <c r="AF602" t="s">
        <v>42</v>
      </c>
      <c r="AG602">
        <v>2</v>
      </c>
      <c r="AH602">
        <v>7.2859744990892532E-4</v>
      </c>
      <c r="AI602">
        <v>2.222222222222222E-2</v>
      </c>
      <c r="AJ602" t="s">
        <v>27</v>
      </c>
      <c r="AK602">
        <v>21</v>
      </c>
      <c r="AL602">
        <v>6.8477516548733162E-4</v>
      </c>
      <c r="AM602">
        <v>0.23333333333333331</v>
      </c>
      <c r="AN602" t="s">
        <v>43</v>
      </c>
      <c r="AO602">
        <v>11</v>
      </c>
      <c r="AP602">
        <v>4.1669823471475112E-4</v>
      </c>
      <c r="AQ602">
        <v>0.1222222222222222</v>
      </c>
      <c r="AR602" t="s">
        <v>47</v>
      </c>
      <c r="AS602">
        <v>10</v>
      </c>
      <c r="AT602">
        <v>3.8954462233648863E-4</v>
      </c>
      <c r="AU602">
        <v>0.1111111111111111</v>
      </c>
      <c r="AV602" t="s">
        <v>28</v>
      </c>
      <c r="AW602">
        <v>8</v>
      </c>
      <c r="AX602">
        <v>3.6119012145017831E-4</v>
      </c>
      <c r="AY602">
        <v>8.8888888888888892E-2</v>
      </c>
      <c r="AZ602" t="s">
        <v>31</v>
      </c>
      <c r="BA602">
        <v>8</v>
      </c>
      <c r="BB602">
        <v>3.2378177108628779E-4</v>
      </c>
      <c r="BC602">
        <v>8.8888888888888892E-2</v>
      </c>
      <c r="BD602" t="s">
        <v>34</v>
      </c>
      <c r="BE602">
        <v>1</v>
      </c>
      <c r="BF602">
        <v>3.1836994587710921E-4</v>
      </c>
      <c r="BG602">
        <v>1.111111111111111E-2</v>
      </c>
      <c r="BH602" t="s">
        <v>32</v>
      </c>
      <c r="BI602">
        <v>1</v>
      </c>
      <c r="BJ602">
        <v>2.7210884353741501E-4</v>
      </c>
      <c r="BK602">
        <v>1.111111111111111E-2</v>
      </c>
      <c r="BL602" t="s">
        <v>33</v>
      </c>
      <c r="BM602">
        <v>4</v>
      </c>
      <c r="BN602">
        <v>1.234644113834187E-4</v>
      </c>
      <c r="BO602">
        <v>4.4444444444444453E-2</v>
      </c>
      <c r="BP602" t="s">
        <v>35</v>
      </c>
      <c r="BQ602">
        <v>1</v>
      </c>
      <c r="BR602">
        <v>1.013787510137875E-4</v>
      </c>
      <c r="BS602">
        <v>1.111111111111111E-2</v>
      </c>
      <c r="BT602" t="s">
        <v>29</v>
      </c>
      <c r="BU602">
        <v>2</v>
      </c>
      <c r="BV602">
        <v>7.7056443845116546E-5</v>
      </c>
      <c r="BW602">
        <v>2.222222222222222E-2</v>
      </c>
      <c r="BX602" t="s">
        <v>48</v>
      </c>
      <c r="BY602">
        <v>1</v>
      </c>
      <c r="BZ602">
        <v>7.003782042302843E-5</v>
      </c>
      <c r="CA602">
        <v>1.111111111111111E-2</v>
      </c>
      <c r="CB602" t="s">
        <v>39</v>
      </c>
      <c r="CC602">
        <v>1</v>
      </c>
      <c r="CD602">
        <v>6.4466219700876743E-5</v>
      </c>
      <c r="CE602">
        <v>1.111111111111111E-2</v>
      </c>
    </row>
    <row r="603" spans="1:95" x14ac:dyDescent="0.25">
      <c r="A603" t="s">
        <v>97</v>
      </c>
      <c r="B603" t="s">
        <v>23</v>
      </c>
      <c r="C603">
        <v>0</v>
      </c>
      <c r="E603">
        <v>98</v>
      </c>
      <c r="F603">
        <v>3.0013659277589602E-4</v>
      </c>
      <c r="G603">
        <v>396</v>
      </c>
      <c r="H603">
        <v>2.9421139088435039E-4</v>
      </c>
      <c r="I603">
        <v>0.24747474747474749</v>
      </c>
      <c r="J603">
        <v>15</v>
      </c>
      <c r="K603">
        <v>0.55555555555555558</v>
      </c>
      <c r="L603">
        <v>3.9928107943098439E-4</v>
      </c>
      <c r="M603" s="1">
        <v>7.003782042302843E-5</v>
      </c>
      <c r="Q603">
        <v>1.2943492475435111E-3</v>
      </c>
      <c r="R603">
        <v>3.7037037037037042E-2</v>
      </c>
      <c r="S603">
        <v>3.7037037037037042E-2</v>
      </c>
      <c r="T603">
        <v>1</v>
      </c>
      <c r="U603">
        <v>22</v>
      </c>
      <c r="V603">
        <v>5.7526633224156049E-4</v>
      </c>
      <c r="W603">
        <v>2</v>
      </c>
      <c r="X603" t="s">
        <v>44</v>
      </c>
      <c r="Y603">
        <v>52</v>
      </c>
      <c r="Z603">
        <v>6.9121361159112053E-3</v>
      </c>
      <c r="AA603">
        <v>0.53061224489795922</v>
      </c>
      <c r="AB603" t="s">
        <v>35</v>
      </c>
      <c r="AC603">
        <v>9</v>
      </c>
      <c r="AD603">
        <v>9.1240875912408756E-4</v>
      </c>
      <c r="AE603">
        <v>9.1836734693877556E-2</v>
      </c>
      <c r="AF603" t="s">
        <v>41</v>
      </c>
      <c r="AG603">
        <v>4</v>
      </c>
      <c r="AH603">
        <v>5.7620282339383461E-4</v>
      </c>
      <c r="AI603">
        <v>4.0816326530612242E-2</v>
      </c>
      <c r="AJ603" t="s">
        <v>26</v>
      </c>
      <c r="AK603">
        <v>1</v>
      </c>
      <c r="AL603">
        <v>3.7551633496057078E-4</v>
      </c>
      <c r="AM603">
        <v>1.020408163265306E-2</v>
      </c>
      <c r="AN603" t="s">
        <v>34</v>
      </c>
      <c r="AO603">
        <v>1</v>
      </c>
      <c r="AP603">
        <v>3.1836994587710921E-4</v>
      </c>
      <c r="AQ603">
        <v>1.020408163265306E-2</v>
      </c>
      <c r="AR603" t="s">
        <v>30</v>
      </c>
      <c r="AS603">
        <v>3</v>
      </c>
      <c r="AT603">
        <v>3.1762837480148231E-4</v>
      </c>
      <c r="AU603">
        <v>3.0612244897959179E-2</v>
      </c>
      <c r="AV603" t="s">
        <v>31</v>
      </c>
      <c r="AW603">
        <v>6</v>
      </c>
      <c r="AX603">
        <v>2.428363283147159E-4</v>
      </c>
      <c r="AY603">
        <v>6.1224489795918373E-2</v>
      </c>
      <c r="AZ603" t="s">
        <v>33</v>
      </c>
      <c r="BA603">
        <v>7</v>
      </c>
      <c r="BB603">
        <v>2.1606271992098279E-4</v>
      </c>
      <c r="BC603">
        <v>7.1428571428571425E-2</v>
      </c>
      <c r="BD603" t="s">
        <v>36</v>
      </c>
      <c r="BE603">
        <v>1</v>
      </c>
      <c r="BF603">
        <v>2.1602937999567939E-4</v>
      </c>
      <c r="BG603">
        <v>1.020408163265306E-2</v>
      </c>
      <c r="BH603" t="s">
        <v>47</v>
      </c>
      <c r="BI603">
        <v>5</v>
      </c>
      <c r="BJ603">
        <v>1.9477231116824431E-4</v>
      </c>
      <c r="BK603">
        <v>5.1020408163265307E-2</v>
      </c>
      <c r="BL603" t="s">
        <v>37</v>
      </c>
      <c r="BM603">
        <v>3</v>
      </c>
      <c r="BN603">
        <v>1.8471768979742631E-4</v>
      </c>
      <c r="BO603">
        <v>3.0612244897959179E-2</v>
      </c>
      <c r="BP603" t="s">
        <v>39</v>
      </c>
      <c r="BQ603">
        <v>2</v>
      </c>
      <c r="BR603">
        <v>1.2893243940175351E-4</v>
      </c>
      <c r="BS603">
        <v>2.0408163265306121E-2</v>
      </c>
      <c r="BT603" t="s">
        <v>29</v>
      </c>
      <c r="BU603">
        <v>2</v>
      </c>
      <c r="BV603">
        <v>7.7056443845116546E-5</v>
      </c>
      <c r="BW603">
        <v>2.0408163265306121E-2</v>
      </c>
      <c r="BX603" t="s">
        <v>48</v>
      </c>
      <c r="BY603">
        <v>1</v>
      </c>
      <c r="BZ603">
        <v>7.003782042302843E-5</v>
      </c>
      <c r="CA603">
        <v>1.020408163265306E-2</v>
      </c>
      <c r="CB603" t="s">
        <v>43</v>
      </c>
      <c r="CC603">
        <v>1</v>
      </c>
      <c r="CD603">
        <v>3.7881657701341013E-5</v>
      </c>
      <c r="CE603">
        <v>1.020408163265306E-2</v>
      </c>
    </row>
    <row r="604" spans="1:95" x14ac:dyDescent="0.25">
      <c r="A604" t="s">
        <v>437</v>
      </c>
      <c r="B604" t="s">
        <v>23</v>
      </c>
      <c r="C604">
        <v>1</v>
      </c>
      <c r="E604">
        <v>95</v>
      </c>
      <c r="F604">
        <v>2.909487378950012E-4</v>
      </c>
      <c r="G604">
        <v>881</v>
      </c>
      <c r="H604">
        <v>6.5454604891190078E-4</v>
      </c>
      <c r="I604">
        <v>0.10783200908059019</v>
      </c>
      <c r="J604">
        <v>16</v>
      </c>
      <c r="K604">
        <v>0.59259259259259256</v>
      </c>
      <c r="L604">
        <v>3.6153274201846731E-4</v>
      </c>
      <c r="M604" s="1">
        <v>7.003782042302843E-5</v>
      </c>
      <c r="Q604">
        <v>7.6754003695703285E-4</v>
      </c>
      <c r="R604">
        <v>3.7037037037037042E-2</v>
      </c>
      <c r="S604">
        <v>3.7037037037037042E-2</v>
      </c>
      <c r="T604">
        <v>2</v>
      </c>
      <c r="U604">
        <v>24</v>
      </c>
      <c r="V604">
        <v>3.127014965380504E-4</v>
      </c>
      <c r="W604">
        <v>1</v>
      </c>
      <c r="X604" t="s">
        <v>38</v>
      </c>
      <c r="Y604">
        <v>4</v>
      </c>
      <c r="Z604">
        <v>3.358522250209908E-3</v>
      </c>
      <c r="AA604">
        <v>4.2105263157894743E-2</v>
      </c>
      <c r="AB604" t="s">
        <v>41</v>
      </c>
      <c r="AC604">
        <v>17</v>
      </c>
      <c r="AD604">
        <v>2.4488619994237969E-3</v>
      </c>
      <c r="AE604">
        <v>0.1789473684210526</v>
      </c>
      <c r="AF604" t="s">
        <v>33</v>
      </c>
      <c r="AG604">
        <v>34</v>
      </c>
      <c r="AH604">
        <v>1.049447496759059E-3</v>
      </c>
      <c r="AI604">
        <v>0.35789473684210532</v>
      </c>
      <c r="AJ604" t="s">
        <v>25</v>
      </c>
      <c r="AK604">
        <v>5</v>
      </c>
      <c r="AL604">
        <v>6.680919294494923E-4</v>
      </c>
      <c r="AM604">
        <v>5.2631578947368418E-2</v>
      </c>
      <c r="AN604" t="s">
        <v>47</v>
      </c>
      <c r="AO604">
        <v>11</v>
      </c>
      <c r="AP604">
        <v>4.2849908457013751E-4</v>
      </c>
      <c r="AQ604">
        <v>0.1157894736842105</v>
      </c>
      <c r="AR604" t="s">
        <v>26</v>
      </c>
      <c r="AS604">
        <v>1</v>
      </c>
      <c r="AT604">
        <v>3.7551633496057078E-4</v>
      </c>
      <c r="AU604">
        <v>1.0526315789473681E-2</v>
      </c>
      <c r="AV604" t="s">
        <v>46</v>
      </c>
      <c r="AW604">
        <v>4</v>
      </c>
      <c r="AX604">
        <v>2.9870808752146958E-4</v>
      </c>
      <c r="AY604">
        <v>4.2105263157894743E-2</v>
      </c>
      <c r="AZ604" t="s">
        <v>31</v>
      </c>
      <c r="BA604">
        <v>7</v>
      </c>
      <c r="BB604">
        <v>2.8330904970050189E-4</v>
      </c>
      <c r="BC604">
        <v>7.3684210526315783E-2</v>
      </c>
      <c r="BD604" t="s">
        <v>36</v>
      </c>
      <c r="BE604">
        <v>1</v>
      </c>
      <c r="BF604">
        <v>2.1602937999567939E-4</v>
      </c>
      <c r="BG604">
        <v>1.0526315789473681E-2</v>
      </c>
      <c r="BH604" t="s">
        <v>28</v>
      </c>
      <c r="BI604">
        <v>4</v>
      </c>
      <c r="BJ604">
        <v>1.8059506072508921E-4</v>
      </c>
      <c r="BK604">
        <v>4.2105263157894743E-2</v>
      </c>
      <c r="BL604" t="s">
        <v>30</v>
      </c>
      <c r="BM604">
        <v>1</v>
      </c>
      <c r="BN604">
        <v>1.058761249338274E-4</v>
      </c>
      <c r="BO604">
        <v>1.0526315789473681E-2</v>
      </c>
      <c r="BP604" t="s">
        <v>35</v>
      </c>
      <c r="BQ604">
        <v>1</v>
      </c>
      <c r="BR604">
        <v>1.013787510137875E-4</v>
      </c>
      <c r="BS604">
        <v>1.0526315789473681E-2</v>
      </c>
      <c r="BT604" t="s">
        <v>29</v>
      </c>
      <c r="BU604">
        <v>2</v>
      </c>
      <c r="BV604">
        <v>7.7056443845116546E-5</v>
      </c>
      <c r="BW604">
        <v>2.1052631578947371E-2</v>
      </c>
      <c r="BX604" t="s">
        <v>48</v>
      </c>
      <c r="BY604">
        <v>1</v>
      </c>
      <c r="BZ604">
        <v>7.003782042302843E-5</v>
      </c>
      <c r="CA604">
        <v>1.0526315789473681E-2</v>
      </c>
      <c r="CB604" t="s">
        <v>37</v>
      </c>
      <c r="CC604">
        <v>1</v>
      </c>
      <c r="CD604">
        <v>6.157256326580875E-5</v>
      </c>
      <c r="CE604">
        <v>1.0526315789473681E-2</v>
      </c>
      <c r="CF604" t="s">
        <v>43</v>
      </c>
      <c r="CG604">
        <v>1</v>
      </c>
      <c r="CH604">
        <v>3.7881657701341013E-5</v>
      </c>
      <c r="CI604">
        <v>1.0526315789473681E-2</v>
      </c>
    </row>
    <row r="605" spans="1:95" x14ac:dyDescent="0.25">
      <c r="A605" t="s">
        <v>542</v>
      </c>
      <c r="B605" t="s">
        <v>23</v>
      </c>
      <c r="C605">
        <v>0</v>
      </c>
      <c r="E605">
        <v>58</v>
      </c>
      <c r="F605">
        <v>1.776318610306323E-4</v>
      </c>
      <c r="G605">
        <v>122</v>
      </c>
      <c r="H605">
        <v>9.0640883050229171E-5</v>
      </c>
      <c r="I605">
        <v>0.47540983606557369</v>
      </c>
      <c r="J605">
        <v>16</v>
      </c>
      <c r="K605">
        <v>0.59259259259259256</v>
      </c>
      <c r="L605">
        <v>1.7956301124607849E-4</v>
      </c>
      <c r="M605" s="1">
        <v>7.003782042302843E-5</v>
      </c>
      <c r="Q605">
        <v>2.6447500951028109E-4</v>
      </c>
      <c r="R605">
        <v>3.7037037037037028E-2</v>
      </c>
      <c r="S605">
        <v>3.7037037037037028E-2</v>
      </c>
      <c r="T605">
        <v>0</v>
      </c>
      <c r="U605">
        <v>20</v>
      </c>
      <c r="V605">
        <v>1.077490779486331E-4</v>
      </c>
      <c r="W605">
        <v>1</v>
      </c>
      <c r="X605" t="s">
        <v>24</v>
      </c>
      <c r="Y605">
        <v>3</v>
      </c>
      <c r="Z605">
        <v>1.1070110701107011E-3</v>
      </c>
      <c r="AA605">
        <v>5.1724137931034482E-2</v>
      </c>
      <c r="AB605" t="s">
        <v>25</v>
      </c>
      <c r="AC605">
        <v>6</v>
      </c>
      <c r="AD605">
        <v>8.0171031533939074E-4</v>
      </c>
      <c r="AE605">
        <v>0.10344827586206901</v>
      </c>
      <c r="AF605" t="s">
        <v>44</v>
      </c>
      <c r="AG605">
        <v>4</v>
      </c>
      <c r="AH605">
        <v>5.3170277814701579E-4</v>
      </c>
      <c r="AI605">
        <v>6.8965517241379309E-2</v>
      </c>
      <c r="AJ605" t="s">
        <v>28</v>
      </c>
      <c r="AK605">
        <v>10</v>
      </c>
      <c r="AL605">
        <v>4.5148765181272292E-4</v>
      </c>
      <c r="AM605">
        <v>0.17241379310344829</v>
      </c>
      <c r="AN605" t="s">
        <v>27</v>
      </c>
      <c r="AO605">
        <v>9</v>
      </c>
      <c r="AP605">
        <v>2.9347507092314221E-4</v>
      </c>
      <c r="AQ605">
        <v>0.15517241379310351</v>
      </c>
      <c r="AR605" t="s">
        <v>32</v>
      </c>
      <c r="AS605">
        <v>1</v>
      </c>
      <c r="AT605">
        <v>2.7210884353741501E-4</v>
      </c>
      <c r="AU605">
        <v>1.7241379310344831E-2</v>
      </c>
      <c r="AV605" t="s">
        <v>31</v>
      </c>
      <c r="AW605">
        <v>6</v>
      </c>
      <c r="AX605">
        <v>2.428363283147159E-4</v>
      </c>
      <c r="AY605">
        <v>0.10344827586206901</v>
      </c>
      <c r="AZ605" t="s">
        <v>46</v>
      </c>
      <c r="BA605">
        <v>3</v>
      </c>
      <c r="BB605">
        <v>2.240310656411022E-4</v>
      </c>
      <c r="BC605">
        <v>5.1724137931034482E-2</v>
      </c>
      <c r="BD605" t="s">
        <v>30</v>
      </c>
      <c r="BE605">
        <v>2</v>
      </c>
      <c r="BF605">
        <v>2.1175224986765481E-4</v>
      </c>
      <c r="BG605">
        <v>3.4482758620689648E-2</v>
      </c>
      <c r="BH605" t="s">
        <v>33</v>
      </c>
      <c r="BI605">
        <v>6</v>
      </c>
      <c r="BJ605">
        <v>1.851966170751281E-4</v>
      </c>
      <c r="BK605">
        <v>0.10344827586206901</v>
      </c>
      <c r="BL605" t="s">
        <v>39</v>
      </c>
      <c r="BM605">
        <v>2</v>
      </c>
      <c r="BN605">
        <v>1.2893243940175351E-4</v>
      </c>
      <c r="BO605">
        <v>3.4482758620689648E-2</v>
      </c>
      <c r="BP605" t="s">
        <v>45</v>
      </c>
      <c r="BQ605">
        <v>1</v>
      </c>
      <c r="BR605">
        <v>1.2729124236252539E-4</v>
      </c>
      <c r="BS605">
        <v>1.7241379310344831E-2</v>
      </c>
      <c r="BT605" t="s">
        <v>37</v>
      </c>
      <c r="BU605">
        <v>2</v>
      </c>
      <c r="BV605">
        <v>1.231451265316175E-4</v>
      </c>
      <c r="BW605">
        <v>3.4482758620689648E-2</v>
      </c>
      <c r="BX605" t="s">
        <v>48</v>
      </c>
      <c r="BY605">
        <v>1</v>
      </c>
      <c r="BZ605">
        <v>7.003782042302843E-5</v>
      </c>
      <c r="CA605">
        <v>1.7241379310344831E-2</v>
      </c>
      <c r="CB605" t="s">
        <v>47</v>
      </c>
      <c r="CC605">
        <v>1</v>
      </c>
      <c r="CD605">
        <v>3.8954462233648872E-5</v>
      </c>
      <c r="CE605">
        <v>1.7241379310344831E-2</v>
      </c>
      <c r="CF605" t="s">
        <v>29</v>
      </c>
      <c r="CG605">
        <v>1</v>
      </c>
      <c r="CH605">
        <v>3.8528221922558273E-5</v>
      </c>
      <c r="CI605">
        <v>1.7241379310344831E-2</v>
      </c>
    </row>
    <row r="606" spans="1:95" x14ac:dyDescent="0.25">
      <c r="A606" t="s">
        <v>622</v>
      </c>
      <c r="B606" t="s">
        <v>23</v>
      </c>
      <c r="C606">
        <v>0</v>
      </c>
      <c r="E606">
        <v>88</v>
      </c>
      <c r="F606">
        <v>2.6951040983958012E-4</v>
      </c>
      <c r="G606">
        <v>276</v>
      </c>
      <c r="H606">
        <v>2.0505642394969879E-4</v>
      </c>
      <c r="I606">
        <v>0.3188405797101449</v>
      </c>
      <c r="J606">
        <v>18</v>
      </c>
      <c r="K606">
        <v>0.66666666666666663</v>
      </c>
      <c r="L606">
        <v>5.1987886932756868E-4</v>
      </c>
      <c r="M606" s="1">
        <v>7.003782042302843E-5</v>
      </c>
      <c r="Q606">
        <v>1.7329886066991969E-3</v>
      </c>
      <c r="R606">
        <v>3.7037037037037028E-2</v>
      </c>
      <c r="S606">
        <v>3.7037037037037028E-2</v>
      </c>
      <c r="T606">
        <v>0</v>
      </c>
      <c r="U606">
        <v>23</v>
      </c>
      <c r="V606">
        <v>5.7766286889973249E-4</v>
      </c>
      <c r="W606">
        <v>2</v>
      </c>
      <c r="X606" t="s">
        <v>62</v>
      </c>
      <c r="Y606">
        <v>1</v>
      </c>
      <c r="Z606">
        <v>9.2592592592592587E-3</v>
      </c>
      <c r="AA606">
        <v>1.136363636363636E-2</v>
      </c>
      <c r="AB606" t="s">
        <v>47</v>
      </c>
      <c r="AC606">
        <v>25</v>
      </c>
      <c r="AD606">
        <v>9.7386155584122159E-4</v>
      </c>
      <c r="AE606">
        <v>0.28409090909090912</v>
      </c>
      <c r="AF606" t="s">
        <v>46</v>
      </c>
      <c r="AG606">
        <v>11</v>
      </c>
      <c r="AH606">
        <v>8.2144724068404149E-4</v>
      </c>
      <c r="AI606">
        <v>0.125</v>
      </c>
      <c r="AJ606" t="s">
        <v>33</v>
      </c>
      <c r="AK606">
        <v>23</v>
      </c>
      <c r="AL606">
        <v>7.099203654546577E-4</v>
      </c>
      <c r="AM606">
        <v>0.26136363636363641</v>
      </c>
      <c r="AN606" t="s">
        <v>31</v>
      </c>
      <c r="AO606">
        <v>10</v>
      </c>
      <c r="AP606">
        <v>4.0472721385785982E-4</v>
      </c>
      <c r="AQ606">
        <v>0.1136363636363636</v>
      </c>
      <c r="AR606" t="s">
        <v>34</v>
      </c>
      <c r="AS606">
        <v>1</v>
      </c>
      <c r="AT606">
        <v>3.1836994587710921E-4</v>
      </c>
      <c r="AU606">
        <v>1.136363636363636E-2</v>
      </c>
      <c r="AV606" t="s">
        <v>32</v>
      </c>
      <c r="AW606">
        <v>1</v>
      </c>
      <c r="AX606">
        <v>2.7210884353741501E-4</v>
      </c>
      <c r="AY606">
        <v>1.136363636363636E-2</v>
      </c>
      <c r="AZ606" t="s">
        <v>36</v>
      </c>
      <c r="BA606">
        <v>1</v>
      </c>
      <c r="BB606">
        <v>2.1602937999567939E-4</v>
      </c>
      <c r="BC606">
        <v>1.136363636363636E-2</v>
      </c>
      <c r="BD606" t="s">
        <v>35</v>
      </c>
      <c r="BE606">
        <v>2</v>
      </c>
      <c r="BF606">
        <v>2.02757502027575E-4</v>
      </c>
      <c r="BG606">
        <v>2.2727272727272731E-2</v>
      </c>
      <c r="BH606" t="s">
        <v>29</v>
      </c>
      <c r="BI606">
        <v>4</v>
      </c>
      <c r="BJ606">
        <v>1.5411288769023309E-4</v>
      </c>
      <c r="BK606">
        <v>4.5454545454545463E-2</v>
      </c>
      <c r="BL606" t="s">
        <v>41</v>
      </c>
      <c r="BM606">
        <v>1</v>
      </c>
      <c r="BN606">
        <v>1.4405070584845871E-4</v>
      </c>
      <c r="BO606">
        <v>1.136363636363636E-2</v>
      </c>
      <c r="BP606" t="s">
        <v>25</v>
      </c>
      <c r="BQ606">
        <v>1</v>
      </c>
      <c r="BR606">
        <v>1.3361838588989841E-4</v>
      </c>
      <c r="BS606">
        <v>1.136363636363636E-2</v>
      </c>
      <c r="BT606" t="s">
        <v>45</v>
      </c>
      <c r="BU606">
        <v>1</v>
      </c>
      <c r="BV606">
        <v>1.2729124236252539E-4</v>
      </c>
      <c r="BW606">
        <v>1.136363636363636E-2</v>
      </c>
      <c r="BX606" t="s">
        <v>48</v>
      </c>
      <c r="BY606">
        <v>1</v>
      </c>
      <c r="BZ606">
        <v>7.003782042302843E-5</v>
      </c>
      <c r="CA606">
        <v>1.136363636363636E-2</v>
      </c>
      <c r="CB606" t="s">
        <v>27</v>
      </c>
      <c r="CC606">
        <v>2</v>
      </c>
      <c r="CD606">
        <v>6.5216682427364923E-5</v>
      </c>
      <c r="CE606">
        <v>2.2727272727272731E-2</v>
      </c>
      <c r="CF606" t="s">
        <v>39</v>
      </c>
      <c r="CG606">
        <v>1</v>
      </c>
      <c r="CH606">
        <v>6.4466219700876743E-5</v>
      </c>
      <c r="CI606">
        <v>1.136363636363636E-2</v>
      </c>
      <c r="CJ606" t="s">
        <v>37</v>
      </c>
      <c r="CK606">
        <v>1</v>
      </c>
      <c r="CL606">
        <v>6.157256326580875E-5</v>
      </c>
      <c r="CM606">
        <v>1.136363636363636E-2</v>
      </c>
      <c r="CN606" t="s">
        <v>43</v>
      </c>
      <c r="CO606">
        <v>1</v>
      </c>
      <c r="CP606">
        <v>3.7881657701341013E-5</v>
      </c>
      <c r="CQ606">
        <v>1.136363636363636E-2</v>
      </c>
    </row>
    <row r="607" spans="1:95" x14ac:dyDescent="0.25">
      <c r="A607" t="s">
        <v>860</v>
      </c>
      <c r="B607" t="s">
        <v>23</v>
      </c>
      <c r="C607">
        <v>0</v>
      </c>
      <c r="E607">
        <v>80</v>
      </c>
      <c r="F607">
        <v>2.4500946349052729E-4</v>
      </c>
      <c r="G607">
        <v>227</v>
      </c>
      <c r="H607">
        <v>1.6865147911804929E-4</v>
      </c>
      <c r="I607">
        <v>0.3524229074889868</v>
      </c>
      <c r="J607">
        <v>15</v>
      </c>
      <c r="K607">
        <v>0.55555555555555558</v>
      </c>
      <c r="L607">
        <v>1.9289396415976109E-4</v>
      </c>
      <c r="M607" s="1">
        <v>7.003782042302843E-5</v>
      </c>
      <c r="Q607">
        <v>3.9216144605021432E-4</v>
      </c>
      <c r="R607">
        <v>3.7037037037037028E-2</v>
      </c>
      <c r="S607">
        <v>3.7037037037037028E-2</v>
      </c>
      <c r="T607">
        <v>1</v>
      </c>
      <c r="U607">
        <v>21</v>
      </c>
      <c r="V607">
        <v>1.742939760223175E-4</v>
      </c>
      <c r="W607">
        <v>1</v>
      </c>
      <c r="X607" t="s">
        <v>43</v>
      </c>
      <c r="Y607">
        <v>42</v>
      </c>
      <c r="Z607">
        <v>1.591029623456322E-3</v>
      </c>
      <c r="AA607">
        <v>0.52500000000000002</v>
      </c>
      <c r="AB607" t="s">
        <v>24</v>
      </c>
      <c r="AC607">
        <v>4</v>
      </c>
      <c r="AD607">
        <v>1.476014760147601E-3</v>
      </c>
      <c r="AE607">
        <v>0.05</v>
      </c>
      <c r="AF607" t="s">
        <v>26</v>
      </c>
      <c r="AG607">
        <v>1</v>
      </c>
      <c r="AH607">
        <v>3.7551633496057078E-4</v>
      </c>
      <c r="AI607">
        <v>1.2500000000000001E-2</v>
      </c>
      <c r="AJ607" t="s">
        <v>31</v>
      </c>
      <c r="AK607">
        <v>7</v>
      </c>
      <c r="AL607">
        <v>2.8330904970050189E-4</v>
      </c>
      <c r="AM607">
        <v>8.7499999999999994E-2</v>
      </c>
      <c r="AN607" t="s">
        <v>36</v>
      </c>
      <c r="AO607">
        <v>1</v>
      </c>
      <c r="AP607">
        <v>2.1602937999567939E-4</v>
      </c>
      <c r="AQ607">
        <v>1.2500000000000001E-2</v>
      </c>
      <c r="AR607" t="s">
        <v>37</v>
      </c>
      <c r="AS607">
        <v>3</v>
      </c>
      <c r="AT607">
        <v>1.8471768979742631E-4</v>
      </c>
      <c r="AU607">
        <v>3.7499999999999999E-2</v>
      </c>
      <c r="AV607" t="s">
        <v>28</v>
      </c>
      <c r="AW607">
        <v>4</v>
      </c>
      <c r="AX607">
        <v>1.8059506072508921E-4</v>
      </c>
      <c r="AY607">
        <v>0.05</v>
      </c>
      <c r="AZ607" t="s">
        <v>27</v>
      </c>
      <c r="BA607">
        <v>5</v>
      </c>
      <c r="BB607">
        <v>1.6304170606841229E-4</v>
      </c>
      <c r="BC607">
        <v>6.25E-2</v>
      </c>
      <c r="BD607" t="s">
        <v>25</v>
      </c>
      <c r="BE607">
        <v>1</v>
      </c>
      <c r="BF607">
        <v>1.3361838588989841E-4</v>
      </c>
      <c r="BG607">
        <v>1.2500000000000001E-2</v>
      </c>
      <c r="BH607" t="s">
        <v>39</v>
      </c>
      <c r="BI607">
        <v>2</v>
      </c>
      <c r="BJ607">
        <v>1.2893243940175351E-4</v>
      </c>
      <c r="BK607">
        <v>2.5000000000000001E-2</v>
      </c>
      <c r="BL607" t="s">
        <v>45</v>
      </c>
      <c r="BM607">
        <v>1</v>
      </c>
      <c r="BN607">
        <v>1.2729124236252539E-4</v>
      </c>
      <c r="BO607">
        <v>1.2500000000000001E-2</v>
      </c>
      <c r="BP607" t="s">
        <v>33</v>
      </c>
      <c r="BQ607">
        <v>4</v>
      </c>
      <c r="BR607">
        <v>1.234644113834187E-4</v>
      </c>
      <c r="BS607">
        <v>0.05</v>
      </c>
      <c r="BT607" t="s">
        <v>29</v>
      </c>
      <c r="BU607">
        <v>3</v>
      </c>
      <c r="BV607">
        <v>1.1558466576767481E-4</v>
      </c>
      <c r="BW607">
        <v>3.7499999999999999E-2</v>
      </c>
      <c r="BX607" t="s">
        <v>48</v>
      </c>
      <c r="BY607">
        <v>1</v>
      </c>
      <c r="BZ607">
        <v>7.003782042302843E-5</v>
      </c>
      <c r="CA607">
        <v>1.2500000000000001E-2</v>
      </c>
      <c r="CB607" t="s">
        <v>47</v>
      </c>
      <c r="CC607">
        <v>1</v>
      </c>
      <c r="CD607">
        <v>3.8954462233648872E-5</v>
      </c>
      <c r="CE607">
        <v>1.2500000000000001E-2</v>
      </c>
    </row>
    <row r="608" spans="1:95" x14ac:dyDescent="0.25">
      <c r="A608" t="s">
        <v>933</v>
      </c>
      <c r="B608" t="s">
        <v>23</v>
      </c>
      <c r="C608">
        <v>1</v>
      </c>
      <c r="E608">
        <v>40</v>
      </c>
      <c r="F608">
        <v>1.225047317452637E-4</v>
      </c>
      <c r="G608">
        <v>119</v>
      </c>
      <c r="H608">
        <v>8.8412008876862874E-5</v>
      </c>
      <c r="I608">
        <v>0.33613445378151258</v>
      </c>
      <c r="J608">
        <v>16</v>
      </c>
      <c r="K608">
        <v>0.59259259259259256</v>
      </c>
      <c r="L608">
        <v>4.7457435596578871E-4</v>
      </c>
      <c r="M608" s="1">
        <v>7.003782042302843E-5</v>
      </c>
      <c r="Q608">
        <v>1.7371953131423939E-3</v>
      </c>
      <c r="R608">
        <v>3.7037037037037028E-2</v>
      </c>
      <c r="S608">
        <v>3.7037037037037028E-2</v>
      </c>
      <c r="T608">
        <v>0</v>
      </c>
      <c r="U608">
        <v>22</v>
      </c>
      <c r="V608">
        <v>7.077462386876419E-4</v>
      </c>
      <c r="W608">
        <v>2</v>
      </c>
      <c r="X608" t="s">
        <v>62</v>
      </c>
      <c r="Y608">
        <v>1</v>
      </c>
      <c r="Z608">
        <v>9.2592592592592587E-3</v>
      </c>
      <c r="AA608">
        <v>2.5000000000000001E-2</v>
      </c>
      <c r="AB608" t="s">
        <v>26</v>
      </c>
      <c r="AC608">
        <v>3</v>
      </c>
      <c r="AD608">
        <v>1.1265490048817119E-3</v>
      </c>
      <c r="AE608">
        <v>7.4999999999999997E-2</v>
      </c>
      <c r="AF608" t="s">
        <v>43</v>
      </c>
      <c r="AG608">
        <v>9</v>
      </c>
      <c r="AH608">
        <v>3.4093491931206911E-4</v>
      </c>
      <c r="AI608">
        <v>0.22500000000000001</v>
      </c>
      <c r="AJ608" t="s">
        <v>30</v>
      </c>
      <c r="AK608">
        <v>3</v>
      </c>
      <c r="AL608">
        <v>3.1762837480148231E-4</v>
      </c>
      <c r="AM608">
        <v>7.4999999999999997E-2</v>
      </c>
      <c r="AN608" t="s">
        <v>41</v>
      </c>
      <c r="AO608">
        <v>2</v>
      </c>
      <c r="AP608">
        <v>2.8810141169691731E-4</v>
      </c>
      <c r="AQ608">
        <v>0.05</v>
      </c>
      <c r="AR608" t="s">
        <v>32</v>
      </c>
      <c r="AS608">
        <v>1</v>
      </c>
      <c r="AT608">
        <v>2.7210884353741501E-4</v>
      </c>
      <c r="AU608">
        <v>2.5000000000000001E-2</v>
      </c>
      <c r="AV608" t="s">
        <v>29</v>
      </c>
      <c r="AW608">
        <v>6</v>
      </c>
      <c r="AX608">
        <v>2.3116933153534961E-4</v>
      </c>
      <c r="AY608">
        <v>0.15</v>
      </c>
      <c r="AZ608" t="s">
        <v>49</v>
      </c>
      <c r="BA608">
        <v>2</v>
      </c>
      <c r="BB608">
        <v>2.3028209556706969E-4</v>
      </c>
      <c r="BC608">
        <v>0.05</v>
      </c>
      <c r="BD608" t="s">
        <v>28</v>
      </c>
      <c r="BE608">
        <v>3</v>
      </c>
      <c r="BF608">
        <v>1.3544629554381691E-4</v>
      </c>
      <c r="BG608">
        <v>7.4999999999999997E-2</v>
      </c>
      <c r="BH608" t="s">
        <v>25</v>
      </c>
      <c r="BI608">
        <v>1</v>
      </c>
      <c r="BJ608">
        <v>1.3361838588989841E-4</v>
      </c>
      <c r="BK608">
        <v>2.5000000000000001E-2</v>
      </c>
      <c r="BL608" t="s">
        <v>44</v>
      </c>
      <c r="BM608">
        <v>1</v>
      </c>
      <c r="BN608">
        <v>1.3292569453675389E-4</v>
      </c>
      <c r="BO608">
        <v>2.5000000000000001E-2</v>
      </c>
      <c r="BP608" t="s">
        <v>33</v>
      </c>
      <c r="BQ608">
        <v>3</v>
      </c>
      <c r="BR608">
        <v>9.2598308537564052E-5</v>
      </c>
      <c r="BS608">
        <v>7.4999999999999997E-2</v>
      </c>
      <c r="BT608" t="s">
        <v>47</v>
      </c>
      <c r="BU608">
        <v>2</v>
      </c>
      <c r="BV608">
        <v>7.7908924467297731E-5</v>
      </c>
      <c r="BW608">
        <v>0.05</v>
      </c>
      <c r="BX608" t="s">
        <v>48</v>
      </c>
      <c r="BY608">
        <v>1</v>
      </c>
      <c r="BZ608">
        <v>7.003782042302843E-5</v>
      </c>
      <c r="CA608">
        <v>2.5000000000000001E-2</v>
      </c>
      <c r="CB608" t="s">
        <v>39</v>
      </c>
      <c r="CC608">
        <v>1</v>
      </c>
      <c r="CD608">
        <v>6.4466219700876743E-5</v>
      </c>
      <c r="CE608">
        <v>2.5000000000000001E-2</v>
      </c>
      <c r="CF608" t="s">
        <v>31</v>
      </c>
      <c r="CG608">
        <v>1</v>
      </c>
      <c r="CH608">
        <v>4.0472721385785981E-5</v>
      </c>
      <c r="CI608">
        <v>2.5000000000000001E-2</v>
      </c>
    </row>
    <row r="609" spans="1:91" x14ac:dyDescent="0.25">
      <c r="A609" t="s">
        <v>957</v>
      </c>
      <c r="B609" t="s">
        <v>23</v>
      </c>
      <c r="C609">
        <v>1</v>
      </c>
      <c r="E609">
        <v>52</v>
      </c>
      <c r="F609">
        <v>1.5925615126884281E-4</v>
      </c>
      <c r="G609">
        <v>146</v>
      </c>
      <c r="H609">
        <v>1.084718764371595E-4</v>
      </c>
      <c r="I609">
        <v>0.35616438356164382</v>
      </c>
      <c r="J609">
        <v>14</v>
      </c>
      <c r="K609">
        <v>0.51851851851851849</v>
      </c>
      <c r="L609">
        <v>1.341847417317307E-4</v>
      </c>
      <c r="M609" s="1">
        <v>7.003782042302843E-5</v>
      </c>
      <c r="Q609">
        <v>2.2344093725448319E-4</v>
      </c>
      <c r="R609">
        <v>3.7037037037037042E-2</v>
      </c>
      <c r="S609">
        <v>3.7037037037037042E-2</v>
      </c>
      <c r="T609">
        <v>0</v>
      </c>
      <c r="U609">
        <v>18</v>
      </c>
      <c r="V609">
        <v>1.075826734928993E-4</v>
      </c>
      <c r="W609">
        <v>1</v>
      </c>
      <c r="X609" t="s">
        <v>42</v>
      </c>
      <c r="Y609">
        <v>3</v>
      </c>
      <c r="Z609">
        <v>1.092896174863388E-3</v>
      </c>
      <c r="AA609">
        <v>5.7692307692307702E-2</v>
      </c>
      <c r="AB609" t="s">
        <v>27</v>
      </c>
      <c r="AC609">
        <v>13</v>
      </c>
      <c r="AD609">
        <v>4.2390843577787198E-4</v>
      </c>
      <c r="AE609">
        <v>0.25</v>
      </c>
      <c r="AF609" t="s">
        <v>28</v>
      </c>
      <c r="AG609">
        <v>8</v>
      </c>
      <c r="AH609">
        <v>3.6119012145017831E-4</v>
      </c>
      <c r="AI609">
        <v>0.15384615384615391</v>
      </c>
      <c r="AJ609" t="s">
        <v>39</v>
      </c>
      <c r="AK609">
        <v>5</v>
      </c>
      <c r="AL609">
        <v>3.2233109850438371E-4</v>
      </c>
      <c r="AM609">
        <v>9.6153846153846159E-2</v>
      </c>
      <c r="AN609" t="s">
        <v>49</v>
      </c>
      <c r="AO609">
        <v>2</v>
      </c>
      <c r="AP609">
        <v>2.3028209556706969E-4</v>
      </c>
      <c r="AQ609">
        <v>3.8461538461538457E-2</v>
      </c>
      <c r="AR609" t="s">
        <v>31</v>
      </c>
      <c r="AS609">
        <v>5</v>
      </c>
      <c r="AT609">
        <v>2.0236360692892991E-4</v>
      </c>
      <c r="AU609">
        <v>9.6153846153846159E-2</v>
      </c>
      <c r="AV609" t="s">
        <v>47</v>
      </c>
      <c r="AW609">
        <v>5</v>
      </c>
      <c r="AX609">
        <v>1.9477231116824431E-4</v>
      </c>
      <c r="AY609">
        <v>9.6153846153846159E-2</v>
      </c>
      <c r="AZ609" t="s">
        <v>41</v>
      </c>
      <c r="BA609">
        <v>1</v>
      </c>
      <c r="BB609">
        <v>1.4405070584845871E-4</v>
      </c>
      <c r="BC609">
        <v>1.9230769230769228E-2</v>
      </c>
      <c r="BD609" t="s">
        <v>45</v>
      </c>
      <c r="BE609">
        <v>1</v>
      </c>
      <c r="BF609">
        <v>1.2729124236252539E-4</v>
      </c>
      <c r="BG609">
        <v>1.9230769230769228E-2</v>
      </c>
      <c r="BH609" t="s">
        <v>33</v>
      </c>
      <c r="BI609">
        <v>4</v>
      </c>
      <c r="BJ609">
        <v>1.234644113834187E-4</v>
      </c>
      <c r="BK609">
        <v>7.6923076923076927E-2</v>
      </c>
      <c r="BL609" t="s">
        <v>37</v>
      </c>
      <c r="BM609">
        <v>2</v>
      </c>
      <c r="BN609">
        <v>1.231451265316175E-4</v>
      </c>
      <c r="BO609">
        <v>3.8461538461538457E-2</v>
      </c>
      <c r="BP609" t="s">
        <v>30</v>
      </c>
      <c r="BQ609">
        <v>1</v>
      </c>
      <c r="BR609">
        <v>1.058761249338274E-4</v>
      </c>
      <c r="BS609">
        <v>1.9230769230769228E-2</v>
      </c>
      <c r="BT609" t="s">
        <v>35</v>
      </c>
      <c r="BU609">
        <v>1</v>
      </c>
      <c r="BV609">
        <v>1.013787510137875E-4</v>
      </c>
      <c r="BW609">
        <v>1.9230769230769228E-2</v>
      </c>
      <c r="BX609" t="s">
        <v>48</v>
      </c>
      <c r="BY609">
        <v>1</v>
      </c>
      <c r="BZ609">
        <v>7.003782042302843E-5</v>
      </c>
      <c r="CA609">
        <v>1.9230769230769228E-2</v>
      </c>
    </row>
    <row r="610" spans="1:91" x14ac:dyDescent="0.25">
      <c r="A610" t="s">
        <v>974</v>
      </c>
      <c r="B610" t="s">
        <v>23</v>
      </c>
      <c r="C610">
        <v>0</v>
      </c>
      <c r="E610">
        <v>48</v>
      </c>
      <c r="F610">
        <v>1.4700567809431639E-4</v>
      </c>
      <c r="G610">
        <v>124</v>
      </c>
      <c r="H610">
        <v>9.2126799165806697E-5</v>
      </c>
      <c r="I610">
        <v>0.38709677419354838</v>
      </c>
      <c r="J610">
        <v>15</v>
      </c>
      <c r="K610">
        <v>0.55555555555555558</v>
      </c>
      <c r="L610">
        <v>1.3032680414225869E-4</v>
      </c>
      <c r="M610" s="1">
        <v>7.003782042302843E-5</v>
      </c>
      <c r="Q610">
        <v>2.2490521653500021E-4</v>
      </c>
      <c r="R610">
        <v>3.7037037037037028E-2</v>
      </c>
      <c r="S610">
        <v>3.7037037037037028E-2</v>
      </c>
      <c r="T610">
        <v>0</v>
      </c>
      <c r="U610">
        <v>18</v>
      </c>
      <c r="V610">
        <v>9.9957874015555654E-5</v>
      </c>
      <c r="W610">
        <v>1</v>
      </c>
      <c r="X610" t="s">
        <v>36</v>
      </c>
      <c r="Y610">
        <v>5</v>
      </c>
      <c r="Z610">
        <v>1.0801468999783971E-3</v>
      </c>
      <c r="AA610">
        <v>0.1041666666666667</v>
      </c>
      <c r="AB610" t="s">
        <v>35</v>
      </c>
      <c r="AC610">
        <v>5</v>
      </c>
      <c r="AD610">
        <v>5.0689375506893751E-4</v>
      </c>
      <c r="AE610">
        <v>0.1041666666666667</v>
      </c>
      <c r="AF610" t="s">
        <v>33</v>
      </c>
      <c r="AG610">
        <v>14</v>
      </c>
      <c r="AH610">
        <v>4.3212543984196548E-4</v>
      </c>
      <c r="AI610">
        <v>0.29166666666666669</v>
      </c>
      <c r="AJ610" t="s">
        <v>43</v>
      </c>
      <c r="AK610">
        <v>6</v>
      </c>
      <c r="AL610">
        <v>2.2728994620804609E-4</v>
      </c>
      <c r="AM610">
        <v>0.125</v>
      </c>
      <c r="AN610" t="s">
        <v>31</v>
      </c>
      <c r="AO610">
        <v>4</v>
      </c>
      <c r="AP610">
        <v>1.618908855431439E-4</v>
      </c>
      <c r="AQ610">
        <v>8.3333333333333329E-2</v>
      </c>
      <c r="AR610" t="s">
        <v>29</v>
      </c>
      <c r="AS610">
        <v>4</v>
      </c>
      <c r="AT610">
        <v>1.5411288769023309E-4</v>
      </c>
      <c r="AU610">
        <v>8.3333333333333329E-2</v>
      </c>
      <c r="AV610" t="s">
        <v>41</v>
      </c>
      <c r="AW610">
        <v>1</v>
      </c>
      <c r="AX610">
        <v>1.4405070584845871E-4</v>
      </c>
      <c r="AY610">
        <v>2.0833333333333329E-2</v>
      </c>
      <c r="AZ610" t="s">
        <v>25</v>
      </c>
      <c r="BA610">
        <v>1</v>
      </c>
      <c r="BB610">
        <v>1.3361838588989841E-4</v>
      </c>
      <c r="BC610">
        <v>2.0833333333333329E-2</v>
      </c>
      <c r="BD610" t="s">
        <v>44</v>
      </c>
      <c r="BE610">
        <v>1</v>
      </c>
      <c r="BF610">
        <v>1.3292569453675389E-4</v>
      </c>
      <c r="BG610">
        <v>2.0833333333333329E-2</v>
      </c>
      <c r="BH610" t="s">
        <v>39</v>
      </c>
      <c r="BI610">
        <v>2</v>
      </c>
      <c r="BJ610">
        <v>1.2893243940175351E-4</v>
      </c>
      <c r="BK610">
        <v>4.1666666666666657E-2</v>
      </c>
      <c r="BL610" t="s">
        <v>45</v>
      </c>
      <c r="BM610">
        <v>1</v>
      </c>
      <c r="BN610">
        <v>1.2729124236252539E-4</v>
      </c>
      <c r="BO610">
        <v>2.0833333333333329E-2</v>
      </c>
      <c r="BP610" t="s">
        <v>30</v>
      </c>
      <c r="BQ610">
        <v>1</v>
      </c>
      <c r="BR610">
        <v>1.058761249338274E-4</v>
      </c>
      <c r="BS610">
        <v>2.0833333333333329E-2</v>
      </c>
      <c r="BT610" t="s">
        <v>46</v>
      </c>
      <c r="BU610">
        <v>1</v>
      </c>
      <c r="BV610">
        <v>7.4677021880367408E-5</v>
      </c>
      <c r="BW610">
        <v>2.0833333333333329E-2</v>
      </c>
      <c r="BX610" t="s">
        <v>48</v>
      </c>
      <c r="BY610">
        <v>1</v>
      </c>
      <c r="BZ610">
        <v>7.003782042302843E-5</v>
      </c>
      <c r="CA610">
        <v>2.0833333333333329E-2</v>
      </c>
      <c r="CB610" t="s">
        <v>47</v>
      </c>
      <c r="CC610">
        <v>1</v>
      </c>
      <c r="CD610">
        <v>3.8954462233648872E-5</v>
      </c>
      <c r="CE610">
        <v>2.0833333333333329E-2</v>
      </c>
    </row>
    <row r="611" spans="1:91" x14ac:dyDescent="0.25">
      <c r="A611" t="s">
        <v>1018</v>
      </c>
      <c r="B611" t="s">
        <v>23</v>
      </c>
      <c r="C611">
        <v>0</v>
      </c>
      <c r="E611">
        <v>174</v>
      </c>
      <c r="F611">
        <v>5.3289558309189695E-4</v>
      </c>
      <c r="G611">
        <v>564</v>
      </c>
      <c r="H611">
        <v>4.1902834459286271E-4</v>
      </c>
      <c r="I611">
        <v>0.30851063829787229</v>
      </c>
      <c r="J611">
        <v>14</v>
      </c>
      <c r="K611">
        <v>0.51851851851851849</v>
      </c>
      <c r="L611">
        <v>5.3378612978627902E-4</v>
      </c>
      <c r="M611" s="1">
        <v>7.003782042302843E-5</v>
      </c>
      <c r="Q611">
        <v>9.483161017558513E-4</v>
      </c>
      <c r="R611">
        <v>3.7037037037037028E-2</v>
      </c>
      <c r="S611">
        <v>3.7037037037037028E-2</v>
      </c>
      <c r="T611">
        <v>3</v>
      </c>
      <c r="U611">
        <v>20</v>
      </c>
      <c r="V611">
        <v>4.5659664158615072E-4</v>
      </c>
      <c r="W611">
        <v>1</v>
      </c>
      <c r="X611" t="s">
        <v>46</v>
      </c>
      <c r="Y611">
        <v>51</v>
      </c>
      <c r="Z611">
        <v>3.8085281158987379E-3</v>
      </c>
      <c r="AA611">
        <v>0.29310344827586199</v>
      </c>
      <c r="AB611" t="s">
        <v>49</v>
      </c>
      <c r="AC611">
        <v>26</v>
      </c>
      <c r="AD611">
        <v>2.9936672423719062E-3</v>
      </c>
      <c r="AE611">
        <v>0.14942528735632191</v>
      </c>
      <c r="AF611" t="s">
        <v>47</v>
      </c>
      <c r="AG611">
        <v>54</v>
      </c>
      <c r="AH611">
        <v>2.1035409606170391E-3</v>
      </c>
      <c r="AI611">
        <v>0.31034482758620691</v>
      </c>
      <c r="AJ611" t="s">
        <v>36</v>
      </c>
      <c r="AK611">
        <v>6</v>
      </c>
      <c r="AL611">
        <v>1.2961762799740761E-3</v>
      </c>
      <c r="AM611">
        <v>3.4482758620689648E-2</v>
      </c>
      <c r="AN611" t="s">
        <v>38</v>
      </c>
      <c r="AO611">
        <v>1</v>
      </c>
      <c r="AP611">
        <v>8.3963056255247689E-4</v>
      </c>
      <c r="AQ611">
        <v>5.7471264367816091E-3</v>
      </c>
      <c r="AR611" t="s">
        <v>32</v>
      </c>
      <c r="AS611">
        <v>3</v>
      </c>
      <c r="AT611">
        <v>8.1632653061224493E-4</v>
      </c>
      <c r="AU611">
        <v>1.7241379310344831E-2</v>
      </c>
      <c r="AV611" t="s">
        <v>41</v>
      </c>
      <c r="AW611">
        <v>4</v>
      </c>
      <c r="AX611">
        <v>5.7620282339383461E-4</v>
      </c>
      <c r="AY611">
        <v>2.298850574712644E-2</v>
      </c>
      <c r="AZ611" t="s">
        <v>35</v>
      </c>
      <c r="BA611">
        <v>5</v>
      </c>
      <c r="BB611">
        <v>5.0689375506893751E-4</v>
      </c>
      <c r="BC611">
        <v>2.8735632183908049E-2</v>
      </c>
      <c r="BD611" t="s">
        <v>45</v>
      </c>
      <c r="BE611">
        <v>3</v>
      </c>
      <c r="BF611">
        <v>3.8187372708757642E-4</v>
      </c>
      <c r="BG611">
        <v>1.7241379310344831E-2</v>
      </c>
      <c r="BH611" t="s">
        <v>31</v>
      </c>
      <c r="BI611">
        <v>9</v>
      </c>
      <c r="BJ611">
        <v>3.6425449247207381E-4</v>
      </c>
      <c r="BK611">
        <v>5.1724137931034482E-2</v>
      </c>
      <c r="BL611" t="s">
        <v>34</v>
      </c>
      <c r="BM611">
        <v>1</v>
      </c>
      <c r="BN611">
        <v>3.1836994587710921E-4</v>
      </c>
      <c r="BO611">
        <v>5.7471264367816091E-3</v>
      </c>
      <c r="BP611" t="s">
        <v>33</v>
      </c>
      <c r="BQ611">
        <v>6</v>
      </c>
      <c r="BR611">
        <v>1.851966170751281E-4</v>
      </c>
      <c r="BS611">
        <v>3.4482758620689648E-2</v>
      </c>
      <c r="BT611" t="s">
        <v>43</v>
      </c>
      <c r="BU611">
        <v>4</v>
      </c>
      <c r="BV611">
        <v>1.5152663080536411E-4</v>
      </c>
      <c r="BW611">
        <v>2.298850574712644E-2</v>
      </c>
      <c r="BX611" t="s">
        <v>48</v>
      </c>
      <c r="BY611">
        <v>1</v>
      </c>
      <c r="BZ611">
        <v>7.003782042302843E-5</v>
      </c>
      <c r="CA611">
        <v>5.7471264367816091E-3</v>
      </c>
    </row>
    <row r="612" spans="1:91" x14ac:dyDescent="0.25">
      <c r="A612" t="s">
        <v>1112</v>
      </c>
      <c r="B612" t="s">
        <v>23</v>
      </c>
      <c r="C612">
        <v>0</v>
      </c>
      <c r="E612">
        <v>45</v>
      </c>
      <c r="F612">
        <v>1.378178232134216E-4</v>
      </c>
      <c r="G612">
        <v>84</v>
      </c>
      <c r="H612">
        <v>6.2408476854256144E-5</v>
      </c>
      <c r="I612">
        <v>0.5357142857142857</v>
      </c>
      <c r="J612">
        <v>16</v>
      </c>
      <c r="K612">
        <v>0.59259259259259256</v>
      </c>
      <c r="L612">
        <v>2.3310470706333839E-4</v>
      </c>
      <c r="M612" s="1">
        <v>7.003782042302843E-5</v>
      </c>
      <c r="Q612">
        <v>7.4963582562946401E-4</v>
      </c>
      <c r="R612">
        <v>3.7037037037037028E-2</v>
      </c>
      <c r="S612">
        <v>3.7037037037037028E-2</v>
      </c>
      <c r="T612">
        <v>1</v>
      </c>
      <c r="U612">
        <v>20</v>
      </c>
      <c r="V612">
        <v>3.054071882194113E-4</v>
      </c>
      <c r="W612">
        <v>2</v>
      </c>
      <c r="X612" t="s">
        <v>42</v>
      </c>
      <c r="Y612">
        <v>11</v>
      </c>
      <c r="Z612">
        <v>4.0072859744990892E-3</v>
      </c>
      <c r="AA612">
        <v>0.24444444444444441</v>
      </c>
      <c r="AB612" t="s">
        <v>32</v>
      </c>
      <c r="AC612">
        <v>2</v>
      </c>
      <c r="AD612">
        <v>5.4421768707482992E-4</v>
      </c>
      <c r="AE612">
        <v>4.4444444444444453E-2</v>
      </c>
      <c r="AF612" t="s">
        <v>37</v>
      </c>
      <c r="AG612">
        <v>5</v>
      </c>
      <c r="AH612">
        <v>3.0786281632904381E-4</v>
      </c>
      <c r="AI612">
        <v>0.1111111111111111</v>
      </c>
      <c r="AJ612" t="s">
        <v>43</v>
      </c>
      <c r="AK612">
        <v>6</v>
      </c>
      <c r="AL612">
        <v>2.2728994620804609E-4</v>
      </c>
      <c r="AM612">
        <v>0.1333333333333333</v>
      </c>
      <c r="AN612" t="s">
        <v>27</v>
      </c>
      <c r="AO612">
        <v>5</v>
      </c>
      <c r="AP612">
        <v>1.6304170606841229E-4</v>
      </c>
      <c r="AQ612">
        <v>0.1111111111111111</v>
      </c>
      <c r="AR612" t="s">
        <v>41</v>
      </c>
      <c r="AS612">
        <v>1</v>
      </c>
      <c r="AT612">
        <v>1.4405070584845871E-4</v>
      </c>
      <c r="AU612">
        <v>2.222222222222222E-2</v>
      </c>
      <c r="AV612" t="s">
        <v>25</v>
      </c>
      <c r="AW612">
        <v>1</v>
      </c>
      <c r="AX612">
        <v>1.3361838588989841E-4</v>
      </c>
      <c r="AY612">
        <v>2.222222222222222E-2</v>
      </c>
      <c r="AZ612" t="s">
        <v>44</v>
      </c>
      <c r="BA612">
        <v>1</v>
      </c>
      <c r="BB612">
        <v>1.3292569453675389E-4</v>
      </c>
      <c r="BC612">
        <v>2.222222222222222E-2</v>
      </c>
      <c r="BD612" t="s">
        <v>39</v>
      </c>
      <c r="BE612">
        <v>2</v>
      </c>
      <c r="BF612">
        <v>1.2893243940175351E-4</v>
      </c>
      <c r="BG612">
        <v>4.4444444444444453E-2</v>
      </c>
      <c r="BH612" t="s">
        <v>35</v>
      </c>
      <c r="BI612">
        <v>1</v>
      </c>
      <c r="BJ612">
        <v>1.013787510137875E-4</v>
      </c>
      <c r="BK612">
        <v>2.222222222222222E-2</v>
      </c>
      <c r="BL612" t="s">
        <v>33</v>
      </c>
      <c r="BM612">
        <v>3</v>
      </c>
      <c r="BN612">
        <v>9.2598308537564052E-5</v>
      </c>
      <c r="BO612">
        <v>6.6666666666666666E-2</v>
      </c>
      <c r="BP612" t="s">
        <v>47</v>
      </c>
      <c r="BQ612">
        <v>2</v>
      </c>
      <c r="BR612">
        <v>7.7908924467297731E-5</v>
      </c>
      <c r="BS612">
        <v>4.4444444444444453E-2</v>
      </c>
      <c r="BT612" t="s">
        <v>29</v>
      </c>
      <c r="BU612">
        <v>2</v>
      </c>
      <c r="BV612">
        <v>7.7056443845116546E-5</v>
      </c>
      <c r="BW612">
        <v>4.4444444444444453E-2</v>
      </c>
      <c r="BX612" t="s">
        <v>48</v>
      </c>
      <c r="BY612">
        <v>1</v>
      </c>
      <c r="BZ612">
        <v>7.003782042302843E-5</v>
      </c>
      <c r="CA612">
        <v>2.222222222222222E-2</v>
      </c>
      <c r="CB612" t="s">
        <v>28</v>
      </c>
      <c r="CC612">
        <v>1</v>
      </c>
      <c r="CD612">
        <v>4.5148765181272289E-5</v>
      </c>
      <c r="CE612">
        <v>2.222222222222222E-2</v>
      </c>
      <c r="CF612" t="s">
        <v>31</v>
      </c>
      <c r="CG612">
        <v>1</v>
      </c>
      <c r="CH612">
        <v>4.0472721385785981E-5</v>
      </c>
      <c r="CI612">
        <v>2.222222222222222E-2</v>
      </c>
    </row>
    <row r="613" spans="1:91" x14ac:dyDescent="0.25">
      <c r="A613" t="s">
        <v>1221</v>
      </c>
      <c r="B613" t="s">
        <v>23</v>
      </c>
      <c r="C613">
        <v>1</v>
      </c>
      <c r="E613">
        <v>56</v>
      </c>
      <c r="F613">
        <v>1.7150662444336909E-4</v>
      </c>
      <c r="G613">
        <v>160</v>
      </c>
      <c r="H613">
        <v>1.188732892462022E-4</v>
      </c>
      <c r="I613">
        <v>0.35</v>
      </c>
      <c r="J613">
        <v>15</v>
      </c>
      <c r="K613">
        <v>0.55555555555555558</v>
      </c>
      <c r="L613">
        <v>1.603609094067985E-4</v>
      </c>
      <c r="M613" s="1">
        <v>7.003782042302843E-5</v>
      </c>
      <c r="Q613">
        <v>2.9071186210080391E-4</v>
      </c>
      <c r="R613">
        <v>3.7037037037037042E-2</v>
      </c>
      <c r="S613">
        <v>3.7037037037037042E-2</v>
      </c>
      <c r="T613">
        <v>1</v>
      </c>
      <c r="U613">
        <v>18</v>
      </c>
      <c r="V613">
        <v>1.2920527204480169E-4</v>
      </c>
      <c r="W613">
        <v>1</v>
      </c>
      <c r="X613" t="s">
        <v>45</v>
      </c>
      <c r="Y613">
        <v>11</v>
      </c>
      <c r="Z613">
        <v>1.4002036659877799E-3</v>
      </c>
      <c r="AA613">
        <v>0.1964285714285714</v>
      </c>
      <c r="AB613" t="s">
        <v>37</v>
      </c>
      <c r="AC613">
        <v>9</v>
      </c>
      <c r="AD613">
        <v>5.5415306939227875E-4</v>
      </c>
      <c r="AE613">
        <v>0.1607142857142857</v>
      </c>
      <c r="AF613" t="s">
        <v>29</v>
      </c>
      <c r="AG613">
        <v>14</v>
      </c>
      <c r="AH613">
        <v>5.3939510691581585E-4</v>
      </c>
      <c r="AI613">
        <v>0.25</v>
      </c>
      <c r="AJ613" t="s">
        <v>26</v>
      </c>
      <c r="AK613">
        <v>1</v>
      </c>
      <c r="AL613">
        <v>3.7551633496057078E-4</v>
      </c>
      <c r="AM613">
        <v>1.785714285714286E-2</v>
      </c>
      <c r="AN613" t="s">
        <v>34</v>
      </c>
      <c r="AO613">
        <v>1</v>
      </c>
      <c r="AP613">
        <v>3.1836994587710921E-4</v>
      </c>
      <c r="AQ613">
        <v>1.785714285714286E-2</v>
      </c>
      <c r="AR613" t="s">
        <v>35</v>
      </c>
      <c r="AS613">
        <v>3</v>
      </c>
      <c r="AT613">
        <v>3.0413625304136248E-4</v>
      </c>
      <c r="AU613">
        <v>5.3571428571428568E-2</v>
      </c>
      <c r="AV613" t="s">
        <v>39</v>
      </c>
      <c r="AW613">
        <v>2</v>
      </c>
      <c r="AX613">
        <v>1.2893243940175351E-4</v>
      </c>
      <c r="AY613">
        <v>3.5714285714285712E-2</v>
      </c>
      <c r="AZ613" t="s">
        <v>31</v>
      </c>
      <c r="BA613">
        <v>3</v>
      </c>
      <c r="BB613">
        <v>1.214181641573579E-4</v>
      </c>
      <c r="BC613">
        <v>5.3571428571428568E-2</v>
      </c>
      <c r="BD613" t="s">
        <v>49</v>
      </c>
      <c r="BE613">
        <v>1</v>
      </c>
      <c r="BF613">
        <v>1.1514104778353481E-4</v>
      </c>
      <c r="BG613">
        <v>1.785714285714286E-2</v>
      </c>
      <c r="BH613" t="s">
        <v>27</v>
      </c>
      <c r="BI613">
        <v>3</v>
      </c>
      <c r="BJ613">
        <v>9.7825023641047378E-5</v>
      </c>
      <c r="BK613">
        <v>5.3571428571428568E-2</v>
      </c>
      <c r="BL613" t="s">
        <v>28</v>
      </c>
      <c r="BM613">
        <v>2</v>
      </c>
      <c r="BN613">
        <v>9.0297530362544578E-5</v>
      </c>
      <c r="BO613">
        <v>3.5714285714285712E-2</v>
      </c>
      <c r="BP613" t="s">
        <v>47</v>
      </c>
      <c r="BQ613">
        <v>2</v>
      </c>
      <c r="BR613">
        <v>7.7908924467297731E-5</v>
      </c>
      <c r="BS613">
        <v>3.5714285714285712E-2</v>
      </c>
      <c r="BT613" t="s">
        <v>46</v>
      </c>
      <c r="BU613">
        <v>1</v>
      </c>
      <c r="BV613">
        <v>7.4677021880367408E-5</v>
      </c>
      <c r="BW613">
        <v>1.785714285714286E-2</v>
      </c>
      <c r="BX613" t="s">
        <v>48</v>
      </c>
      <c r="BY613">
        <v>1</v>
      </c>
      <c r="BZ613">
        <v>7.003782042302843E-5</v>
      </c>
      <c r="CA613">
        <v>1.785714285714286E-2</v>
      </c>
      <c r="CB613" t="s">
        <v>33</v>
      </c>
      <c r="CC613">
        <v>2</v>
      </c>
      <c r="CD613">
        <v>6.1732205691709363E-5</v>
      </c>
      <c r="CE613">
        <v>3.5714285714285712E-2</v>
      </c>
    </row>
    <row r="614" spans="1:91" x14ac:dyDescent="0.25">
      <c r="A614" t="s">
        <v>516</v>
      </c>
      <c r="B614" t="s">
        <v>23</v>
      </c>
      <c r="C614">
        <v>0</v>
      </c>
      <c r="E614">
        <v>207</v>
      </c>
      <c r="F614">
        <v>6.3396198678173949E-4</v>
      </c>
      <c r="G614">
        <v>620</v>
      </c>
      <c r="H614">
        <v>4.6063399582903339E-4</v>
      </c>
      <c r="I614">
        <v>0.33387096774193548</v>
      </c>
      <c r="J614">
        <v>14</v>
      </c>
      <c r="K614">
        <v>0.51851851851851849</v>
      </c>
      <c r="L614">
        <v>6.9778840592939597E-4</v>
      </c>
      <c r="M614" s="1">
        <v>6.5216682427364923E-5</v>
      </c>
      <c r="Q614">
        <v>1.6033244976696209E-3</v>
      </c>
      <c r="R614">
        <v>3.7037037037037028E-2</v>
      </c>
      <c r="S614">
        <v>3.7037037037037028E-2</v>
      </c>
      <c r="T614">
        <v>1</v>
      </c>
      <c r="U614">
        <v>18</v>
      </c>
      <c r="V614">
        <v>7.7197105443352126E-4</v>
      </c>
      <c r="W614">
        <v>1</v>
      </c>
      <c r="X614" t="s">
        <v>46</v>
      </c>
      <c r="Y614">
        <v>87</v>
      </c>
      <c r="Z614">
        <v>6.496900903591965E-3</v>
      </c>
      <c r="AA614">
        <v>0.42028985507246369</v>
      </c>
      <c r="AB614" t="s">
        <v>36</v>
      </c>
      <c r="AC614">
        <v>26</v>
      </c>
      <c r="AD614">
        <v>5.6167638798876648E-3</v>
      </c>
      <c r="AE614">
        <v>0.12560386473429949</v>
      </c>
      <c r="AF614" t="s">
        <v>38</v>
      </c>
      <c r="AG614">
        <v>3</v>
      </c>
      <c r="AH614">
        <v>2.5188916876574311E-3</v>
      </c>
      <c r="AI614">
        <v>1.4492753623188409E-2</v>
      </c>
      <c r="AJ614" t="s">
        <v>47</v>
      </c>
      <c r="AK614">
        <v>23</v>
      </c>
      <c r="AL614">
        <v>8.9595263137392384E-4</v>
      </c>
      <c r="AM614">
        <v>0.1111111111111111</v>
      </c>
      <c r="AN614" t="s">
        <v>31</v>
      </c>
      <c r="AO614">
        <v>20</v>
      </c>
      <c r="AP614">
        <v>8.0945442771571965E-4</v>
      </c>
      <c r="AQ614">
        <v>9.6618357487922704E-2</v>
      </c>
      <c r="AR614" t="s">
        <v>33</v>
      </c>
      <c r="AS614">
        <v>22</v>
      </c>
      <c r="AT614">
        <v>6.7905426260880298E-4</v>
      </c>
      <c r="AU614">
        <v>0.106280193236715</v>
      </c>
      <c r="AV614" t="s">
        <v>41</v>
      </c>
      <c r="AW614">
        <v>3</v>
      </c>
      <c r="AX614">
        <v>4.3215211754537599E-4</v>
      </c>
      <c r="AY614">
        <v>1.4492753623188409E-2</v>
      </c>
      <c r="AZ614" t="s">
        <v>25</v>
      </c>
      <c r="BA614">
        <v>3</v>
      </c>
      <c r="BB614">
        <v>4.0085515766969543E-4</v>
      </c>
      <c r="BC614">
        <v>1.4492753623188409E-2</v>
      </c>
      <c r="BD614" t="s">
        <v>43</v>
      </c>
      <c r="BE614">
        <v>6</v>
      </c>
      <c r="BF614">
        <v>2.2728994620804609E-4</v>
      </c>
      <c r="BG614">
        <v>2.8985507246376808E-2</v>
      </c>
      <c r="BH614" t="s">
        <v>28</v>
      </c>
      <c r="BI614">
        <v>5</v>
      </c>
      <c r="BJ614">
        <v>2.2574382590636149E-4</v>
      </c>
      <c r="BK614">
        <v>2.415458937198068E-2</v>
      </c>
      <c r="BL614" t="s">
        <v>35</v>
      </c>
      <c r="BM614">
        <v>2</v>
      </c>
      <c r="BN614">
        <v>2.02757502027575E-4</v>
      </c>
      <c r="BO614">
        <v>9.6618357487922701E-3</v>
      </c>
      <c r="BP614" t="s">
        <v>29</v>
      </c>
      <c r="BQ614">
        <v>4</v>
      </c>
      <c r="BR614">
        <v>1.5411288769023309E-4</v>
      </c>
      <c r="BS614">
        <v>1.932367149758454E-2</v>
      </c>
      <c r="BT614" t="s">
        <v>49</v>
      </c>
      <c r="BU614">
        <v>1</v>
      </c>
      <c r="BV614">
        <v>1.1514104778353481E-4</v>
      </c>
      <c r="BW614">
        <v>4.830917874396135E-3</v>
      </c>
      <c r="BX614" t="s">
        <v>27</v>
      </c>
      <c r="BY614">
        <v>2</v>
      </c>
      <c r="BZ614">
        <v>6.5216682427364923E-5</v>
      </c>
      <c r="CA614">
        <v>9.6618357487922701E-3</v>
      </c>
    </row>
    <row r="615" spans="1:91" x14ac:dyDescent="0.25">
      <c r="A615" t="s">
        <v>1156</v>
      </c>
      <c r="B615" t="s">
        <v>23</v>
      </c>
      <c r="C615">
        <v>0</v>
      </c>
      <c r="E615">
        <v>91</v>
      </c>
      <c r="F615">
        <v>2.7869826472047478E-4</v>
      </c>
      <c r="G615">
        <v>255</v>
      </c>
      <c r="H615">
        <v>1.8945430473613469E-4</v>
      </c>
      <c r="I615">
        <v>0.35686274509803922</v>
      </c>
      <c r="J615">
        <v>14</v>
      </c>
      <c r="K615">
        <v>0.51851851851851849</v>
      </c>
      <c r="L615">
        <v>2.5142287693771852E-4</v>
      </c>
      <c r="M615" s="1">
        <v>6.5216682427364923E-5</v>
      </c>
      <c r="Q615">
        <v>3.4594729645814822E-4</v>
      </c>
      <c r="R615">
        <v>3.7037037037037028E-2</v>
      </c>
      <c r="S615">
        <v>3.7037037037037028E-2</v>
      </c>
      <c r="T615">
        <v>1</v>
      </c>
      <c r="U615">
        <v>20</v>
      </c>
      <c r="V615">
        <v>1.6656721681318251E-4</v>
      </c>
      <c r="W615">
        <v>1</v>
      </c>
      <c r="X615" t="s">
        <v>25</v>
      </c>
      <c r="Y615">
        <v>8</v>
      </c>
      <c r="Z615">
        <v>1.0689470871191879E-3</v>
      </c>
      <c r="AA615">
        <v>8.7912087912087919E-2</v>
      </c>
      <c r="AB615" t="s">
        <v>44</v>
      </c>
      <c r="AC615">
        <v>8</v>
      </c>
      <c r="AD615">
        <v>1.063405556294032E-3</v>
      </c>
      <c r="AE615">
        <v>8.7912087912087919E-2</v>
      </c>
      <c r="AF615" t="s">
        <v>29</v>
      </c>
      <c r="AG615">
        <v>26</v>
      </c>
      <c r="AH615">
        <v>1.001733769986515E-3</v>
      </c>
      <c r="AI615">
        <v>0.2857142857142857</v>
      </c>
      <c r="AJ615" t="s">
        <v>24</v>
      </c>
      <c r="AK615">
        <v>2</v>
      </c>
      <c r="AL615">
        <v>7.3800738007380072E-4</v>
      </c>
      <c r="AM615">
        <v>2.197802197802198E-2</v>
      </c>
      <c r="AN615" t="s">
        <v>36</v>
      </c>
      <c r="AO615">
        <v>3</v>
      </c>
      <c r="AP615">
        <v>6.4808813998703824E-4</v>
      </c>
      <c r="AQ615">
        <v>3.2967032967032968E-2</v>
      </c>
      <c r="AR615" t="s">
        <v>30</v>
      </c>
      <c r="AS615">
        <v>4</v>
      </c>
      <c r="AT615">
        <v>4.2350449973530972E-4</v>
      </c>
      <c r="AU615">
        <v>4.3956043956043959E-2</v>
      </c>
      <c r="AV615" t="s">
        <v>28</v>
      </c>
      <c r="AW615">
        <v>9</v>
      </c>
      <c r="AX615">
        <v>4.0633888663145062E-4</v>
      </c>
      <c r="AY615">
        <v>9.8901098901098897E-2</v>
      </c>
      <c r="AZ615" t="s">
        <v>33</v>
      </c>
      <c r="BA615">
        <v>11</v>
      </c>
      <c r="BB615">
        <v>3.3952713130440149E-4</v>
      </c>
      <c r="BC615">
        <v>0.12087912087912089</v>
      </c>
      <c r="BD615" t="s">
        <v>35</v>
      </c>
      <c r="BE615">
        <v>3</v>
      </c>
      <c r="BF615">
        <v>3.0413625304136248E-4</v>
      </c>
      <c r="BG615">
        <v>3.2967032967032968E-2</v>
      </c>
      <c r="BH615" t="s">
        <v>43</v>
      </c>
      <c r="BI615">
        <v>6</v>
      </c>
      <c r="BJ615">
        <v>2.2728994620804609E-4</v>
      </c>
      <c r="BK615">
        <v>6.5934065934065936E-2</v>
      </c>
      <c r="BL615" t="s">
        <v>31</v>
      </c>
      <c r="BM615">
        <v>5</v>
      </c>
      <c r="BN615">
        <v>2.0236360692892991E-4</v>
      </c>
      <c r="BO615">
        <v>5.4945054945054937E-2</v>
      </c>
      <c r="BP615" t="s">
        <v>37</v>
      </c>
      <c r="BQ615">
        <v>3</v>
      </c>
      <c r="BR615">
        <v>1.8471768979742631E-4</v>
      </c>
      <c r="BS615">
        <v>3.2967032967032968E-2</v>
      </c>
      <c r="BT615" t="s">
        <v>49</v>
      </c>
      <c r="BU615">
        <v>1</v>
      </c>
      <c r="BV615">
        <v>1.1514104778353481E-4</v>
      </c>
      <c r="BW615">
        <v>1.098901098901099E-2</v>
      </c>
      <c r="BX615" t="s">
        <v>27</v>
      </c>
      <c r="BY615">
        <v>2</v>
      </c>
      <c r="BZ615">
        <v>6.5216682427364923E-5</v>
      </c>
      <c r="CA615">
        <v>2.197802197802198E-2</v>
      </c>
    </row>
    <row r="616" spans="1:91" x14ac:dyDescent="0.25">
      <c r="A616" t="s">
        <v>64</v>
      </c>
      <c r="B616" t="s">
        <v>23</v>
      </c>
      <c r="C616">
        <v>0</v>
      </c>
      <c r="E616">
        <v>53</v>
      </c>
      <c r="F616">
        <v>1.6231876956247429E-4</v>
      </c>
      <c r="G616">
        <v>367</v>
      </c>
      <c r="H616">
        <v>2.7266560720847632E-4</v>
      </c>
      <c r="I616">
        <v>0.1444141689373297</v>
      </c>
      <c r="J616">
        <v>15</v>
      </c>
      <c r="K616">
        <v>0.55555555555555558</v>
      </c>
      <c r="L616">
        <v>2.0503642927340569E-4</v>
      </c>
      <c r="M616" s="1">
        <v>6.4466219700876743E-5</v>
      </c>
      <c r="Q616">
        <v>5.4540524471956254E-4</v>
      </c>
      <c r="R616">
        <v>3.7037037037037028E-2</v>
      </c>
      <c r="S616">
        <v>3.7037037037037028E-2</v>
      </c>
      <c r="T616">
        <v>1</v>
      </c>
      <c r="U616">
        <v>20</v>
      </c>
      <c r="V616">
        <v>2.4240233098647221E-4</v>
      </c>
      <c r="W616">
        <v>2</v>
      </c>
      <c r="X616" t="s">
        <v>42</v>
      </c>
      <c r="Y616">
        <v>8</v>
      </c>
      <c r="Z616">
        <v>2.9143897996357008E-3</v>
      </c>
      <c r="AA616">
        <v>0.15094339622641509</v>
      </c>
      <c r="AB616" t="s">
        <v>27</v>
      </c>
      <c r="AC616">
        <v>12</v>
      </c>
      <c r="AD616">
        <v>3.9130009456418951E-4</v>
      </c>
      <c r="AE616">
        <v>0.22641509433962259</v>
      </c>
      <c r="AF616" t="s">
        <v>49</v>
      </c>
      <c r="AG616">
        <v>3</v>
      </c>
      <c r="AH616">
        <v>3.4542314335060447E-4</v>
      </c>
      <c r="AI616">
        <v>5.6603773584905662E-2</v>
      </c>
      <c r="AJ616" t="s">
        <v>28</v>
      </c>
      <c r="AK616">
        <v>7</v>
      </c>
      <c r="AL616">
        <v>3.1604135626890612E-4</v>
      </c>
      <c r="AM616">
        <v>0.13207547169811321</v>
      </c>
      <c r="AN616" t="s">
        <v>37</v>
      </c>
      <c r="AO616">
        <v>5</v>
      </c>
      <c r="AP616">
        <v>3.0786281632904381E-4</v>
      </c>
      <c r="AQ616">
        <v>9.4339622641509441E-2</v>
      </c>
      <c r="AR616" t="s">
        <v>25</v>
      </c>
      <c r="AS616">
        <v>2</v>
      </c>
      <c r="AT616">
        <v>2.6723677177979688E-4</v>
      </c>
      <c r="AU616">
        <v>3.7735849056603772E-2</v>
      </c>
      <c r="AV616" t="s">
        <v>48</v>
      </c>
      <c r="AW616">
        <v>3</v>
      </c>
      <c r="AX616">
        <v>2.1011346126908529E-4</v>
      </c>
      <c r="AY616">
        <v>5.6603773584905662E-2</v>
      </c>
      <c r="AZ616" t="s">
        <v>31</v>
      </c>
      <c r="BA616">
        <v>4</v>
      </c>
      <c r="BB616">
        <v>1.618908855431439E-4</v>
      </c>
      <c r="BC616">
        <v>7.5471698113207544E-2</v>
      </c>
      <c r="BD616" t="s">
        <v>41</v>
      </c>
      <c r="BE616">
        <v>1</v>
      </c>
      <c r="BF616">
        <v>1.4405070584845871E-4</v>
      </c>
      <c r="BG616">
        <v>1.886792452830189E-2</v>
      </c>
      <c r="BH616" t="s">
        <v>45</v>
      </c>
      <c r="BI616">
        <v>1</v>
      </c>
      <c r="BJ616">
        <v>1.2729124236252539E-4</v>
      </c>
      <c r="BK616">
        <v>1.886792452830189E-2</v>
      </c>
      <c r="BL616" t="s">
        <v>35</v>
      </c>
      <c r="BM616">
        <v>1</v>
      </c>
      <c r="BN616">
        <v>1.013787510137875E-4</v>
      </c>
      <c r="BO616">
        <v>1.886792452830189E-2</v>
      </c>
      <c r="BP616" t="s">
        <v>47</v>
      </c>
      <c r="BQ616">
        <v>2</v>
      </c>
      <c r="BR616">
        <v>7.7908924467297731E-5</v>
      </c>
      <c r="BS616">
        <v>3.7735849056603772E-2</v>
      </c>
      <c r="BT616" t="s">
        <v>43</v>
      </c>
      <c r="BU616">
        <v>2</v>
      </c>
      <c r="BV616">
        <v>7.5763315402682026E-5</v>
      </c>
      <c r="BW616">
        <v>3.7735849056603772E-2</v>
      </c>
      <c r="BX616" t="s">
        <v>39</v>
      </c>
      <c r="BY616">
        <v>1</v>
      </c>
      <c r="BZ616">
        <v>6.4466219700876743E-5</v>
      </c>
      <c r="CA616">
        <v>1.886792452830189E-2</v>
      </c>
      <c r="CB616" t="s">
        <v>33</v>
      </c>
      <c r="CC616">
        <v>1</v>
      </c>
      <c r="CD616">
        <v>3.0866102845854682E-5</v>
      </c>
      <c r="CE616">
        <v>1.886792452830189E-2</v>
      </c>
    </row>
    <row r="617" spans="1:91" x14ac:dyDescent="0.25">
      <c r="A617" t="s">
        <v>338</v>
      </c>
      <c r="B617" t="s">
        <v>23</v>
      </c>
      <c r="C617">
        <v>0</v>
      </c>
      <c r="E617">
        <v>90</v>
      </c>
      <c r="F617">
        <v>2.7563564642684319E-4</v>
      </c>
      <c r="G617">
        <v>340</v>
      </c>
      <c r="H617">
        <v>2.5260573964817971E-4</v>
      </c>
      <c r="I617">
        <v>0.26470588235294118</v>
      </c>
      <c r="J617">
        <v>14</v>
      </c>
      <c r="K617">
        <v>0.51851851851851849</v>
      </c>
      <c r="L617">
        <v>2.350862925419086E-4</v>
      </c>
      <c r="M617" s="1">
        <v>6.4466219700876743E-5</v>
      </c>
      <c r="Q617">
        <v>5.1721133526486487E-4</v>
      </c>
      <c r="R617">
        <v>3.7037037037037028E-2</v>
      </c>
      <c r="S617">
        <v>3.7037037037037028E-2</v>
      </c>
      <c r="T617">
        <v>1</v>
      </c>
      <c r="U617">
        <v>22</v>
      </c>
      <c r="V617">
        <v>2.4902767994234242E-4</v>
      </c>
      <c r="W617">
        <v>1</v>
      </c>
      <c r="X617" t="s">
        <v>40</v>
      </c>
      <c r="Y617">
        <v>1</v>
      </c>
      <c r="Z617">
        <v>2.0449897750511249E-3</v>
      </c>
      <c r="AA617">
        <v>1.111111111111111E-2</v>
      </c>
      <c r="AB617" t="s">
        <v>29</v>
      </c>
      <c r="AC617">
        <v>51</v>
      </c>
      <c r="AD617">
        <v>1.964939318050472E-3</v>
      </c>
      <c r="AE617">
        <v>0.56666666666666665</v>
      </c>
      <c r="AF617" t="s">
        <v>47</v>
      </c>
      <c r="AG617">
        <v>13</v>
      </c>
      <c r="AH617">
        <v>5.0640800903743526E-4</v>
      </c>
      <c r="AI617">
        <v>0.1444444444444444</v>
      </c>
      <c r="AJ617" t="s">
        <v>30</v>
      </c>
      <c r="AK617">
        <v>4</v>
      </c>
      <c r="AL617">
        <v>4.2350449973530972E-4</v>
      </c>
      <c r="AM617">
        <v>4.4444444444444453E-2</v>
      </c>
      <c r="AN617" t="s">
        <v>25</v>
      </c>
      <c r="AO617">
        <v>2</v>
      </c>
      <c r="AP617">
        <v>2.6723677177979688E-4</v>
      </c>
      <c r="AQ617">
        <v>2.222222222222222E-2</v>
      </c>
      <c r="AR617" t="s">
        <v>36</v>
      </c>
      <c r="AS617">
        <v>1</v>
      </c>
      <c r="AT617">
        <v>2.1602937999567939E-4</v>
      </c>
      <c r="AU617">
        <v>1.111111111111111E-2</v>
      </c>
      <c r="AV617" t="s">
        <v>31</v>
      </c>
      <c r="AW617">
        <v>4</v>
      </c>
      <c r="AX617">
        <v>1.618908855431439E-4</v>
      </c>
      <c r="AY617">
        <v>4.4444444444444453E-2</v>
      </c>
      <c r="AZ617" t="s">
        <v>43</v>
      </c>
      <c r="BA617">
        <v>4</v>
      </c>
      <c r="BB617">
        <v>1.5152663080536411E-4</v>
      </c>
      <c r="BC617">
        <v>4.4444444444444453E-2</v>
      </c>
      <c r="BD617" t="s">
        <v>46</v>
      </c>
      <c r="BE617">
        <v>2</v>
      </c>
      <c r="BF617">
        <v>1.4935404376073479E-4</v>
      </c>
      <c r="BG617">
        <v>2.222222222222222E-2</v>
      </c>
      <c r="BH617" t="s">
        <v>41</v>
      </c>
      <c r="BI617">
        <v>1</v>
      </c>
      <c r="BJ617">
        <v>1.4405070584845871E-4</v>
      </c>
      <c r="BK617">
        <v>1.111111111111111E-2</v>
      </c>
      <c r="BL617" t="s">
        <v>33</v>
      </c>
      <c r="BM617">
        <v>3</v>
      </c>
      <c r="BN617">
        <v>9.2598308537564052E-5</v>
      </c>
      <c r="BO617">
        <v>3.3333333333333333E-2</v>
      </c>
      <c r="BP617" t="s">
        <v>28</v>
      </c>
      <c r="BQ617">
        <v>2</v>
      </c>
      <c r="BR617">
        <v>9.0297530362544578E-5</v>
      </c>
      <c r="BS617">
        <v>2.222222222222222E-2</v>
      </c>
      <c r="BT617" t="s">
        <v>48</v>
      </c>
      <c r="BU617">
        <v>1</v>
      </c>
      <c r="BV617">
        <v>7.003782042302843E-5</v>
      </c>
      <c r="BW617">
        <v>1.111111111111111E-2</v>
      </c>
      <c r="BX617" t="s">
        <v>39</v>
      </c>
      <c r="BY617">
        <v>1</v>
      </c>
      <c r="BZ617">
        <v>6.4466219700876743E-5</v>
      </c>
      <c r="CA617">
        <v>1.111111111111111E-2</v>
      </c>
    </row>
    <row r="618" spans="1:91" x14ac:dyDescent="0.25">
      <c r="A618" t="s">
        <v>422</v>
      </c>
      <c r="B618" t="s">
        <v>23</v>
      </c>
      <c r="C618">
        <v>0</v>
      </c>
      <c r="E618">
        <v>237</v>
      </c>
      <c r="F618">
        <v>7.258405355906872E-4</v>
      </c>
      <c r="G618">
        <v>798</v>
      </c>
      <c r="H618">
        <v>5.9288053011543338E-4</v>
      </c>
      <c r="I618">
        <v>0.29699248120300747</v>
      </c>
      <c r="J618">
        <v>15</v>
      </c>
      <c r="K618">
        <v>0.55555555555555558</v>
      </c>
      <c r="L618">
        <v>6.9138914759723634E-4</v>
      </c>
      <c r="M618" s="1">
        <v>6.4466219700876743E-5</v>
      </c>
      <c r="Q618">
        <v>1.662804314693146E-3</v>
      </c>
      <c r="R618">
        <v>3.7037037037037028E-2</v>
      </c>
      <c r="S618">
        <v>3.7037037037037028E-2</v>
      </c>
      <c r="T618">
        <v>2</v>
      </c>
      <c r="U618">
        <v>19</v>
      </c>
      <c r="V618">
        <v>7.3902413986362038E-4</v>
      </c>
      <c r="W618">
        <v>1</v>
      </c>
      <c r="X618" t="s">
        <v>49</v>
      </c>
      <c r="Y618">
        <v>58</v>
      </c>
      <c r="Z618">
        <v>6.6781807714450204E-3</v>
      </c>
      <c r="AA618">
        <v>0.24472573839662451</v>
      </c>
      <c r="AB618" t="s">
        <v>48</v>
      </c>
      <c r="AC618">
        <v>88</v>
      </c>
      <c r="AD618">
        <v>6.1633281972265034E-3</v>
      </c>
      <c r="AE618">
        <v>0.37130801687763709</v>
      </c>
      <c r="AF618" t="s">
        <v>31</v>
      </c>
      <c r="AG618">
        <v>30</v>
      </c>
      <c r="AH618">
        <v>1.2141816415735789E-3</v>
      </c>
      <c r="AI618">
        <v>0.12658227848101269</v>
      </c>
      <c r="AJ618" t="s">
        <v>46</v>
      </c>
      <c r="AK618">
        <v>16</v>
      </c>
      <c r="AL618">
        <v>1.194832350085879E-3</v>
      </c>
      <c r="AM618">
        <v>6.7510548523206745E-2</v>
      </c>
      <c r="AN618" t="s">
        <v>41</v>
      </c>
      <c r="AO618">
        <v>8</v>
      </c>
      <c r="AP618">
        <v>1.152405646787669E-3</v>
      </c>
      <c r="AQ618">
        <v>3.3755274261603373E-2</v>
      </c>
      <c r="AR618" t="s">
        <v>47</v>
      </c>
      <c r="AS618">
        <v>14</v>
      </c>
      <c r="AT618">
        <v>5.4536247127108409E-4</v>
      </c>
      <c r="AU618">
        <v>5.9071729957805907E-2</v>
      </c>
      <c r="AV618" t="s">
        <v>36</v>
      </c>
      <c r="AW618">
        <v>2</v>
      </c>
      <c r="AX618">
        <v>4.3205875999135877E-4</v>
      </c>
      <c r="AY618">
        <v>8.4388185654008432E-3</v>
      </c>
      <c r="AZ618" t="s">
        <v>35</v>
      </c>
      <c r="BA618">
        <v>3</v>
      </c>
      <c r="BB618">
        <v>3.0413625304136248E-4</v>
      </c>
      <c r="BC618">
        <v>1.2658227848101271E-2</v>
      </c>
      <c r="BD618" t="s">
        <v>33</v>
      </c>
      <c r="BE618">
        <v>7</v>
      </c>
      <c r="BF618">
        <v>2.1606271992098279E-4</v>
      </c>
      <c r="BG618">
        <v>2.953586497890295E-2</v>
      </c>
      <c r="BH618" t="s">
        <v>30</v>
      </c>
      <c r="BI618">
        <v>2</v>
      </c>
      <c r="BJ618">
        <v>2.1175224986765481E-4</v>
      </c>
      <c r="BK618">
        <v>8.4388185654008432E-3</v>
      </c>
      <c r="BL618" t="s">
        <v>29</v>
      </c>
      <c r="BM618">
        <v>5</v>
      </c>
      <c r="BN618">
        <v>1.9264110961279141E-4</v>
      </c>
      <c r="BO618">
        <v>2.1097046413502109E-2</v>
      </c>
      <c r="BP618" t="s">
        <v>44</v>
      </c>
      <c r="BQ618">
        <v>1</v>
      </c>
      <c r="BR618">
        <v>1.3292569453675389E-4</v>
      </c>
      <c r="BS618">
        <v>4.2194092827004216E-3</v>
      </c>
      <c r="BT618" t="s">
        <v>45</v>
      </c>
      <c r="BU618">
        <v>1</v>
      </c>
      <c r="BV618">
        <v>1.2729124236252539E-4</v>
      </c>
      <c r="BW618">
        <v>4.2194092827004216E-3</v>
      </c>
      <c r="BX618" t="s">
        <v>39</v>
      </c>
      <c r="BY618">
        <v>1</v>
      </c>
      <c r="BZ618">
        <v>6.4466219700876743E-5</v>
      </c>
      <c r="CA618">
        <v>4.2194092827004216E-3</v>
      </c>
      <c r="CB618" t="s">
        <v>43</v>
      </c>
      <c r="CC618">
        <v>1</v>
      </c>
      <c r="CD618">
        <v>3.7881657701341013E-5</v>
      </c>
      <c r="CE618">
        <v>4.2194092827004216E-3</v>
      </c>
    </row>
    <row r="619" spans="1:91" x14ac:dyDescent="0.25">
      <c r="A619" t="s">
        <v>450</v>
      </c>
      <c r="B619" t="s">
        <v>23</v>
      </c>
      <c r="C619">
        <v>0</v>
      </c>
      <c r="E619">
        <v>207</v>
      </c>
      <c r="F619">
        <v>6.3396198678173949E-4</v>
      </c>
      <c r="G619">
        <v>1276</v>
      </c>
      <c r="H619">
        <v>9.4801448173846244E-4</v>
      </c>
      <c r="I619">
        <v>0.16222570532915359</v>
      </c>
      <c r="J619">
        <v>15</v>
      </c>
      <c r="K619">
        <v>0.55555555555555558</v>
      </c>
      <c r="L619">
        <v>4.9256029307144045E-4</v>
      </c>
      <c r="M619" s="1">
        <v>6.4466219700876743E-5</v>
      </c>
      <c r="Q619">
        <v>8.8906548427900576E-4</v>
      </c>
      <c r="R619">
        <v>3.7037037037037042E-2</v>
      </c>
      <c r="S619">
        <v>3.7037037037037042E-2</v>
      </c>
      <c r="T619">
        <v>1</v>
      </c>
      <c r="U619">
        <v>21</v>
      </c>
      <c r="V619">
        <v>3.9514021523511357E-4</v>
      </c>
      <c r="W619">
        <v>1</v>
      </c>
      <c r="X619" t="s">
        <v>43</v>
      </c>
      <c r="Y619">
        <v>89</v>
      </c>
      <c r="Z619">
        <v>3.3714675354193499E-3</v>
      </c>
      <c r="AA619">
        <v>0.42995169082125612</v>
      </c>
      <c r="AB619" t="s">
        <v>35</v>
      </c>
      <c r="AC619">
        <v>27</v>
      </c>
      <c r="AD619">
        <v>2.7372262773722629E-3</v>
      </c>
      <c r="AE619">
        <v>0.13043478260869559</v>
      </c>
      <c r="AF619" t="s">
        <v>38</v>
      </c>
      <c r="AG619">
        <v>3</v>
      </c>
      <c r="AH619">
        <v>2.5188916876574311E-3</v>
      </c>
      <c r="AI619">
        <v>1.4492753623188409E-2</v>
      </c>
      <c r="AJ619" t="s">
        <v>29</v>
      </c>
      <c r="AK619">
        <v>21</v>
      </c>
      <c r="AL619">
        <v>8.0909266037372377E-4</v>
      </c>
      <c r="AM619">
        <v>0.10144927536231881</v>
      </c>
      <c r="AN619" t="s">
        <v>33</v>
      </c>
      <c r="AO619">
        <v>23</v>
      </c>
      <c r="AP619">
        <v>7.099203654546577E-4</v>
      </c>
      <c r="AQ619">
        <v>0.1111111111111111</v>
      </c>
      <c r="AR619" t="s">
        <v>47</v>
      </c>
      <c r="AS619">
        <v>17</v>
      </c>
      <c r="AT619">
        <v>6.6222585797203067E-4</v>
      </c>
      <c r="AU619">
        <v>8.2125603864734303E-2</v>
      </c>
      <c r="AV619" t="s">
        <v>36</v>
      </c>
      <c r="AW619">
        <v>3</v>
      </c>
      <c r="AX619">
        <v>6.4808813998703824E-4</v>
      </c>
      <c r="AY619">
        <v>1.4492753623188409E-2</v>
      </c>
      <c r="AZ619" t="s">
        <v>31</v>
      </c>
      <c r="BA619">
        <v>15</v>
      </c>
      <c r="BB619">
        <v>6.0709082078678968E-4</v>
      </c>
      <c r="BC619">
        <v>7.2463768115942032E-2</v>
      </c>
      <c r="BD619" t="s">
        <v>26</v>
      </c>
      <c r="BE619">
        <v>1</v>
      </c>
      <c r="BF619">
        <v>3.7551633496057078E-4</v>
      </c>
      <c r="BG619">
        <v>4.830917874396135E-3</v>
      </c>
      <c r="BH619" t="s">
        <v>45</v>
      </c>
      <c r="BI619">
        <v>2</v>
      </c>
      <c r="BJ619">
        <v>2.5458248472505089E-4</v>
      </c>
      <c r="BK619">
        <v>9.6618357487922701E-3</v>
      </c>
      <c r="BL619" t="s">
        <v>49</v>
      </c>
      <c r="BM619">
        <v>2</v>
      </c>
      <c r="BN619">
        <v>2.3028209556706969E-4</v>
      </c>
      <c r="BO619">
        <v>9.6618357487922701E-3</v>
      </c>
      <c r="BP619" t="s">
        <v>41</v>
      </c>
      <c r="BQ619">
        <v>1</v>
      </c>
      <c r="BR619">
        <v>1.4405070584845871E-4</v>
      </c>
      <c r="BS619">
        <v>4.830917874396135E-3</v>
      </c>
      <c r="BT619" t="s">
        <v>25</v>
      </c>
      <c r="BU619">
        <v>1</v>
      </c>
      <c r="BV619">
        <v>1.3361838588989841E-4</v>
      </c>
      <c r="BW619">
        <v>4.830917874396135E-3</v>
      </c>
      <c r="BX619" t="s">
        <v>39</v>
      </c>
      <c r="BY619">
        <v>1</v>
      </c>
      <c r="BZ619">
        <v>6.4466219700876743E-5</v>
      </c>
      <c r="CA619">
        <v>4.830917874396135E-3</v>
      </c>
      <c r="CB619" t="s">
        <v>27</v>
      </c>
      <c r="CC619">
        <v>1</v>
      </c>
      <c r="CD619">
        <v>3.2608341213682462E-5</v>
      </c>
      <c r="CE619">
        <v>4.830917874396135E-3</v>
      </c>
    </row>
    <row r="620" spans="1:91" x14ac:dyDescent="0.25">
      <c r="A620" t="s">
        <v>582</v>
      </c>
      <c r="B620" t="s">
        <v>23</v>
      </c>
      <c r="C620">
        <v>0</v>
      </c>
      <c r="E620">
        <v>192</v>
      </c>
      <c r="F620">
        <v>5.8802271237726558E-4</v>
      </c>
      <c r="G620">
        <v>532</v>
      </c>
      <c r="H620">
        <v>3.9525368674362229E-4</v>
      </c>
      <c r="I620">
        <v>0.36090225563909772</v>
      </c>
      <c r="J620">
        <v>15</v>
      </c>
      <c r="K620">
        <v>0.55555555555555558</v>
      </c>
      <c r="L620">
        <v>4.3414265730492738E-4</v>
      </c>
      <c r="M620" s="1">
        <v>6.4466219700876743E-5</v>
      </c>
      <c r="Q620">
        <v>7.0565042469063774E-4</v>
      </c>
      <c r="R620">
        <v>3.7037037037037028E-2</v>
      </c>
      <c r="S620">
        <v>3.7037037037037028E-2</v>
      </c>
      <c r="T620">
        <v>1</v>
      </c>
      <c r="U620">
        <v>18</v>
      </c>
      <c r="V620">
        <v>3.1362241097361668E-4</v>
      </c>
      <c r="W620">
        <v>2</v>
      </c>
      <c r="X620" t="s">
        <v>33</v>
      </c>
      <c r="Y620">
        <v>96</v>
      </c>
      <c r="Z620">
        <v>2.9631458732020501E-3</v>
      </c>
      <c r="AA620">
        <v>0.5</v>
      </c>
      <c r="AB620" t="s">
        <v>36</v>
      </c>
      <c r="AC620">
        <v>9</v>
      </c>
      <c r="AD620">
        <v>1.9442644199611149E-3</v>
      </c>
      <c r="AE620">
        <v>4.6875E-2</v>
      </c>
      <c r="AF620" t="s">
        <v>25</v>
      </c>
      <c r="AG620">
        <v>10</v>
      </c>
      <c r="AH620">
        <v>1.336183858898985E-3</v>
      </c>
      <c r="AI620">
        <v>5.2083333333333343E-2</v>
      </c>
      <c r="AJ620" t="s">
        <v>41</v>
      </c>
      <c r="AK620">
        <v>8</v>
      </c>
      <c r="AL620">
        <v>1.152405646787669E-3</v>
      </c>
      <c r="AM620">
        <v>4.1666666666666657E-2</v>
      </c>
      <c r="AN620" t="s">
        <v>31</v>
      </c>
      <c r="AO620">
        <v>26</v>
      </c>
      <c r="AP620">
        <v>1.052290756030436E-3</v>
      </c>
      <c r="AQ620">
        <v>0.13541666666666671</v>
      </c>
      <c r="AR620" t="s">
        <v>38</v>
      </c>
      <c r="AS620">
        <v>1</v>
      </c>
      <c r="AT620">
        <v>8.3963056255247689E-4</v>
      </c>
      <c r="AU620">
        <v>5.208333333333333E-3</v>
      </c>
      <c r="AV620" t="s">
        <v>29</v>
      </c>
      <c r="AW620">
        <v>20</v>
      </c>
      <c r="AX620">
        <v>7.7056443845116551E-4</v>
      </c>
      <c r="AY620">
        <v>0.1041666666666667</v>
      </c>
      <c r="AZ620" t="s">
        <v>26</v>
      </c>
      <c r="BA620">
        <v>1</v>
      </c>
      <c r="BB620">
        <v>3.7551633496057078E-4</v>
      </c>
      <c r="BC620">
        <v>5.208333333333333E-3</v>
      </c>
      <c r="BD620" t="s">
        <v>47</v>
      </c>
      <c r="BE620">
        <v>9</v>
      </c>
      <c r="BF620">
        <v>3.505901601028398E-4</v>
      </c>
      <c r="BG620">
        <v>4.6875E-2</v>
      </c>
      <c r="BH620" t="s">
        <v>44</v>
      </c>
      <c r="BI620">
        <v>2</v>
      </c>
      <c r="BJ620">
        <v>2.6585138907350789E-4</v>
      </c>
      <c r="BK620">
        <v>1.041666666666667E-2</v>
      </c>
      <c r="BL620" t="s">
        <v>45</v>
      </c>
      <c r="BM620">
        <v>2</v>
      </c>
      <c r="BN620">
        <v>2.5458248472505089E-4</v>
      </c>
      <c r="BO620">
        <v>1.041666666666667E-2</v>
      </c>
      <c r="BP620" t="s">
        <v>43</v>
      </c>
      <c r="BQ620">
        <v>5</v>
      </c>
      <c r="BR620">
        <v>1.8940828850670511E-4</v>
      </c>
      <c r="BS620">
        <v>2.6041666666666671E-2</v>
      </c>
      <c r="BT620" t="s">
        <v>35</v>
      </c>
      <c r="BU620">
        <v>1</v>
      </c>
      <c r="BV620">
        <v>1.013787510137875E-4</v>
      </c>
      <c r="BW620">
        <v>5.208333333333333E-3</v>
      </c>
      <c r="BX620" t="s">
        <v>39</v>
      </c>
      <c r="BY620">
        <v>1</v>
      </c>
      <c r="BZ620">
        <v>6.4466219700876743E-5</v>
      </c>
      <c r="CA620">
        <v>5.208333333333333E-3</v>
      </c>
      <c r="CB620" t="s">
        <v>37</v>
      </c>
      <c r="CC620">
        <v>1</v>
      </c>
      <c r="CD620">
        <v>6.157256326580875E-5</v>
      </c>
      <c r="CE620">
        <v>5.208333333333333E-3</v>
      </c>
    </row>
    <row r="621" spans="1:91" x14ac:dyDescent="0.25">
      <c r="A621" t="s">
        <v>588</v>
      </c>
      <c r="B621" t="s">
        <v>23</v>
      </c>
      <c r="C621">
        <v>0</v>
      </c>
      <c r="E621">
        <v>76</v>
      </c>
      <c r="F621">
        <v>2.3275899031600101E-4</v>
      </c>
      <c r="G621">
        <v>266</v>
      </c>
      <c r="H621">
        <v>1.9762684337181109E-4</v>
      </c>
      <c r="I621">
        <v>0.2857142857142857</v>
      </c>
      <c r="J621">
        <v>17</v>
      </c>
      <c r="K621">
        <v>0.62962962962962965</v>
      </c>
      <c r="L621">
        <v>2.2166092340392371E-4</v>
      </c>
      <c r="M621" s="1">
        <v>6.4466219700876743E-5</v>
      </c>
      <c r="Q621">
        <v>5.4013172680086668E-4</v>
      </c>
      <c r="R621">
        <v>3.7037037037037028E-2</v>
      </c>
      <c r="S621">
        <v>3.7037037037037028E-2</v>
      </c>
      <c r="T621">
        <v>1</v>
      </c>
      <c r="U621">
        <v>19</v>
      </c>
      <c r="V621">
        <v>2.0004878770402471E-4</v>
      </c>
      <c r="W621">
        <v>2</v>
      </c>
      <c r="X621" t="s">
        <v>37</v>
      </c>
      <c r="Y621">
        <v>46</v>
      </c>
      <c r="Z621">
        <v>2.8323379102272029E-3</v>
      </c>
      <c r="AA621">
        <v>0.60526315789473684</v>
      </c>
      <c r="AB621" t="s">
        <v>42</v>
      </c>
      <c r="AC621">
        <v>2</v>
      </c>
      <c r="AD621">
        <v>7.2859744990892532E-4</v>
      </c>
      <c r="AE621">
        <v>2.6315789473684209E-2</v>
      </c>
      <c r="AF621" t="s">
        <v>30</v>
      </c>
      <c r="AG621">
        <v>5</v>
      </c>
      <c r="AH621">
        <v>5.2938062466913714E-4</v>
      </c>
      <c r="AI621">
        <v>6.5789473684210523E-2</v>
      </c>
      <c r="AJ621" t="s">
        <v>26</v>
      </c>
      <c r="AK621">
        <v>1</v>
      </c>
      <c r="AL621">
        <v>3.7551633496057078E-4</v>
      </c>
      <c r="AM621">
        <v>1.3157894736842099E-2</v>
      </c>
      <c r="AN621" t="s">
        <v>49</v>
      </c>
      <c r="AO621">
        <v>2</v>
      </c>
      <c r="AP621">
        <v>2.3028209556706969E-4</v>
      </c>
      <c r="AQ621">
        <v>2.6315789473684209E-2</v>
      </c>
      <c r="AR621" t="s">
        <v>36</v>
      </c>
      <c r="AS621">
        <v>1</v>
      </c>
      <c r="AT621">
        <v>2.1602937999567939E-4</v>
      </c>
      <c r="AU621">
        <v>1.3157894736842099E-2</v>
      </c>
      <c r="AV621" t="s">
        <v>28</v>
      </c>
      <c r="AW621">
        <v>4</v>
      </c>
      <c r="AX621">
        <v>1.8059506072508921E-4</v>
      </c>
      <c r="AY621">
        <v>5.2631578947368418E-2</v>
      </c>
      <c r="AZ621" t="s">
        <v>25</v>
      </c>
      <c r="BA621">
        <v>1</v>
      </c>
      <c r="BB621">
        <v>1.3361838588989841E-4</v>
      </c>
      <c r="BC621">
        <v>1.3157894736842099E-2</v>
      </c>
      <c r="BD621" t="s">
        <v>44</v>
      </c>
      <c r="BE621">
        <v>1</v>
      </c>
      <c r="BF621">
        <v>1.3292569453675389E-4</v>
      </c>
      <c r="BG621">
        <v>1.3157894736842099E-2</v>
      </c>
      <c r="BH621" t="s">
        <v>27</v>
      </c>
      <c r="BI621">
        <v>4</v>
      </c>
      <c r="BJ621">
        <v>1.3043336485472979E-4</v>
      </c>
      <c r="BK621">
        <v>5.2631578947368418E-2</v>
      </c>
      <c r="BL621" t="s">
        <v>45</v>
      </c>
      <c r="BM621">
        <v>1</v>
      </c>
      <c r="BN621">
        <v>1.2729124236252539E-4</v>
      </c>
      <c r="BO621">
        <v>1.3157894736842099E-2</v>
      </c>
      <c r="BP621" t="s">
        <v>31</v>
      </c>
      <c r="BQ621">
        <v>3</v>
      </c>
      <c r="BR621">
        <v>1.214181641573579E-4</v>
      </c>
      <c r="BS621">
        <v>3.9473684210526307E-2</v>
      </c>
      <c r="BT621" t="s">
        <v>46</v>
      </c>
      <c r="BU621">
        <v>1</v>
      </c>
      <c r="BV621">
        <v>7.4677021880367408E-5</v>
      </c>
      <c r="BW621">
        <v>1.3157894736842099E-2</v>
      </c>
      <c r="BX621" t="s">
        <v>39</v>
      </c>
      <c r="BY621">
        <v>1</v>
      </c>
      <c r="BZ621">
        <v>6.4466219700876743E-5</v>
      </c>
      <c r="CA621">
        <v>1.3157894736842099E-2</v>
      </c>
      <c r="CB621" t="s">
        <v>29</v>
      </c>
      <c r="CC621">
        <v>1</v>
      </c>
      <c r="CD621">
        <v>3.8528221922558273E-5</v>
      </c>
      <c r="CE621">
        <v>1.3157894736842099E-2</v>
      </c>
      <c r="CF621" t="s">
        <v>43</v>
      </c>
      <c r="CG621">
        <v>1</v>
      </c>
      <c r="CH621">
        <v>3.7881657701341013E-5</v>
      </c>
      <c r="CI621">
        <v>1.3157894736842099E-2</v>
      </c>
      <c r="CJ621" t="s">
        <v>33</v>
      </c>
      <c r="CK621">
        <v>1</v>
      </c>
      <c r="CL621">
        <v>3.0866102845854682E-5</v>
      </c>
      <c r="CM621">
        <v>1.3157894736842099E-2</v>
      </c>
    </row>
    <row r="622" spans="1:91" x14ac:dyDescent="0.25">
      <c r="A622" t="s">
        <v>688</v>
      </c>
      <c r="B622" t="s">
        <v>23</v>
      </c>
      <c r="C622">
        <v>0</v>
      </c>
      <c r="E622">
        <v>55</v>
      </c>
      <c r="F622">
        <v>1.684440061497375E-4</v>
      </c>
      <c r="G622">
        <v>164</v>
      </c>
      <c r="H622">
        <v>1.218451214773572E-4</v>
      </c>
      <c r="I622">
        <v>0.33536585365853661</v>
      </c>
      <c r="J622">
        <v>15</v>
      </c>
      <c r="K622">
        <v>0.55555555555555558</v>
      </c>
      <c r="L622">
        <v>1.525907064884523E-4</v>
      </c>
      <c r="M622" s="1">
        <v>6.4466219700876743E-5</v>
      </c>
      <c r="Q622">
        <v>2.8317963387379302E-4</v>
      </c>
      <c r="R622">
        <v>3.7037037037037028E-2</v>
      </c>
      <c r="S622">
        <v>3.7037037037037028E-2</v>
      </c>
      <c r="T622">
        <v>0</v>
      </c>
      <c r="U622">
        <v>20</v>
      </c>
      <c r="V622">
        <v>1.2585761505501909E-4</v>
      </c>
      <c r="W622">
        <v>1</v>
      </c>
      <c r="X622" t="s">
        <v>36</v>
      </c>
      <c r="Y622">
        <v>6</v>
      </c>
      <c r="Z622">
        <v>1.2961762799740761E-3</v>
      </c>
      <c r="AA622">
        <v>0.1090909090909091</v>
      </c>
      <c r="AB622" t="s">
        <v>46</v>
      </c>
      <c r="AC622">
        <v>10</v>
      </c>
      <c r="AD622">
        <v>7.4677021880367408E-4</v>
      </c>
      <c r="AE622">
        <v>0.1818181818181818</v>
      </c>
      <c r="AF622" t="s">
        <v>47</v>
      </c>
      <c r="AG622">
        <v>14</v>
      </c>
      <c r="AH622">
        <v>5.4536247127108409E-4</v>
      </c>
      <c r="AI622">
        <v>0.25454545454545452</v>
      </c>
      <c r="AJ622" t="s">
        <v>44</v>
      </c>
      <c r="AK622">
        <v>2</v>
      </c>
      <c r="AL622">
        <v>2.6585138907350789E-4</v>
      </c>
      <c r="AM622">
        <v>3.6363636363636362E-2</v>
      </c>
      <c r="AN622" t="s">
        <v>43</v>
      </c>
      <c r="AO622">
        <v>7</v>
      </c>
      <c r="AP622">
        <v>2.651716039093871E-4</v>
      </c>
      <c r="AQ622">
        <v>0.12727272727272729</v>
      </c>
      <c r="AR622" t="s">
        <v>37</v>
      </c>
      <c r="AS622">
        <v>3</v>
      </c>
      <c r="AT622">
        <v>1.8471768979742631E-4</v>
      </c>
      <c r="AU622">
        <v>5.4545454545454543E-2</v>
      </c>
      <c r="AV622" t="s">
        <v>41</v>
      </c>
      <c r="AW622">
        <v>1</v>
      </c>
      <c r="AX622">
        <v>1.4405070584845871E-4</v>
      </c>
      <c r="AY622">
        <v>1.8181818181818181E-2</v>
      </c>
      <c r="AZ622" t="s">
        <v>25</v>
      </c>
      <c r="BA622">
        <v>1</v>
      </c>
      <c r="BB622">
        <v>1.3361838588989841E-4</v>
      </c>
      <c r="BC622">
        <v>1.8181818181818181E-2</v>
      </c>
      <c r="BD622" t="s">
        <v>49</v>
      </c>
      <c r="BE622">
        <v>1</v>
      </c>
      <c r="BF622">
        <v>1.1514104778353481E-4</v>
      </c>
      <c r="BG622">
        <v>1.8181818181818181E-2</v>
      </c>
      <c r="BH622" t="s">
        <v>33</v>
      </c>
      <c r="BI622">
        <v>3</v>
      </c>
      <c r="BJ622">
        <v>9.2598308537564052E-5</v>
      </c>
      <c r="BK622">
        <v>5.4545454545454543E-2</v>
      </c>
      <c r="BL622" t="s">
        <v>28</v>
      </c>
      <c r="BM622">
        <v>2</v>
      </c>
      <c r="BN622">
        <v>9.0297530362544578E-5</v>
      </c>
      <c r="BO622">
        <v>3.6363636363636362E-2</v>
      </c>
      <c r="BP622" t="s">
        <v>48</v>
      </c>
      <c r="BQ622">
        <v>1</v>
      </c>
      <c r="BR622">
        <v>7.003782042302843E-5</v>
      </c>
      <c r="BS622">
        <v>1.8181818181818181E-2</v>
      </c>
      <c r="BT622" t="s">
        <v>27</v>
      </c>
      <c r="BU622">
        <v>2</v>
      </c>
      <c r="BV622">
        <v>6.5216682427364923E-5</v>
      </c>
      <c r="BW622">
        <v>3.6363636363636362E-2</v>
      </c>
      <c r="BX622" t="s">
        <v>39</v>
      </c>
      <c r="BY622">
        <v>1</v>
      </c>
      <c r="BZ622">
        <v>6.4466219700876743E-5</v>
      </c>
      <c r="CA622">
        <v>1.8181818181818181E-2</v>
      </c>
      <c r="CB622" t="s">
        <v>31</v>
      </c>
      <c r="CC622">
        <v>1</v>
      </c>
      <c r="CD622">
        <v>4.0472721385785981E-5</v>
      </c>
      <c r="CE622">
        <v>1.8181818181818181E-2</v>
      </c>
    </row>
    <row r="623" spans="1:91" x14ac:dyDescent="0.25">
      <c r="A623" t="s">
        <v>781</v>
      </c>
      <c r="B623" t="s">
        <v>23</v>
      </c>
      <c r="C623">
        <v>0</v>
      </c>
      <c r="E623">
        <v>75</v>
      </c>
      <c r="F623">
        <v>2.2969637202236939E-4</v>
      </c>
      <c r="G623">
        <v>641</v>
      </c>
      <c r="H623">
        <v>4.7623611504259752E-4</v>
      </c>
      <c r="I623">
        <v>0.1170046801872075</v>
      </c>
      <c r="J623">
        <v>15</v>
      </c>
      <c r="K623">
        <v>0.55555555555555558</v>
      </c>
      <c r="L623">
        <v>2.2562099345357941E-4</v>
      </c>
      <c r="M623" s="1">
        <v>6.4466219700876743E-5</v>
      </c>
      <c r="Q623">
        <v>3.7461142465079408E-4</v>
      </c>
      <c r="R623">
        <v>3.7037037037037028E-2</v>
      </c>
      <c r="S623">
        <v>3.7037037037037028E-2</v>
      </c>
      <c r="T623">
        <v>1</v>
      </c>
      <c r="U623">
        <v>20</v>
      </c>
      <c r="V623">
        <v>1.66493966511464E-4</v>
      </c>
      <c r="W623">
        <v>1</v>
      </c>
      <c r="X623" t="s">
        <v>49</v>
      </c>
      <c r="Y623">
        <v>15</v>
      </c>
      <c r="Z623">
        <v>1.7271157167530219E-3</v>
      </c>
      <c r="AA623">
        <v>0.2</v>
      </c>
      <c r="AB623" t="s">
        <v>48</v>
      </c>
      <c r="AC623">
        <v>13</v>
      </c>
      <c r="AD623">
        <v>9.1049166549936962E-4</v>
      </c>
      <c r="AE623">
        <v>0.17333333333333331</v>
      </c>
      <c r="AF623" t="s">
        <v>36</v>
      </c>
      <c r="AG623">
        <v>3</v>
      </c>
      <c r="AH623">
        <v>6.4808813998703824E-4</v>
      </c>
      <c r="AI623">
        <v>0.04</v>
      </c>
      <c r="AJ623" t="s">
        <v>46</v>
      </c>
      <c r="AK623">
        <v>7</v>
      </c>
      <c r="AL623">
        <v>5.2273915316257186E-4</v>
      </c>
      <c r="AM623">
        <v>9.3333333333333338E-2</v>
      </c>
      <c r="AN623" t="s">
        <v>31</v>
      </c>
      <c r="AO623">
        <v>11</v>
      </c>
      <c r="AP623">
        <v>4.4519993524364578E-4</v>
      </c>
      <c r="AQ623">
        <v>0.1466666666666667</v>
      </c>
      <c r="AR623" t="s">
        <v>41</v>
      </c>
      <c r="AS623">
        <v>3</v>
      </c>
      <c r="AT623">
        <v>4.3215211754537599E-4</v>
      </c>
      <c r="AU623">
        <v>0.04</v>
      </c>
      <c r="AV623" t="s">
        <v>44</v>
      </c>
      <c r="AW623">
        <v>2</v>
      </c>
      <c r="AX623">
        <v>2.6585138907350789E-4</v>
      </c>
      <c r="AY623">
        <v>2.6666666666666668E-2</v>
      </c>
      <c r="AZ623" t="s">
        <v>47</v>
      </c>
      <c r="BA623">
        <v>6</v>
      </c>
      <c r="BB623">
        <v>2.3372677340189319E-4</v>
      </c>
      <c r="BC623">
        <v>0.08</v>
      </c>
      <c r="BD623" t="s">
        <v>30</v>
      </c>
      <c r="BE623">
        <v>2</v>
      </c>
      <c r="BF623">
        <v>2.1175224986765481E-4</v>
      </c>
      <c r="BG623">
        <v>2.6666666666666668E-2</v>
      </c>
      <c r="BH623" t="s">
        <v>35</v>
      </c>
      <c r="BI623">
        <v>2</v>
      </c>
      <c r="BJ623">
        <v>2.02757502027575E-4</v>
      </c>
      <c r="BK623">
        <v>2.6666666666666668E-2</v>
      </c>
      <c r="BL623" t="s">
        <v>33</v>
      </c>
      <c r="BM623">
        <v>6</v>
      </c>
      <c r="BN623">
        <v>1.851966170751281E-4</v>
      </c>
      <c r="BO623">
        <v>0.08</v>
      </c>
      <c r="BP623" t="s">
        <v>45</v>
      </c>
      <c r="BQ623">
        <v>1</v>
      </c>
      <c r="BR623">
        <v>1.2729124236252539E-4</v>
      </c>
      <c r="BS623">
        <v>1.3333333333333331E-2</v>
      </c>
      <c r="BT623" t="s">
        <v>29</v>
      </c>
      <c r="BU623">
        <v>2</v>
      </c>
      <c r="BV623">
        <v>7.7056443845116546E-5</v>
      </c>
      <c r="BW623">
        <v>2.6666666666666668E-2</v>
      </c>
      <c r="BX623" t="s">
        <v>39</v>
      </c>
      <c r="BY623">
        <v>1</v>
      </c>
      <c r="BZ623">
        <v>6.4466219700876743E-5</v>
      </c>
      <c r="CA623">
        <v>1.3333333333333331E-2</v>
      </c>
      <c r="CB623" t="s">
        <v>43</v>
      </c>
      <c r="CC623">
        <v>1</v>
      </c>
      <c r="CD623">
        <v>3.7881657701341013E-5</v>
      </c>
      <c r="CE623">
        <v>1.3333333333333331E-2</v>
      </c>
    </row>
    <row r="624" spans="1:91" x14ac:dyDescent="0.25">
      <c r="A624" t="s">
        <v>789</v>
      </c>
      <c r="B624" t="s">
        <v>23</v>
      </c>
      <c r="C624">
        <v>0</v>
      </c>
      <c r="E624">
        <v>166</v>
      </c>
      <c r="F624">
        <v>5.0839463674284423E-4</v>
      </c>
      <c r="G624">
        <v>667</v>
      </c>
      <c r="H624">
        <v>4.9555302454510535E-4</v>
      </c>
      <c r="I624">
        <v>0.24887556221889059</v>
      </c>
      <c r="J624">
        <v>15</v>
      </c>
      <c r="K624">
        <v>0.55555555555555558</v>
      </c>
      <c r="L624">
        <v>5.1060403165450617E-4</v>
      </c>
      <c r="M624" s="1">
        <v>6.4466219700876743E-5</v>
      </c>
      <c r="Q624">
        <v>1.1835433609087059E-3</v>
      </c>
      <c r="R624">
        <v>3.7037037037037028E-2</v>
      </c>
      <c r="S624">
        <v>3.7037037037037028E-2</v>
      </c>
      <c r="T624">
        <v>2</v>
      </c>
      <c r="U624">
        <v>21</v>
      </c>
      <c r="V624">
        <v>5.2601927151498049E-4</v>
      </c>
      <c r="W624">
        <v>2</v>
      </c>
      <c r="X624" t="s">
        <v>40</v>
      </c>
      <c r="Y624">
        <v>3</v>
      </c>
      <c r="Z624">
        <v>6.1349693251533744E-3</v>
      </c>
      <c r="AA624">
        <v>1.8072289156626509E-2</v>
      </c>
      <c r="AB624" t="s">
        <v>29</v>
      </c>
      <c r="AC624">
        <v>42</v>
      </c>
      <c r="AD624">
        <v>1.618185320747448E-3</v>
      </c>
      <c r="AE624">
        <v>0.25301204819277112</v>
      </c>
      <c r="AF624" t="s">
        <v>33</v>
      </c>
      <c r="AG624">
        <v>39</v>
      </c>
      <c r="AH624">
        <v>1.203778010988333E-3</v>
      </c>
      <c r="AI624">
        <v>0.23493975903614461</v>
      </c>
      <c r="AJ624" t="s">
        <v>47</v>
      </c>
      <c r="AK624">
        <v>25</v>
      </c>
      <c r="AL624">
        <v>9.7386155584122159E-4</v>
      </c>
      <c r="AM624">
        <v>0.1506024096385542</v>
      </c>
      <c r="AN624" t="s">
        <v>41</v>
      </c>
      <c r="AO624">
        <v>6</v>
      </c>
      <c r="AP624">
        <v>8.6430423509075197E-4</v>
      </c>
      <c r="AQ624">
        <v>3.614457831325301E-2</v>
      </c>
      <c r="AR624" t="s">
        <v>43</v>
      </c>
      <c r="AS624">
        <v>19</v>
      </c>
      <c r="AT624">
        <v>7.1975149632547922E-4</v>
      </c>
      <c r="AU624">
        <v>0.1144578313253012</v>
      </c>
      <c r="AV624" t="s">
        <v>46</v>
      </c>
      <c r="AW624">
        <v>9</v>
      </c>
      <c r="AX624">
        <v>6.7209319692330667E-4</v>
      </c>
      <c r="AY624">
        <v>5.4216867469879519E-2</v>
      </c>
      <c r="AZ624" t="s">
        <v>36</v>
      </c>
      <c r="BA624">
        <v>2</v>
      </c>
      <c r="BB624">
        <v>4.3205875999135877E-4</v>
      </c>
      <c r="BC624">
        <v>1.204819277108434E-2</v>
      </c>
      <c r="BD624" t="s">
        <v>31</v>
      </c>
      <c r="BE624">
        <v>10</v>
      </c>
      <c r="BF624">
        <v>4.0472721385785982E-4</v>
      </c>
      <c r="BG624">
        <v>6.0240963855421693E-2</v>
      </c>
      <c r="BH624" t="s">
        <v>45</v>
      </c>
      <c r="BI624">
        <v>2</v>
      </c>
      <c r="BJ624">
        <v>2.5458248472505089E-4</v>
      </c>
      <c r="BK624">
        <v>1.204819277108434E-2</v>
      </c>
      <c r="BL624" t="s">
        <v>28</v>
      </c>
      <c r="BM624">
        <v>5</v>
      </c>
      <c r="BN624">
        <v>2.2574382590636149E-4</v>
      </c>
      <c r="BO624">
        <v>3.012048192771084E-2</v>
      </c>
      <c r="BP624" t="s">
        <v>49</v>
      </c>
      <c r="BQ624">
        <v>1</v>
      </c>
      <c r="BR624">
        <v>1.1514104778353481E-4</v>
      </c>
      <c r="BS624">
        <v>6.024096385542169E-3</v>
      </c>
      <c r="BT624" t="s">
        <v>48</v>
      </c>
      <c r="BU624">
        <v>1</v>
      </c>
      <c r="BV624">
        <v>7.003782042302843E-5</v>
      </c>
      <c r="BW624">
        <v>6.024096385542169E-3</v>
      </c>
      <c r="BX624" t="s">
        <v>39</v>
      </c>
      <c r="BY624">
        <v>1</v>
      </c>
      <c r="BZ624">
        <v>6.4466219700876743E-5</v>
      </c>
      <c r="CA624">
        <v>6.024096385542169E-3</v>
      </c>
      <c r="CB624" t="s">
        <v>27</v>
      </c>
      <c r="CC624">
        <v>1</v>
      </c>
      <c r="CD624">
        <v>3.2608341213682462E-5</v>
      </c>
      <c r="CE624">
        <v>6.024096385542169E-3</v>
      </c>
    </row>
    <row r="625" spans="1:91" x14ac:dyDescent="0.25">
      <c r="A625" t="s">
        <v>806</v>
      </c>
      <c r="B625" t="s">
        <v>23</v>
      </c>
      <c r="C625">
        <v>0</v>
      </c>
      <c r="E625">
        <v>81</v>
      </c>
      <c r="F625">
        <v>2.4807208178415888E-4</v>
      </c>
      <c r="G625">
        <v>330</v>
      </c>
      <c r="H625">
        <v>2.4517615907029198E-4</v>
      </c>
      <c r="I625">
        <v>0.24545454545454551</v>
      </c>
      <c r="J625">
        <v>14</v>
      </c>
      <c r="K625">
        <v>0.51851851851851849</v>
      </c>
      <c r="L625">
        <v>2.564180349483462E-4</v>
      </c>
      <c r="M625" s="1">
        <v>6.4466219700876743E-5</v>
      </c>
      <c r="Q625">
        <v>8.1538144115986591E-4</v>
      </c>
      <c r="R625">
        <v>3.7037037037037028E-2</v>
      </c>
      <c r="S625">
        <v>3.7037037037037028E-2</v>
      </c>
      <c r="T625">
        <v>1</v>
      </c>
      <c r="U625">
        <v>23</v>
      </c>
      <c r="V625">
        <v>3.9259106426215768E-4</v>
      </c>
      <c r="W625">
        <v>2</v>
      </c>
      <c r="X625" t="s">
        <v>30</v>
      </c>
      <c r="Y625">
        <v>41</v>
      </c>
      <c r="Z625">
        <v>4.3409211222869247E-3</v>
      </c>
      <c r="AA625">
        <v>0.50617283950617287</v>
      </c>
      <c r="AB625" t="s">
        <v>37</v>
      </c>
      <c r="AC625">
        <v>12</v>
      </c>
      <c r="AD625">
        <v>7.3887075918970511E-4</v>
      </c>
      <c r="AE625">
        <v>0.14814814814814811</v>
      </c>
      <c r="AF625" t="s">
        <v>44</v>
      </c>
      <c r="AG625">
        <v>2</v>
      </c>
      <c r="AH625">
        <v>2.6585138907350789E-4</v>
      </c>
      <c r="AI625">
        <v>2.469135802469136E-2</v>
      </c>
      <c r="AJ625" t="s">
        <v>45</v>
      </c>
      <c r="AK625">
        <v>2</v>
      </c>
      <c r="AL625">
        <v>2.5458248472505089E-4</v>
      </c>
      <c r="AM625">
        <v>2.469135802469136E-2</v>
      </c>
      <c r="AN625" t="s">
        <v>49</v>
      </c>
      <c r="AO625">
        <v>2</v>
      </c>
      <c r="AP625">
        <v>2.3028209556706969E-4</v>
      </c>
      <c r="AQ625">
        <v>2.469135802469136E-2</v>
      </c>
      <c r="AR625" t="s">
        <v>33</v>
      </c>
      <c r="AS625">
        <v>6</v>
      </c>
      <c r="AT625">
        <v>1.851966170751281E-4</v>
      </c>
      <c r="AU625">
        <v>7.407407407407407E-2</v>
      </c>
      <c r="AV625" t="s">
        <v>28</v>
      </c>
      <c r="AW625">
        <v>4</v>
      </c>
      <c r="AX625">
        <v>1.8059506072508921E-4</v>
      </c>
      <c r="AY625">
        <v>4.9382716049382713E-2</v>
      </c>
      <c r="AZ625" t="s">
        <v>41</v>
      </c>
      <c r="BA625">
        <v>1</v>
      </c>
      <c r="BB625">
        <v>1.4405070584845871E-4</v>
      </c>
      <c r="BC625">
        <v>1.234567901234568E-2</v>
      </c>
      <c r="BD625" t="s">
        <v>25</v>
      </c>
      <c r="BE625">
        <v>1</v>
      </c>
      <c r="BF625">
        <v>1.3361838588989841E-4</v>
      </c>
      <c r="BG625">
        <v>1.234567901234568E-2</v>
      </c>
      <c r="BH625" t="s">
        <v>29</v>
      </c>
      <c r="BI625">
        <v>3</v>
      </c>
      <c r="BJ625">
        <v>1.1558466576767481E-4</v>
      </c>
      <c r="BK625">
        <v>3.7037037037037028E-2</v>
      </c>
      <c r="BL625" t="s">
        <v>43</v>
      </c>
      <c r="BM625">
        <v>3</v>
      </c>
      <c r="BN625">
        <v>1.13644973104023E-4</v>
      </c>
      <c r="BO625">
        <v>3.7037037037037028E-2</v>
      </c>
      <c r="BP625" t="s">
        <v>31</v>
      </c>
      <c r="BQ625">
        <v>2</v>
      </c>
      <c r="BR625">
        <v>8.0945442771571962E-5</v>
      </c>
      <c r="BS625">
        <v>2.469135802469136E-2</v>
      </c>
      <c r="BT625" t="s">
        <v>46</v>
      </c>
      <c r="BU625">
        <v>1</v>
      </c>
      <c r="BV625">
        <v>7.4677021880367408E-5</v>
      </c>
      <c r="BW625">
        <v>1.234567901234568E-2</v>
      </c>
      <c r="BX625" t="s">
        <v>39</v>
      </c>
      <c r="BY625">
        <v>1</v>
      </c>
      <c r="BZ625">
        <v>6.4466219700876743E-5</v>
      </c>
      <c r="CA625">
        <v>1.234567901234568E-2</v>
      </c>
    </row>
    <row r="626" spans="1:91" x14ac:dyDescent="0.25">
      <c r="A626" t="s">
        <v>869</v>
      </c>
      <c r="B626" t="s">
        <v>23</v>
      </c>
      <c r="C626">
        <v>0</v>
      </c>
      <c r="E626">
        <v>52</v>
      </c>
      <c r="F626">
        <v>1.5925615126884281E-4</v>
      </c>
      <c r="G626">
        <v>198</v>
      </c>
      <c r="H626">
        <v>1.471056954421752E-4</v>
      </c>
      <c r="I626">
        <v>0.26262626262626271</v>
      </c>
      <c r="J626">
        <v>16</v>
      </c>
      <c r="K626">
        <v>0.59259259259259256</v>
      </c>
      <c r="L626">
        <v>2.2660839968368751E-4</v>
      </c>
      <c r="M626" s="1">
        <v>6.4466219700876743E-5</v>
      </c>
      <c r="Q626">
        <v>5.6481993793768839E-4</v>
      </c>
      <c r="R626">
        <v>3.7037037037037042E-2</v>
      </c>
      <c r="S626">
        <v>3.7037037037037042E-2</v>
      </c>
      <c r="T626">
        <v>1</v>
      </c>
      <c r="U626">
        <v>19</v>
      </c>
      <c r="V626">
        <v>2.3011182656720641E-4</v>
      </c>
      <c r="W626">
        <v>2</v>
      </c>
      <c r="X626" t="s">
        <v>26</v>
      </c>
      <c r="Y626">
        <v>8</v>
      </c>
      <c r="Z626">
        <v>3.0041306796845658E-3</v>
      </c>
      <c r="AA626">
        <v>0.15384615384615391</v>
      </c>
      <c r="AB626" t="s">
        <v>45</v>
      </c>
      <c r="AC626">
        <v>4</v>
      </c>
      <c r="AD626">
        <v>5.0916496945010179E-4</v>
      </c>
      <c r="AE626">
        <v>7.6923076923076927E-2</v>
      </c>
      <c r="AF626" t="s">
        <v>30</v>
      </c>
      <c r="AG626">
        <v>4</v>
      </c>
      <c r="AH626">
        <v>4.2350449973530972E-4</v>
      </c>
      <c r="AI626">
        <v>7.6923076923076927E-2</v>
      </c>
      <c r="AJ626" t="s">
        <v>35</v>
      </c>
      <c r="AK626">
        <v>4</v>
      </c>
      <c r="AL626">
        <v>4.0551500405515011E-4</v>
      </c>
      <c r="AM626">
        <v>7.6923076923076927E-2</v>
      </c>
      <c r="AN626" t="s">
        <v>29</v>
      </c>
      <c r="AO626">
        <v>9</v>
      </c>
      <c r="AP626">
        <v>3.4675399730302439E-4</v>
      </c>
      <c r="AQ626">
        <v>0.1730769230769231</v>
      </c>
      <c r="AR626" t="s">
        <v>34</v>
      </c>
      <c r="AS626">
        <v>1</v>
      </c>
      <c r="AT626">
        <v>3.1836994587710921E-4</v>
      </c>
      <c r="AU626">
        <v>1.9230769230769228E-2</v>
      </c>
      <c r="AV626" t="s">
        <v>31</v>
      </c>
      <c r="AW626">
        <v>5</v>
      </c>
      <c r="AX626">
        <v>2.0236360692892991E-4</v>
      </c>
      <c r="AY626">
        <v>9.6153846153846159E-2</v>
      </c>
      <c r="AZ626" t="s">
        <v>33</v>
      </c>
      <c r="BA626">
        <v>6</v>
      </c>
      <c r="BB626">
        <v>1.851966170751281E-4</v>
      </c>
      <c r="BC626">
        <v>0.1153846153846154</v>
      </c>
      <c r="BD626" t="s">
        <v>41</v>
      </c>
      <c r="BE626">
        <v>1</v>
      </c>
      <c r="BF626">
        <v>1.4405070584845871E-4</v>
      </c>
      <c r="BG626">
        <v>1.9230769230769228E-2</v>
      </c>
      <c r="BH626" t="s">
        <v>25</v>
      </c>
      <c r="BI626">
        <v>1</v>
      </c>
      <c r="BJ626">
        <v>1.3361838588989841E-4</v>
      </c>
      <c r="BK626">
        <v>1.9230769230769228E-2</v>
      </c>
      <c r="BL626" t="s">
        <v>47</v>
      </c>
      <c r="BM626">
        <v>3</v>
      </c>
      <c r="BN626">
        <v>1.168633867009466E-4</v>
      </c>
      <c r="BO626">
        <v>5.7692307692307702E-2</v>
      </c>
      <c r="BP626" t="s">
        <v>28</v>
      </c>
      <c r="BQ626">
        <v>2</v>
      </c>
      <c r="BR626">
        <v>9.0297530362544578E-5</v>
      </c>
      <c r="BS626">
        <v>3.8461538461538457E-2</v>
      </c>
      <c r="BT626" t="s">
        <v>46</v>
      </c>
      <c r="BU626">
        <v>1</v>
      </c>
      <c r="BV626">
        <v>7.4677021880367408E-5</v>
      </c>
      <c r="BW626">
        <v>1.9230769230769228E-2</v>
      </c>
      <c r="BX626" t="s">
        <v>39</v>
      </c>
      <c r="BY626">
        <v>1</v>
      </c>
      <c r="BZ626">
        <v>6.4466219700876743E-5</v>
      </c>
      <c r="CA626">
        <v>1.9230769230769228E-2</v>
      </c>
      <c r="CB626" t="s">
        <v>37</v>
      </c>
      <c r="CC626">
        <v>1</v>
      </c>
      <c r="CD626">
        <v>6.157256326580875E-5</v>
      </c>
      <c r="CE626">
        <v>1.9230769230769228E-2</v>
      </c>
      <c r="CF626" t="s">
        <v>43</v>
      </c>
      <c r="CG626">
        <v>1</v>
      </c>
      <c r="CH626">
        <v>3.7881657701341013E-5</v>
      </c>
      <c r="CI626">
        <v>1.9230769230769228E-2</v>
      </c>
    </row>
    <row r="627" spans="1:91" x14ac:dyDescent="0.25">
      <c r="A627" t="s">
        <v>904</v>
      </c>
      <c r="B627" t="s">
        <v>23</v>
      </c>
      <c r="C627">
        <v>0</v>
      </c>
      <c r="E627">
        <v>58</v>
      </c>
      <c r="F627">
        <v>1.776318610306323E-4</v>
      </c>
      <c r="G627">
        <v>99</v>
      </c>
      <c r="H627">
        <v>7.3552847721087598E-5</v>
      </c>
      <c r="I627">
        <v>0.58585858585858586</v>
      </c>
      <c r="J627">
        <v>15</v>
      </c>
      <c r="K627">
        <v>0.55555555555555558</v>
      </c>
      <c r="L627">
        <v>2.2898714411883551E-4</v>
      </c>
      <c r="M627" s="1">
        <v>6.4466219700876743E-5</v>
      </c>
      <c r="Q627">
        <v>6.2639605191233021E-4</v>
      </c>
      <c r="R627">
        <v>3.7037037037037028E-2</v>
      </c>
      <c r="S627">
        <v>3.7037037037037028E-2</v>
      </c>
      <c r="T627">
        <v>1</v>
      </c>
      <c r="U627">
        <v>18</v>
      </c>
      <c r="V627">
        <v>2.7839824529436898E-4</v>
      </c>
      <c r="W627">
        <v>2</v>
      </c>
      <c r="X627" t="s">
        <v>42</v>
      </c>
      <c r="Y627">
        <v>9</v>
      </c>
      <c r="Z627">
        <v>3.2786885245901639E-3</v>
      </c>
      <c r="AA627">
        <v>0.15517241379310351</v>
      </c>
      <c r="AB627" t="s">
        <v>37</v>
      </c>
      <c r="AC627">
        <v>15</v>
      </c>
      <c r="AD627">
        <v>9.2358844898713136E-4</v>
      </c>
      <c r="AE627">
        <v>0.25862068965517238</v>
      </c>
      <c r="AF627" t="s">
        <v>34</v>
      </c>
      <c r="AG627">
        <v>1</v>
      </c>
      <c r="AH627">
        <v>3.1836994587710921E-4</v>
      </c>
      <c r="AI627">
        <v>1.7241379310344831E-2</v>
      </c>
      <c r="AJ627" t="s">
        <v>27</v>
      </c>
      <c r="AK627">
        <v>9</v>
      </c>
      <c r="AL627">
        <v>2.9347507092314221E-4</v>
      </c>
      <c r="AM627">
        <v>0.15517241379310351</v>
      </c>
      <c r="AN627" t="s">
        <v>32</v>
      </c>
      <c r="AO627">
        <v>1</v>
      </c>
      <c r="AP627">
        <v>2.7210884353741501E-4</v>
      </c>
      <c r="AQ627">
        <v>1.7241379310344831E-2</v>
      </c>
      <c r="AR627" t="s">
        <v>43</v>
      </c>
      <c r="AS627">
        <v>6</v>
      </c>
      <c r="AT627">
        <v>2.2728994620804609E-4</v>
      </c>
      <c r="AU627">
        <v>0.10344827586206901</v>
      </c>
      <c r="AV627" t="s">
        <v>29</v>
      </c>
      <c r="AW627">
        <v>4</v>
      </c>
      <c r="AX627">
        <v>1.5411288769023309E-4</v>
      </c>
      <c r="AY627">
        <v>6.8965517241379309E-2</v>
      </c>
      <c r="AZ627" t="s">
        <v>44</v>
      </c>
      <c r="BA627">
        <v>1</v>
      </c>
      <c r="BB627">
        <v>1.3292569453675389E-4</v>
      </c>
      <c r="BC627">
        <v>1.7241379310344831E-2</v>
      </c>
      <c r="BD627" t="s">
        <v>31</v>
      </c>
      <c r="BE627">
        <v>3</v>
      </c>
      <c r="BF627">
        <v>1.214181641573579E-4</v>
      </c>
      <c r="BG627">
        <v>5.1724137931034482E-2</v>
      </c>
      <c r="BH627" t="s">
        <v>30</v>
      </c>
      <c r="BI627">
        <v>1</v>
      </c>
      <c r="BJ627">
        <v>1.058761249338274E-4</v>
      </c>
      <c r="BK627">
        <v>1.7241379310344831E-2</v>
      </c>
      <c r="BL627" t="s">
        <v>33</v>
      </c>
      <c r="BM627">
        <v>3</v>
      </c>
      <c r="BN627">
        <v>9.2598308537564052E-5</v>
      </c>
      <c r="BO627">
        <v>5.1724137931034482E-2</v>
      </c>
      <c r="BP627" t="s">
        <v>47</v>
      </c>
      <c r="BQ627">
        <v>2</v>
      </c>
      <c r="BR627">
        <v>7.7908924467297731E-5</v>
      </c>
      <c r="BS627">
        <v>3.4482758620689648E-2</v>
      </c>
      <c r="BT627" t="s">
        <v>46</v>
      </c>
      <c r="BU627">
        <v>1</v>
      </c>
      <c r="BV627">
        <v>7.4677021880367408E-5</v>
      </c>
      <c r="BW627">
        <v>1.7241379310344831E-2</v>
      </c>
      <c r="BX627" t="s">
        <v>39</v>
      </c>
      <c r="BY627">
        <v>1</v>
      </c>
      <c r="BZ627">
        <v>6.4466219700876743E-5</v>
      </c>
      <c r="CA627">
        <v>1.7241379310344831E-2</v>
      </c>
      <c r="CB627" t="s">
        <v>28</v>
      </c>
      <c r="CC627">
        <v>1</v>
      </c>
      <c r="CD627">
        <v>4.5148765181272289E-5</v>
      </c>
      <c r="CE627">
        <v>1.7241379310344831E-2</v>
      </c>
    </row>
    <row r="628" spans="1:91" x14ac:dyDescent="0.25">
      <c r="A628" t="s">
        <v>906</v>
      </c>
      <c r="B628" t="s">
        <v>23</v>
      </c>
      <c r="C628">
        <v>0</v>
      </c>
      <c r="E628">
        <v>108</v>
      </c>
      <c r="F628">
        <v>3.3076277571221187E-4</v>
      </c>
      <c r="G628">
        <v>317</v>
      </c>
      <c r="H628">
        <v>2.355177043190381E-4</v>
      </c>
      <c r="I628">
        <v>0.34069400630914831</v>
      </c>
      <c r="J628">
        <v>14</v>
      </c>
      <c r="K628">
        <v>0.51851851851851849</v>
      </c>
      <c r="L628">
        <v>2.411628622281291E-4</v>
      </c>
      <c r="M628" s="1">
        <v>6.4466219700876743E-5</v>
      </c>
      <c r="Q628">
        <v>4.9723772958734115E-4</v>
      </c>
      <c r="R628">
        <v>3.7037037037037028E-2</v>
      </c>
      <c r="S628">
        <v>3.7037037037037028E-2</v>
      </c>
      <c r="T628">
        <v>1</v>
      </c>
      <c r="U628">
        <v>20</v>
      </c>
      <c r="V628">
        <v>2.3941075869020131E-4</v>
      </c>
      <c r="W628">
        <v>2</v>
      </c>
      <c r="X628" t="s">
        <v>37</v>
      </c>
      <c r="Y628">
        <v>42</v>
      </c>
      <c r="Z628">
        <v>2.5860476571639679E-3</v>
      </c>
      <c r="AA628">
        <v>0.3888888888888889</v>
      </c>
      <c r="AB628" t="s">
        <v>27</v>
      </c>
      <c r="AC628">
        <v>18</v>
      </c>
      <c r="AD628">
        <v>5.8695014184628432E-4</v>
      </c>
      <c r="AE628">
        <v>0.16666666666666671</v>
      </c>
      <c r="AF628" t="s">
        <v>32</v>
      </c>
      <c r="AG628">
        <v>2</v>
      </c>
      <c r="AH628">
        <v>5.4421768707482992E-4</v>
      </c>
      <c r="AI628">
        <v>1.8518518518518521E-2</v>
      </c>
      <c r="AJ628" t="s">
        <v>43</v>
      </c>
      <c r="AK628">
        <v>14</v>
      </c>
      <c r="AL628">
        <v>5.3034320781877419E-4</v>
      </c>
      <c r="AM628">
        <v>0.12962962962962959</v>
      </c>
      <c r="AN628" t="s">
        <v>29</v>
      </c>
      <c r="AO628">
        <v>10</v>
      </c>
      <c r="AP628">
        <v>3.8528221922558281E-4</v>
      </c>
      <c r="AQ628">
        <v>9.2592592592592587E-2</v>
      </c>
      <c r="AR628" t="s">
        <v>42</v>
      </c>
      <c r="AS628">
        <v>1</v>
      </c>
      <c r="AT628">
        <v>3.6429872495446271E-4</v>
      </c>
      <c r="AU628">
        <v>9.2592592592592587E-3</v>
      </c>
      <c r="AV628" t="s">
        <v>31</v>
      </c>
      <c r="AW628">
        <v>8</v>
      </c>
      <c r="AX628">
        <v>3.2378177108628779E-4</v>
      </c>
      <c r="AY628">
        <v>7.407407407407407E-2</v>
      </c>
      <c r="AZ628" t="s">
        <v>34</v>
      </c>
      <c r="BA628">
        <v>1</v>
      </c>
      <c r="BB628">
        <v>3.1836994587710921E-4</v>
      </c>
      <c r="BC628">
        <v>9.2592592592592587E-3</v>
      </c>
      <c r="BD628" t="s">
        <v>36</v>
      </c>
      <c r="BE628">
        <v>1</v>
      </c>
      <c r="BF628">
        <v>2.1602937999567939E-4</v>
      </c>
      <c r="BG628">
        <v>9.2592592592592587E-3</v>
      </c>
      <c r="BH628" t="s">
        <v>35</v>
      </c>
      <c r="BI628">
        <v>2</v>
      </c>
      <c r="BJ628">
        <v>2.02757502027575E-4</v>
      </c>
      <c r="BK628">
        <v>1.8518518518518521E-2</v>
      </c>
      <c r="BL628" t="s">
        <v>33</v>
      </c>
      <c r="BM628">
        <v>6</v>
      </c>
      <c r="BN628">
        <v>1.851966170751281E-4</v>
      </c>
      <c r="BO628">
        <v>5.5555555555555552E-2</v>
      </c>
      <c r="BP628" t="s">
        <v>25</v>
      </c>
      <c r="BQ628">
        <v>1</v>
      </c>
      <c r="BR628">
        <v>1.3361838588989841E-4</v>
      </c>
      <c r="BS628">
        <v>9.2592592592592587E-3</v>
      </c>
      <c r="BT628" t="s">
        <v>48</v>
      </c>
      <c r="BU628">
        <v>1</v>
      </c>
      <c r="BV628">
        <v>7.003782042302843E-5</v>
      </c>
      <c r="BW628">
        <v>9.2592592592592587E-3</v>
      </c>
      <c r="BX628" t="s">
        <v>39</v>
      </c>
      <c r="BY628">
        <v>1</v>
      </c>
      <c r="BZ628">
        <v>6.4466219700876743E-5</v>
      </c>
      <c r="CA628">
        <v>9.2592592592592587E-3</v>
      </c>
    </row>
    <row r="629" spans="1:91" x14ac:dyDescent="0.25">
      <c r="A629" t="s">
        <v>1217</v>
      </c>
      <c r="B629" t="s">
        <v>23</v>
      </c>
      <c r="C629">
        <v>1</v>
      </c>
      <c r="E629">
        <v>42</v>
      </c>
      <c r="F629">
        <v>1.2862996833252691E-4</v>
      </c>
      <c r="G629">
        <v>99</v>
      </c>
      <c r="H629">
        <v>7.3552847721087598E-5</v>
      </c>
      <c r="I629">
        <v>0.42424242424242431</v>
      </c>
      <c r="J629">
        <v>15</v>
      </c>
      <c r="K629">
        <v>0.55555555555555558</v>
      </c>
      <c r="L629">
        <v>1.4203156423374779E-4</v>
      </c>
      <c r="M629" s="1">
        <v>6.4466219700876743E-5</v>
      </c>
      <c r="Q629">
        <v>2.272515849201213E-4</v>
      </c>
      <c r="R629">
        <v>3.7037037037037028E-2</v>
      </c>
      <c r="S629">
        <v>3.7037037037037028E-2</v>
      </c>
      <c r="T629">
        <v>0</v>
      </c>
      <c r="U629">
        <v>19</v>
      </c>
      <c r="V629">
        <v>1.010007044089428E-4</v>
      </c>
      <c r="W629">
        <v>1</v>
      </c>
      <c r="X629" t="s">
        <v>42</v>
      </c>
      <c r="Y629">
        <v>3</v>
      </c>
      <c r="Z629">
        <v>1.092896174863388E-3</v>
      </c>
      <c r="AA629">
        <v>7.1428571428571425E-2</v>
      </c>
      <c r="AB629" t="s">
        <v>36</v>
      </c>
      <c r="AC629">
        <v>2</v>
      </c>
      <c r="AD629">
        <v>4.3205875999135877E-4</v>
      </c>
      <c r="AE629">
        <v>4.7619047619047623E-2</v>
      </c>
      <c r="AF629" t="s">
        <v>26</v>
      </c>
      <c r="AG629">
        <v>1</v>
      </c>
      <c r="AH629">
        <v>3.7551633496057078E-4</v>
      </c>
      <c r="AI629">
        <v>2.3809523809523812E-2</v>
      </c>
      <c r="AJ629" t="s">
        <v>34</v>
      </c>
      <c r="AK629">
        <v>1</v>
      </c>
      <c r="AL629">
        <v>3.1836994587710921E-4</v>
      </c>
      <c r="AM629">
        <v>2.3809523809523812E-2</v>
      </c>
      <c r="AN629" t="s">
        <v>29</v>
      </c>
      <c r="AO629">
        <v>8</v>
      </c>
      <c r="AP629">
        <v>3.0822577538046618E-4</v>
      </c>
      <c r="AQ629">
        <v>0.19047619047619049</v>
      </c>
      <c r="AR629" t="s">
        <v>35</v>
      </c>
      <c r="AS629">
        <v>3</v>
      </c>
      <c r="AT629">
        <v>3.0413625304136248E-4</v>
      </c>
      <c r="AU629">
        <v>7.1428571428571425E-2</v>
      </c>
      <c r="AV629" t="s">
        <v>43</v>
      </c>
      <c r="AW629">
        <v>5</v>
      </c>
      <c r="AX629">
        <v>1.8940828850670511E-4</v>
      </c>
      <c r="AY629">
        <v>0.119047619047619</v>
      </c>
      <c r="AZ629" t="s">
        <v>33</v>
      </c>
      <c r="BA629">
        <v>5</v>
      </c>
      <c r="BB629">
        <v>1.5433051422927339E-4</v>
      </c>
      <c r="BC629">
        <v>0.119047619047619</v>
      </c>
      <c r="BD629" t="s">
        <v>48</v>
      </c>
      <c r="BE629">
        <v>2</v>
      </c>
      <c r="BF629">
        <v>1.4007564084605689E-4</v>
      </c>
      <c r="BG629">
        <v>4.7619047619047623E-2</v>
      </c>
      <c r="BH629" t="s">
        <v>31</v>
      </c>
      <c r="BI629">
        <v>3</v>
      </c>
      <c r="BJ629">
        <v>1.214181641573579E-4</v>
      </c>
      <c r="BK629">
        <v>7.1428571428571425E-2</v>
      </c>
      <c r="BL629" t="s">
        <v>47</v>
      </c>
      <c r="BM629">
        <v>3</v>
      </c>
      <c r="BN629">
        <v>1.168633867009466E-4</v>
      </c>
      <c r="BO629">
        <v>7.1428571428571425E-2</v>
      </c>
      <c r="BP629" t="s">
        <v>28</v>
      </c>
      <c r="BQ629">
        <v>2</v>
      </c>
      <c r="BR629">
        <v>9.0297530362544578E-5</v>
      </c>
      <c r="BS629">
        <v>4.7619047619047623E-2</v>
      </c>
      <c r="BT629" t="s">
        <v>27</v>
      </c>
      <c r="BU629">
        <v>2</v>
      </c>
      <c r="BV629">
        <v>6.5216682427364923E-5</v>
      </c>
      <c r="BW629">
        <v>4.7619047619047623E-2</v>
      </c>
      <c r="BX629" t="s">
        <v>39</v>
      </c>
      <c r="BY629">
        <v>1</v>
      </c>
      <c r="BZ629">
        <v>6.4466219700876743E-5</v>
      </c>
      <c r="CA629">
        <v>2.3809523809523812E-2</v>
      </c>
      <c r="CB629" t="s">
        <v>37</v>
      </c>
      <c r="CC629">
        <v>1</v>
      </c>
      <c r="CD629">
        <v>6.157256326580875E-5</v>
      </c>
      <c r="CE629">
        <v>2.3809523809523812E-2</v>
      </c>
    </row>
    <row r="630" spans="1:91" x14ac:dyDescent="0.25">
      <c r="A630" t="s">
        <v>60</v>
      </c>
      <c r="B630" t="s">
        <v>23</v>
      </c>
      <c r="C630">
        <v>0</v>
      </c>
      <c r="E630">
        <v>334</v>
      </c>
      <c r="F630">
        <v>1.022914510072952E-3</v>
      </c>
      <c r="G630">
        <v>647</v>
      </c>
      <c r="H630">
        <v>4.8069386338933011E-4</v>
      </c>
      <c r="I630">
        <v>0.51622874806800623</v>
      </c>
      <c r="J630">
        <v>14</v>
      </c>
      <c r="K630">
        <v>0.51851851851851849</v>
      </c>
      <c r="L630">
        <v>9.929686396255345E-4</v>
      </c>
      <c r="M630" s="1">
        <v>6.1732205691709363E-5</v>
      </c>
      <c r="Q630">
        <v>2.9710447585836221E-3</v>
      </c>
      <c r="R630">
        <v>3.7037037037037042E-2</v>
      </c>
      <c r="S630">
        <v>3.7037037037037042E-2</v>
      </c>
      <c r="T630">
        <v>1</v>
      </c>
      <c r="U630">
        <v>19</v>
      </c>
      <c r="V630">
        <v>1.4305030319106331E-3</v>
      </c>
      <c r="W630">
        <v>3</v>
      </c>
      <c r="X630" t="s">
        <v>37</v>
      </c>
      <c r="Y630">
        <v>228</v>
      </c>
      <c r="Z630">
        <v>1.40385444246044E-2</v>
      </c>
      <c r="AA630">
        <v>0.68263473053892221</v>
      </c>
      <c r="AB630" t="s">
        <v>42</v>
      </c>
      <c r="AC630">
        <v>22</v>
      </c>
      <c r="AD630">
        <v>8.0145719489981785E-3</v>
      </c>
      <c r="AE630">
        <v>6.5868263473053898E-2</v>
      </c>
      <c r="AF630" t="s">
        <v>27</v>
      </c>
      <c r="AG630">
        <v>47</v>
      </c>
      <c r="AH630">
        <v>1.532592037043076E-3</v>
      </c>
      <c r="AI630">
        <v>0.1407185628742515</v>
      </c>
      <c r="AJ630" t="s">
        <v>34</v>
      </c>
      <c r="AK630">
        <v>2</v>
      </c>
      <c r="AL630">
        <v>6.3673989175421842E-4</v>
      </c>
      <c r="AM630">
        <v>5.9880239520958087E-3</v>
      </c>
      <c r="AN630" t="s">
        <v>31</v>
      </c>
      <c r="AO630">
        <v>14</v>
      </c>
      <c r="AP630">
        <v>5.6661809940100377E-4</v>
      </c>
      <c r="AQ630">
        <v>4.1916167664670663E-2</v>
      </c>
      <c r="AR630" t="s">
        <v>25</v>
      </c>
      <c r="AS630">
        <v>3</v>
      </c>
      <c r="AT630">
        <v>4.0085515766969543E-4</v>
      </c>
      <c r="AU630">
        <v>8.9820359281437123E-3</v>
      </c>
      <c r="AV630" t="s">
        <v>26</v>
      </c>
      <c r="AW630">
        <v>1</v>
      </c>
      <c r="AX630">
        <v>3.7551633496057078E-4</v>
      </c>
      <c r="AY630">
        <v>2.9940119760479039E-3</v>
      </c>
      <c r="AZ630" t="s">
        <v>44</v>
      </c>
      <c r="BA630">
        <v>2</v>
      </c>
      <c r="BB630">
        <v>2.6585138907350789E-4</v>
      </c>
      <c r="BC630">
        <v>5.9880239520958087E-3</v>
      </c>
      <c r="BD630" t="s">
        <v>45</v>
      </c>
      <c r="BE630">
        <v>2</v>
      </c>
      <c r="BF630">
        <v>2.5458248472505089E-4</v>
      </c>
      <c r="BG630">
        <v>5.9880239520958087E-3</v>
      </c>
      <c r="BH630" t="s">
        <v>43</v>
      </c>
      <c r="BI630">
        <v>6</v>
      </c>
      <c r="BJ630">
        <v>2.2728994620804609E-4</v>
      </c>
      <c r="BK630">
        <v>1.7964071856287421E-2</v>
      </c>
      <c r="BL630" t="s">
        <v>36</v>
      </c>
      <c r="BM630">
        <v>1</v>
      </c>
      <c r="BN630">
        <v>2.1602937999567939E-4</v>
      </c>
      <c r="BO630">
        <v>2.9940119760479039E-3</v>
      </c>
      <c r="BP630" t="s">
        <v>39</v>
      </c>
      <c r="BQ630">
        <v>2</v>
      </c>
      <c r="BR630">
        <v>1.2893243940175351E-4</v>
      </c>
      <c r="BS630">
        <v>5.9880239520958087E-3</v>
      </c>
      <c r="BT630" t="s">
        <v>28</v>
      </c>
      <c r="BU630">
        <v>2</v>
      </c>
      <c r="BV630">
        <v>9.0297530362544578E-5</v>
      </c>
      <c r="BW630">
        <v>5.9880239520958087E-3</v>
      </c>
      <c r="BX630" t="s">
        <v>33</v>
      </c>
      <c r="BY630">
        <v>2</v>
      </c>
      <c r="BZ630">
        <v>6.1732205691709363E-5</v>
      </c>
      <c r="CA630">
        <v>5.9880239520958087E-3</v>
      </c>
    </row>
    <row r="631" spans="1:91" x14ac:dyDescent="0.25">
      <c r="A631" t="s">
        <v>260</v>
      </c>
      <c r="B631" t="s">
        <v>23</v>
      </c>
      <c r="C631">
        <v>0</v>
      </c>
      <c r="E631">
        <v>109</v>
      </c>
      <c r="F631">
        <v>3.3382539400584352E-4</v>
      </c>
      <c r="G631">
        <v>633</v>
      </c>
      <c r="H631">
        <v>4.7029245058028741E-4</v>
      </c>
      <c r="I631">
        <v>0.17219589257503951</v>
      </c>
      <c r="J631">
        <v>16</v>
      </c>
      <c r="K631">
        <v>0.59259259259259256</v>
      </c>
      <c r="L631">
        <v>3.2052900199329551E-4</v>
      </c>
      <c r="M631" s="1">
        <v>6.1732205691709363E-5</v>
      </c>
      <c r="Q631">
        <v>5.5042494830700377E-4</v>
      </c>
      <c r="R631">
        <v>3.7037037037037028E-2</v>
      </c>
      <c r="S631">
        <v>3.7037037037037028E-2</v>
      </c>
      <c r="T631">
        <v>1</v>
      </c>
      <c r="U631">
        <v>22</v>
      </c>
      <c r="V631">
        <v>2.2424720116211269E-4</v>
      </c>
      <c r="W631">
        <v>2</v>
      </c>
      <c r="X631" t="s">
        <v>44</v>
      </c>
      <c r="Y631">
        <v>20</v>
      </c>
      <c r="Z631">
        <v>2.6585138907350789E-3</v>
      </c>
      <c r="AA631">
        <v>0.1834862385321101</v>
      </c>
      <c r="AB631" t="s">
        <v>47</v>
      </c>
      <c r="AC631">
        <v>24</v>
      </c>
      <c r="AD631">
        <v>9.3490709360757277E-4</v>
      </c>
      <c r="AE631">
        <v>0.22018348623853209</v>
      </c>
      <c r="AF631" t="s">
        <v>49</v>
      </c>
      <c r="AG631">
        <v>8</v>
      </c>
      <c r="AH631">
        <v>9.2112838226827867E-4</v>
      </c>
      <c r="AI631">
        <v>7.3394495412844041E-2</v>
      </c>
      <c r="AJ631" t="s">
        <v>46</v>
      </c>
      <c r="AK631">
        <v>12</v>
      </c>
      <c r="AL631">
        <v>8.961242625644089E-4</v>
      </c>
      <c r="AM631">
        <v>0.1100917431192661</v>
      </c>
      <c r="AN631" t="s">
        <v>37</v>
      </c>
      <c r="AO631">
        <v>13</v>
      </c>
      <c r="AP631">
        <v>8.0044332245551386E-4</v>
      </c>
      <c r="AQ631">
        <v>0.11926605504587159</v>
      </c>
      <c r="AR631" t="s">
        <v>30</v>
      </c>
      <c r="AS631">
        <v>4</v>
      </c>
      <c r="AT631">
        <v>4.2350449973530972E-4</v>
      </c>
      <c r="AU631">
        <v>3.669724770642202E-2</v>
      </c>
      <c r="AV631" t="s">
        <v>48</v>
      </c>
      <c r="AW631">
        <v>5</v>
      </c>
      <c r="AX631">
        <v>3.5018910211514218E-4</v>
      </c>
      <c r="AY631">
        <v>4.5871559633027532E-2</v>
      </c>
      <c r="AZ631" t="s">
        <v>39</v>
      </c>
      <c r="BA631">
        <v>5</v>
      </c>
      <c r="BB631">
        <v>3.2233109850438371E-4</v>
      </c>
      <c r="BC631">
        <v>4.5871559633027532E-2</v>
      </c>
      <c r="BD631" t="s">
        <v>34</v>
      </c>
      <c r="BE631">
        <v>1</v>
      </c>
      <c r="BF631">
        <v>3.1836994587710921E-4</v>
      </c>
      <c r="BG631">
        <v>9.1743119266055051E-3</v>
      </c>
      <c r="BH631" t="s">
        <v>41</v>
      </c>
      <c r="BI631">
        <v>2</v>
      </c>
      <c r="BJ631">
        <v>2.8810141169691731E-4</v>
      </c>
      <c r="BK631">
        <v>1.834862385321101E-2</v>
      </c>
      <c r="BL631" t="s">
        <v>36</v>
      </c>
      <c r="BM631">
        <v>1</v>
      </c>
      <c r="BN631">
        <v>2.1602937999567939E-4</v>
      </c>
      <c r="BO631">
        <v>9.1743119266055051E-3</v>
      </c>
      <c r="BP631" t="s">
        <v>31</v>
      </c>
      <c r="BQ631">
        <v>5</v>
      </c>
      <c r="BR631">
        <v>2.0236360692892991E-4</v>
      </c>
      <c r="BS631">
        <v>4.5871559633027532E-2</v>
      </c>
      <c r="BT631" t="s">
        <v>43</v>
      </c>
      <c r="BU631">
        <v>5</v>
      </c>
      <c r="BV631">
        <v>1.8940828850670511E-4</v>
      </c>
      <c r="BW631">
        <v>4.5871559633027532E-2</v>
      </c>
      <c r="BX631" t="s">
        <v>33</v>
      </c>
      <c r="BY631">
        <v>2</v>
      </c>
      <c r="BZ631">
        <v>6.1732205691709363E-5</v>
      </c>
      <c r="CA631">
        <v>1.834862385321101E-2</v>
      </c>
      <c r="CB631" t="s">
        <v>29</v>
      </c>
      <c r="CC631">
        <v>1</v>
      </c>
      <c r="CD631">
        <v>3.8528221922558273E-5</v>
      </c>
      <c r="CE631">
        <v>9.1743119266055051E-3</v>
      </c>
      <c r="CF631" t="s">
        <v>27</v>
      </c>
      <c r="CG631">
        <v>1</v>
      </c>
      <c r="CH631">
        <v>3.2608341213682462E-5</v>
      </c>
      <c r="CI631">
        <v>9.1743119266055051E-3</v>
      </c>
    </row>
    <row r="632" spans="1:91" x14ac:dyDescent="0.25">
      <c r="A632" t="s">
        <v>537</v>
      </c>
      <c r="B632" t="s">
        <v>23</v>
      </c>
      <c r="C632">
        <v>0</v>
      </c>
      <c r="E632">
        <v>40</v>
      </c>
      <c r="F632">
        <v>1.225047317452637E-4</v>
      </c>
      <c r="G632">
        <v>92</v>
      </c>
      <c r="H632">
        <v>6.8352141316566249E-5</v>
      </c>
      <c r="I632">
        <v>0.43478260869565222</v>
      </c>
      <c r="J632">
        <v>14</v>
      </c>
      <c r="K632">
        <v>0.51851851851851849</v>
      </c>
      <c r="L632">
        <v>4.6340007774607243E-4</v>
      </c>
      <c r="M632" s="1">
        <v>6.1732205691709363E-5</v>
      </c>
      <c r="Q632">
        <v>1.7365365422926781E-3</v>
      </c>
      <c r="R632">
        <v>3.7037037037037042E-2</v>
      </c>
      <c r="S632">
        <v>3.7037037037037042E-2</v>
      </c>
      <c r="T632">
        <v>0</v>
      </c>
      <c r="U632">
        <v>21</v>
      </c>
      <c r="V632">
        <v>8.3611018702980813E-4</v>
      </c>
      <c r="W632">
        <v>2</v>
      </c>
      <c r="X632" t="s">
        <v>62</v>
      </c>
      <c r="Y632">
        <v>1</v>
      </c>
      <c r="Z632">
        <v>9.2592592592592587E-3</v>
      </c>
      <c r="AA632">
        <v>2.5000000000000001E-2</v>
      </c>
      <c r="AB632" t="s">
        <v>32</v>
      </c>
      <c r="AC632">
        <v>3</v>
      </c>
      <c r="AD632">
        <v>8.1632653061224493E-4</v>
      </c>
      <c r="AE632">
        <v>7.4999999999999997E-2</v>
      </c>
      <c r="AF632" t="s">
        <v>28</v>
      </c>
      <c r="AG632">
        <v>15</v>
      </c>
      <c r="AH632">
        <v>6.7723147771908438E-4</v>
      </c>
      <c r="AI632">
        <v>0.375</v>
      </c>
      <c r="AJ632" t="s">
        <v>42</v>
      </c>
      <c r="AK632">
        <v>1</v>
      </c>
      <c r="AL632">
        <v>3.6429872495446271E-4</v>
      </c>
      <c r="AM632">
        <v>2.5000000000000001E-2</v>
      </c>
      <c r="AN632" t="s">
        <v>44</v>
      </c>
      <c r="AO632">
        <v>2</v>
      </c>
      <c r="AP632">
        <v>2.6585138907350789E-4</v>
      </c>
      <c r="AQ632">
        <v>0.05</v>
      </c>
      <c r="AR632" t="s">
        <v>39</v>
      </c>
      <c r="AS632">
        <v>3</v>
      </c>
      <c r="AT632">
        <v>1.933986591026302E-4</v>
      </c>
      <c r="AU632">
        <v>7.4999999999999997E-2</v>
      </c>
      <c r="AV632" t="s">
        <v>43</v>
      </c>
      <c r="AW632">
        <v>4</v>
      </c>
      <c r="AX632">
        <v>1.5152663080536411E-4</v>
      </c>
      <c r="AY632">
        <v>0.1</v>
      </c>
      <c r="AZ632" t="s">
        <v>46</v>
      </c>
      <c r="BA632">
        <v>2</v>
      </c>
      <c r="BB632">
        <v>1.4935404376073479E-4</v>
      </c>
      <c r="BC632">
        <v>0.05</v>
      </c>
      <c r="BD632" t="s">
        <v>41</v>
      </c>
      <c r="BE632">
        <v>1</v>
      </c>
      <c r="BF632">
        <v>1.4405070584845871E-4</v>
      </c>
      <c r="BG632">
        <v>2.5000000000000001E-2</v>
      </c>
      <c r="BH632" t="s">
        <v>25</v>
      </c>
      <c r="BI632">
        <v>1</v>
      </c>
      <c r="BJ632">
        <v>1.3361838588989841E-4</v>
      </c>
      <c r="BK632">
        <v>2.5000000000000001E-2</v>
      </c>
      <c r="BL632" t="s">
        <v>45</v>
      </c>
      <c r="BM632">
        <v>1</v>
      </c>
      <c r="BN632">
        <v>1.2729124236252539E-4</v>
      </c>
      <c r="BO632">
        <v>2.5000000000000001E-2</v>
      </c>
      <c r="BP632" t="s">
        <v>27</v>
      </c>
      <c r="BQ632">
        <v>3</v>
      </c>
      <c r="BR632">
        <v>9.7825023641047378E-5</v>
      </c>
      <c r="BS632">
        <v>7.4999999999999997E-2</v>
      </c>
      <c r="BT632" t="s">
        <v>48</v>
      </c>
      <c r="BU632">
        <v>1</v>
      </c>
      <c r="BV632">
        <v>7.003782042302843E-5</v>
      </c>
      <c r="BW632">
        <v>2.5000000000000001E-2</v>
      </c>
      <c r="BX632" t="s">
        <v>33</v>
      </c>
      <c r="BY632">
        <v>2</v>
      </c>
      <c r="BZ632">
        <v>6.1732205691709363E-5</v>
      </c>
      <c r="CA632">
        <v>0.05</v>
      </c>
    </row>
    <row r="633" spans="1:91" x14ac:dyDescent="0.25">
      <c r="A633" t="s">
        <v>744</v>
      </c>
      <c r="B633" t="s">
        <v>23</v>
      </c>
      <c r="C633">
        <v>0</v>
      </c>
      <c r="E633">
        <v>48</v>
      </c>
      <c r="F633">
        <v>1.4700567809431639E-4</v>
      </c>
      <c r="G633">
        <v>231</v>
      </c>
      <c r="H633">
        <v>1.716233113492044E-4</v>
      </c>
      <c r="I633">
        <v>0.20779220779220781</v>
      </c>
      <c r="J633">
        <v>14</v>
      </c>
      <c r="K633">
        <v>0.51851851851851849</v>
      </c>
      <c r="L633">
        <v>1.8372109609302749E-4</v>
      </c>
      <c r="M633" s="1">
        <v>6.1732205691709363E-5</v>
      </c>
      <c r="Q633">
        <v>3.2443413815402968E-4</v>
      </c>
      <c r="R633">
        <v>3.7037037037037028E-2</v>
      </c>
      <c r="S633">
        <v>3.7037037037037028E-2</v>
      </c>
      <c r="T633">
        <v>0</v>
      </c>
      <c r="U633">
        <v>24</v>
      </c>
      <c r="V633">
        <v>1.5620902948156989E-4</v>
      </c>
      <c r="W633">
        <v>1</v>
      </c>
      <c r="X633" t="s">
        <v>42</v>
      </c>
      <c r="Y633">
        <v>4</v>
      </c>
      <c r="Z633">
        <v>1.4571948998178511E-3</v>
      </c>
      <c r="AA633">
        <v>8.3333333333333329E-2</v>
      </c>
      <c r="AB633" t="s">
        <v>38</v>
      </c>
      <c r="AC633">
        <v>1</v>
      </c>
      <c r="AD633">
        <v>8.3963056255247689E-4</v>
      </c>
      <c r="AE633">
        <v>2.0833333333333329E-2</v>
      </c>
      <c r="AF633" t="s">
        <v>37</v>
      </c>
      <c r="AG633">
        <v>11</v>
      </c>
      <c r="AH633">
        <v>6.7729819592389636E-4</v>
      </c>
      <c r="AI633">
        <v>0.22916666666666671</v>
      </c>
      <c r="AJ633" t="s">
        <v>36</v>
      </c>
      <c r="AK633">
        <v>2</v>
      </c>
      <c r="AL633">
        <v>4.3205875999135877E-4</v>
      </c>
      <c r="AM633">
        <v>4.1666666666666657E-2</v>
      </c>
      <c r="AN633" t="s">
        <v>27</v>
      </c>
      <c r="AO633">
        <v>8</v>
      </c>
      <c r="AP633">
        <v>2.6086672970945969E-4</v>
      </c>
      <c r="AQ633">
        <v>0.16666666666666671</v>
      </c>
      <c r="AR633" t="s">
        <v>39</v>
      </c>
      <c r="AS633">
        <v>4</v>
      </c>
      <c r="AT633">
        <v>2.5786487880350703E-4</v>
      </c>
      <c r="AU633">
        <v>8.3333333333333329E-2</v>
      </c>
      <c r="AV633" t="s">
        <v>29</v>
      </c>
      <c r="AW633">
        <v>5</v>
      </c>
      <c r="AX633">
        <v>1.9264110961279141E-4</v>
      </c>
      <c r="AY633">
        <v>0.1041666666666667</v>
      </c>
      <c r="AZ633" t="s">
        <v>31</v>
      </c>
      <c r="BA633">
        <v>4</v>
      </c>
      <c r="BB633">
        <v>1.618908855431439E-4</v>
      </c>
      <c r="BC633">
        <v>8.3333333333333329E-2</v>
      </c>
      <c r="BD633" t="s">
        <v>41</v>
      </c>
      <c r="BE633">
        <v>1</v>
      </c>
      <c r="BF633">
        <v>1.4405070584845871E-4</v>
      </c>
      <c r="BG633">
        <v>2.0833333333333329E-2</v>
      </c>
      <c r="BH633" t="s">
        <v>44</v>
      </c>
      <c r="BI633">
        <v>1</v>
      </c>
      <c r="BJ633">
        <v>1.3292569453675389E-4</v>
      </c>
      <c r="BK633">
        <v>2.0833333333333329E-2</v>
      </c>
      <c r="BL633" t="s">
        <v>45</v>
      </c>
      <c r="BM633">
        <v>1</v>
      </c>
      <c r="BN633">
        <v>1.2729124236252539E-4</v>
      </c>
      <c r="BO633">
        <v>2.0833333333333329E-2</v>
      </c>
      <c r="BP633" t="s">
        <v>43</v>
      </c>
      <c r="BQ633">
        <v>3</v>
      </c>
      <c r="BR633">
        <v>1.13644973104023E-4</v>
      </c>
      <c r="BS633">
        <v>6.25E-2</v>
      </c>
      <c r="BT633" t="s">
        <v>35</v>
      </c>
      <c r="BU633">
        <v>1</v>
      </c>
      <c r="BV633">
        <v>1.013787510137875E-4</v>
      </c>
      <c r="BW633">
        <v>2.0833333333333329E-2</v>
      </c>
      <c r="BX633" t="s">
        <v>33</v>
      </c>
      <c r="BY633">
        <v>2</v>
      </c>
      <c r="BZ633">
        <v>6.1732205691709363E-5</v>
      </c>
      <c r="CA633">
        <v>4.1666666666666657E-2</v>
      </c>
    </row>
    <row r="634" spans="1:91" x14ac:dyDescent="0.25">
      <c r="A634" t="s">
        <v>934</v>
      </c>
      <c r="B634" t="s">
        <v>23</v>
      </c>
      <c r="C634">
        <v>0</v>
      </c>
      <c r="E634">
        <v>65</v>
      </c>
      <c r="F634">
        <v>1.9907018908605351E-4</v>
      </c>
      <c r="G634">
        <v>93</v>
      </c>
      <c r="H634">
        <v>6.9095099374355019E-5</v>
      </c>
      <c r="I634">
        <v>0.69892473118279574</v>
      </c>
      <c r="J634">
        <v>15</v>
      </c>
      <c r="K634">
        <v>0.55555555555555558</v>
      </c>
      <c r="L634">
        <v>1.8741102943193981E-4</v>
      </c>
      <c r="M634" s="1">
        <v>6.1732205691709363E-5</v>
      </c>
      <c r="Q634">
        <v>2.8111349963045158E-4</v>
      </c>
      <c r="R634">
        <v>3.7037037037037028E-2</v>
      </c>
      <c r="S634">
        <v>3.7037037037037028E-2</v>
      </c>
      <c r="T634">
        <v>0</v>
      </c>
      <c r="U634">
        <v>19</v>
      </c>
      <c r="V634">
        <v>1.2493933316908961E-4</v>
      </c>
      <c r="W634">
        <v>1</v>
      </c>
      <c r="X634" t="s">
        <v>45</v>
      </c>
      <c r="Y634">
        <v>9</v>
      </c>
      <c r="Z634">
        <v>1.1456211812627291E-3</v>
      </c>
      <c r="AA634">
        <v>0.1384615384615385</v>
      </c>
      <c r="AB634" t="s">
        <v>34</v>
      </c>
      <c r="AC634">
        <v>2</v>
      </c>
      <c r="AD634">
        <v>6.3673989175421842E-4</v>
      </c>
      <c r="AE634">
        <v>3.0769230769230771E-2</v>
      </c>
      <c r="AF634" t="s">
        <v>31</v>
      </c>
      <c r="AG634">
        <v>15</v>
      </c>
      <c r="AH634">
        <v>6.0709082078678968E-4</v>
      </c>
      <c r="AI634">
        <v>0.23076923076923081</v>
      </c>
      <c r="AJ634" t="s">
        <v>41</v>
      </c>
      <c r="AK634">
        <v>4</v>
      </c>
      <c r="AL634">
        <v>5.7620282339383461E-4</v>
      </c>
      <c r="AM634">
        <v>6.1538461538461542E-2</v>
      </c>
      <c r="AN634" t="s">
        <v>49</v>
      </c>
      <c r="AO634">
        <v>5</v>
      </c>
      <c r="AP634">
        <v>5.757052389176742E-4</v>
      </c>
      <c r="AQ634">
        <v>7.6923076923076927E-2</v>
      </c>
      <c r="AR634" t="s">
        <v>47</v>
      </c>
      <c r="AS634">
        <v>11</v>
      </c>
      <c r="AT634">
        <v>4.2849908457013751E-4</v>
      </c>
      <c r="AU634">
        <v>0.16923076923076921</v>
      </c>
      <c r="AV634" t="s">
        <v>28</v>
      </c>
      <c r="AW634">
        <v>4</v>
      </c>
      <c r="AX634">
        <v>1.8059506072508921E-4</v>
      </c>
      <c r="AY634">
        <v>6.1538461538461542E-2</v>
      </c>
      <c r="AZ634" t="s">
        <v>43</v>
      </c>
      <c r="BA634">
        <v>4</v>
      </c>
      <c r="BB634">
        <v>1.5152663080536411E-4</v>
      </c>
      <c r="BC634">
        <v>6.1538461538461542E-2</v>
      </c>
      <c r="BD634" t="s">
        <v>46</v>
      </c>
      <c r="BE634">
        <v>2</v>
      </c>
      <c r="BF634">
        <v>1.4935404376073479E-4</v>
      </c>
      <c r="BG634">
        <v>3.0769230769230771E-2</v>
      </c>
      <c r="BH634" t="s">
        <v>48</v>
      </c>
      <c r="BI634">
        <v>2</v>
      </c>
      <c r="BJ634">
        <v>1.4007564084605689E-4</v>
      </c>
      <c r="BK634">
        <v>3.0769230769230771E-2</v>
      </c>
      <c r="BL634" t="s">
        <v>25</v>
      </c>
      <c r="BM634">
        <v>1</v>
      </c>
      <c r="BN634">
        <v>1.3361838588989841E-4</v>
      </c>
      <c r="BO634">
        <v>1.5384615384615391E-2</v>
      </c>
      <c r="BP634" t="s">
        <v>39</v>
      </c>
      <c r="BQ634">
        <v>2</v>
      </c>
      <c r="BR634">
        <v>1.2893243940175351E-4</v>
      </c>
      <c r="BS634">
        <v>3.0769230769230771E-2</v>
      </c>
      <c r="BT634" t="s">
        <v>30</v>
      </c>
      <c r="BU634">
        <v>1</v>
      </c>
      <c r="BV634">
        <v>1.058761249338274E-4</v>
      </c>
      <c r="BW634">
        <v>1.5384615384615391E-2</v>
      </c>
      <c r="BX634" t="s">
        <v>33</v>
      </c>
      <c r="BY634">
        <v>2</v>
      </c>
      <c r="BZ634">
        <v>6.1732205691709363E-5</v>
      </c>
      <c r="CA634">
        <v>3.0769230769230771E-2</v>
      </c>
      <c r="CB634" t="s">
        <v>29</v>
      </c>
      <c r="CC634">
        <v>1</v>
      </c>
      <c r="CD634">
        <v>3.8528221922558273E-5</v>
      </c>
      <c r="CE634">
        <v>1.5384615384615391E-2</v>
      </c>
    </row>
    <row r="635" spans="1:91" x14ac:dyDescent="0.25">
      <c r="A635" t="s">
        <v>1067</v>
      </c>
      <c r="B635" t="s">
        <v>23</v>
      </c>
      <c r="C635">
        <v>0</v>
      </c>
      <c r="E635">
        <v>88</v>
      </c>
      <c r="F635">
        <v>2.6951040983958012E-4</v>
      </c>
      <c r="G635">
        <v>184</v>
      </c>
      <c r="H635">
        <v>1.367042826331325E-4</v>
      </c>
      <c r="I635">
        <v>0.47826086956521741</v>
      </c>
      <c r="J635">
        <v>17</v>
      </c>
      <c r="K635">
        <v>0.62962962962962965</v>
      </c>
      <c r="L635">
        <v>2.6605227805368069E-4</v>
      </c>
      <c r="M635" s="1">
        <v>6.1732205691709363E-5</v>
      </c>
      <c r="Q635">
        <v>4.176383790122109E-4</v>
      </c>
      <c r="R635">
        <v>3.7037037037037028E-2</v>
      </c>
      <c r="S635">
        <v>3.7037037037037028E-2</v>
      </c>
      <c r="T635">
        <v>1</v>
      </c>
      <c r="U635">
        <v>21</v>
      </c>
      <c r="V635">
        <v>1.5468088111563369E-4</v>
      </c>
      <c r="W635">
        <v>1</v>
      </c>
      <c r="X635" t="s">
        <v>26</v>
      </c>
      <c r="Y635">
        <v>4</v>
      </c>
      <c r="Z635">
        <v>1.5020653398422829E-3</v>
      </c>
      <c r="AA635">
        <v>4.5454545454545463E-2</v>
      </c>
      <c r="AB635" t="s">
        <v>34</v>
      </c>
      <c r="AC635">
        <v>4</v>
      </c>
      <c r="AD635">
        <v>1.2734797835084371E-3</v>
      </c>
      <c r="AE635">
        <v>4.5454545454545463E-2</v>
      </c>
      <c r="AF635" t="s">
        <v>29</v>
      </c>
      <c r="AG635">
        <v>26</v>
      </c>
      <c r="AH635">
        <v>1.001733769986515E-3</v>
      </c>
      <c r="AI635">
        <v>0.29545454545454553</v>
      </c>
      <c r="AJ635" t="s">
        <v>39</v>
      </c>
      <c r="AK635">
        <v>12</v>
      </c>
      <c r="AL635">
        <v>7.7359463641052091E-4</v>
      </c>
      <c r="AM635">
        <v>0.13636363636363641</v>
      </c>
      <c r="AN635" t="s">
        <v>43</v>
      </c>
      <c r="AO635">
        <v>19</v>
      </c>
      <c r="AP635">
        <v>7.1975149632547922E-4</v>
      </c>
      <c r="AQ635">
        <v>0.21590909090909091</v>
      </c>
      <c r="AR635" t="s">
        <v>30</v>
      </c>
      <c r="AS635">
        <v>6</v>
      </c>
      <c r="AT635">
        <v>6.352567496029645E-4</v>
      </c>
      <c r="AU635">
        <v>6.8181818181818177E-2</v>
      </c>
      <c r="AV635" t="s">
        <v>32</v>
      </c>
      <c r="AW635">
        <v>1</v>
      </c>
      <c r="AX635">
        <v>2.7210884353741501E-4</v>
      </c>
      <c r="AY635">
        <v>1.136363636363636E-2</v>
      </c>
      <c r="AZ635" t="s">
        <v>44</v>
      </c>
      <c r="BA635">
        <v>2</v>
      </c>
      <c r="BB635">
        <v>2.6585138907350789E-4</v>
      </c>
      <c r="BC635">
        <v>2.2727272727272731E-2</v>
      </c>
      <c r="BD635" t="s">
        <v>31</v>
      </c>
      <c r="BE635">
        <v>4</v>
      </c>
      <c r="BF635">
        <v>1.618908855431439E-4</v>
      </c>
      <c r="BG635">
        <v>4.5454545454545463E-2</v>
      </c>
      <c r="BH635" t="s">
        <v>45</v>
      </c>
      <c r="BI635">
        <v>1</v>
      </c>
      <c r="BJ635">
        <v>1.2729124236252539E-4</v>
      </c>
      <c r="BK635">
        <v>1.136363636363636E-2</v>
      </c>
      <c r="BL635" t="s">
        <v>35</v>
      </c>
      <c r="BM635">
        <v>1</v>
      </c>
      <c r="BN635">
        <v>1.013787510137875E-4</v>
      </c>
      <c r="BO635">
        <v>1.136363636363636E-2</v>
      </c>
      <c r="BP635" t="s">
        <v>47</v>
      </c>
      <c r="BQ635">
        <v>2</v>
      </c>
      <c r="BR635">
        <v>7.7908924467297731E-5</v>
      </c>
      <c r="BS635">
        <v>2.2727272727272731E-2</v>
      </c>
      <c r="BT635" t="s">
        <v>48</v>
      </c>
      <c r="BU635">
        <v>1</v>
      </c>
      <c r="BV635">
        <v>7.003782042302843E-5</v>
      </c>
      <c r="BW635">
        <v>1.136363636363636E-2</v>
      </c>
      <c r="BX635" t="s">
        <v>33</v>
      </c>
      <c r="BY635">
        <v>2</v>
      </c>
      <c r="BZ635">
        <v>6.1732205691709363E-5</v>
      </c>
      <c r="CA635">
        <v>2.2727272727272731E-2</v>
      </c>
      <c r="CB635" t="s">
        <v>37</v>
      </c>
      <c r="CC635">
        <v>1</v>
      </c>
      <c r="CD635">
        <v>6.157256326580875E-5</v>
      </c>
      <c r="CE635">
        <v>1.136363636363636E-2</v>
      </c>
      <c r="CF635" t="s">
        <v>28</v>
      </c>
      <c r="CG635">
        <v>1</v>
      </c>
      <c r="CH635">
        <v>4.5148765181272289E-5</v>
      </c>
      <c r="CI635">
        <v>1.136363636363636E-2</v>
      </c>
      <c r="CJ635" t="s">
        <v>27</v>
      </c>
      <c r="CK635">
        <v>1</v>
      </c>
      <c r="CL635">
        <v>3.2608341213682462E-5</v>
      </c>
      <c r="CM635">
        <v>1.136363636363636E-2</v>
      </c>
    </row>
    <row r="636" spans="1:91" x14ac:dyDescent="0.25">
      <c r="A636" t="s">
        <v>1133</v>
      </c>
      <c r="B636" t="s">
        <v>23</v>
      </c>
      <c r="C636">
        <v>0</v>
      </c>
      <c r="E636">
        <v>53</v>
      </c>
      <c r="F636">
        <v>1.6231876956247429E-4</v>
      </c>
      <c r="G636">
        <v>97</v>
      </c>
      <c r="H636">
        <v>7.2066931605510072E-5</v>
      </c>
      <c r="I636">
        <v>0.54639175257731953</v>
      </c>
      <c r="J636">
        <v>16</v>
      </c>
      <c r="K636">
        <v>0.59259259259259256</v>
      </c>
      <c r="L636">
        <v>1.8972728736852849E-4</v>
      </c>
      <c r="M636" s="1">
        <v>6.1732205691709363E-5</v>
      </c>
      <c r="Q636">
        <v>2.9386456271198678E-4</v>
      </c>
      <c r="R636">
        <v>3.7037037037037028E-2</v>
      </c>
      <c r="S636">
        <v>3.7037037037037028E-2</v>
      </c>
      <c r="T636">
        <v>0</v>
      </c>
      <c r="U636">
        <v>18</v>
      </c>
      <c r="V636">
        <v>1.19722599623402E-4</v>
      </c>
      <c r="W636">
        <v>1</v>
      </c>
      <c r="X636" t="s">
        <v>26</v>
      </c>
      <c r="Y636">
        <v>3</v>
      </c>
      <c r="Z636">
        <v>1.1265490048817119E-3</v>
      </c>
      <c r="AA636">
        <v>5.6603773584905662E-2</v>
      </c>
      <c r="AB636" t="s">
        <v>39</v>
      </c>
      <c r="AC636">
        <v>14</v>
      </c>
      <c r="AD636">
        <v>9.025270758122744E-4</v>
      </c>
      <c r="AE636">
        <v>0.26415094339622641</v>
      </c>
      <c r="AF636" t="s">
        <v>34</v>
      </c>
      <c r="AG636">
        <v>2</v>
      </c>
      <c r="AH636">
        <v>6.3673989175421842E-4</v>
      </c>
      <c r="AI636">
        <v>3.7735849056603772E-2</v>
      </c>
      <c r="AJ636" t="s">
        <v>44</v>
      </c>
      <c r="AK636">
        <v>4</v>
      </c>
      <c r="AL636">
        <v>5.3170277814701579E-4</v>
      </c>
      <c r="AM636">
        <v>7.5471698113207544E-2</v>
      </c>
      <c r="AN636" t="s">
        <v>30</v>
      </c>
      <c r="AO636">
        <v>5</v>
      </c>
      <c r="AP636">
        <v>5.2938062466913714E-4</v>
      </c>
      <c r="AQ636">
        <v>9.4339622641509441E-2</v>
      </c>
      <c r="AR636" t="s">
        <v>41</v>
      </c>
      <c r="AS636">
        <v>2</v>
      </c>
      <c r="AT636">
        <v>2.8810141169691731E-4</v>
      </c>
      <c r="AU636">
        <v>3.7735849056603772E-2</v>
      </c>
      <c r="AV636" t="s">
        <v>29</v>
      </c>
      <c r="AW636">
        <v>6</v>
      </c>
      <c r="AX636">
        <v>2.3116933153534961E-4</v>
      </c>
      <c r="AY636">
        <v>0.1132075471698113</v>
      </c>
      <c r="AZ636" t="s">
        <v>31</v>
      </c>
      <c r="BA636">
        <v>5</v>
      </c>
      <c r="BB636">
        <v>2.0236360692892991E-4</v>
      </c>
      <c r="BC636">
        <v>9.4339622641509441E-2</v>
      </c>
      <c r="BD636" t="s">
        <v>37</v>
      </c>
      <c r="BE636">
        <v>3</v>
      </c>
      <c r="BF636">
        <v>1.8471768979742631E-4</v>
      </c>
      <c r="BG636">
        <v>5.6603773584905662E-2</v>
      </c>
      <c r="BH636" t="s">
        <v>25</v>
      </c>
      <c r="BI636">
        <v>1</v>
      </c>
      <c r="BJ636">
        <v>1.3361838588989841E-4</v>
      </c>
      <c r="BK636">
        <v>1.886792452830189E-2</v>
      </c>
      <c r="BL636" t="s">
        <v>46</v>
      </c>
      <c r="BM636">
        <v>1</v>
      </c>
      <c r="BN636">
        <v>7.4677021880367408E-5</v>
      </c>
      <c r="BO636">
        <v>1.886792452830189E-2</v>
      </c>
      <c r="BP636" t="s">
        <v>48</v>
      </c>
      <c r="BQ636">
        <v>1</v>
      </c>
      <c r="BR636">
        <v>7.003782042302843E-5</v>
      </c>
      <c r="BS636">
        <v>1.886792452830189E-2</v>
      </c>
      <c r="BT636" t="s">
        <v>27</v>
      </c>
      <c r="BU636">
        <v>2</v>
      </c>
      <c r="BV636">
        <v>6.5216682427364923E-5</v>
      </c>
      <c r="BW636">
        <v>3.7735849056603772E-2</v>
      </c>
      <c r="BX636" t="s">
        <v>33</v>
      </c>
      <c r="BY636">
        <v>2</v>
      </c>
      <c r="BZ636">
        <v>6.1732205691709363E-5</v>
      </c>
      <c r="CA636">
        <v>3.7735849056603772E-2</v>
      </c>
      <c r="CB636" t="s">
        <v>28</v>
      </c>
      <c r="CC636">
        <v>1</v>
      </c>
      <c r="CD636">
        <v>4.5148765181272289E-5</v>
      </c>
      <c r="CE636">
        <v>1.886792452830189E-2</v>
      </c>
      <c r="CF636" t="s">
        <v>47</v>
      </c>
      <c r="CG636">
        <v>1</v>
      </c>
      <c r="CH636">
        <v>3.8954462233648872E-5</v>
      </c>
      <c r="CI636">
        <v>1.886792452830189E-2</v>
      </c>
    </row>
    <row r="637" spans="1:91" x14ac:dyDescent="0.25">
      <c r="A637" t="s">
        <v>257</v>
      </c>
      <c r="B637" t="s">
        <v>23</v>
      </c>
      <c r="C637">
        <v>1</v>
      </c>
      <c r="E637">
        <v>32</v>
      </c>
      <c r="F637">
        <v>9.8003785396210934E-5</v>
      </c>
      <c r="G637">
        <v>195</v>
      </c>
      <c r="H637">
        <v>1.448768212688089E-4</v>
      </c>
      <c r="I637">
        <v>0.1641025641025641</v>
      </c>
      <c r="J637">
        <v>16</v>
      </c>
      <c r="K637">
        <v>0.59259259259259256</v>
      </c>
      <c r="L637">
        <v>2.180067796311793E-4</v>
      </c>
      <c r="M637" s="1">
        <v>6.157256326580875E-5</v>
      </c>
      <c r="Q637">
        <v>4.2378361697783618E-4</v>
      </c>
      <c r="R637">
        <v>3.7037037037037028E-2</v>
      </c>
      <c r="S637">
        <v>3.7037037037037028E-2</v>
      </c>
      <c r="T637">
        <v>0</v>
      </c>
      <c r="U637">
        <v>24</v>
      </c>
      <c r="V637">
        <v>1.72652584694674E-4</v>
      </c>
      <c r="W637">
        <v>2</v>
      </c>
      <c r="X637" t="s">
        <v>40</v>
      </c>
      <c r="Y637">
        <v>1</v>
      </c>
      <c r="Z637">
        <v>2.0449897750511249E-3</v>
      </c>
      <c r="AA637">
        <v>3.125E-2</v>
      </c>
      <c r="AB637" t="s">
        <v>36</v>
      </c>
      <c r="AC637">
        <v>4</v>
      </c>
      <c r="AD637">
        <v>8.6411751998271766E-4</v>
      </c>
      <c r="AE637">
        <v>0.125</v>
      </c>
      <c r="AF637" t="s">
        <v>38</v>
      </c>
      <c r="AG637">
        <v>1</v>
      </c>
      <c r="AH637">
        <v>8.3963056255247689E-4</v>
      </c>
      <c r="AI637">
        <v>3.125E-2</v>
      </c>
      <c r="AJ637" t="s">
        <v>24</v>
      </c>
      <c r="AK637">
        <v>1</v>
      </c>
      <c r="AL637">
        <v>3.6900369003690041E-4</v>
      </c>
      <c r="AM637">
        <v>3.125E-2</v>
      </c>
      <c r="AN637" t="s">
        <v>42</v>
      </c>
      <c r="AO637">
        <v>1</v>
      </c>
      <c r="AP637">
        <v>3.6429872495446271E-4</v>
      </c>
      <c r="AQ637">
        <v>3.125E-2</v>
      </c>
      <c r="AR637" t="s">
        <v>32</v>
      </c>
      <c r="AS637">
        <v>1</v>
      </c>
      <c r="AT637">
        <v>2.7210884353741501E-4</v>
      </c>
      <c r="AU637">
        <v>3.125E-2</v>
      </c>
      <c r="AV637" t="s">
        <v>27</v>
      </c>
      <c r="AW637">
        <v>6</v>
      </c>
      <c r="AX637">
        <v>1.9565004728209481E-4</v>
      </c>
      <c r="AY637">
        <v>0.1875</v>
      </c>
      <c r="AZ637" t="s">
        <v>28</v>
      </c>
      <c r="BA637">
        <v>4</v>
      </c>
      <c r="BB637">
        <v>1.8059506072508921E-4</v>
      </c>
      <c r="BC637">
        <v>0.125</v>
      </c>
      <c r="BD637" t="s">
        <v>46</v>
      </c>
      <c r="BE637">
        <v>2</v>
      </c>
      <c r="BF637">
        <v>1.4935404376073479E-4</v>
      </c>
      <c r="BG637">
        <v>6.25E-2</v>
      </c>
      <c r="BH637" t="s">
        <v>41</v>
      </c>
      <c r="BI637">
        <v>1</v>
      </c>
      <c r="BJ637">
        <v>1.4405070584845871E-4</v>
      </c>
      <c r="BK637">
        <v>3.125E-2</v>
      </c>
      <c r="BL637" t="s">
        <v>49</v>
      </c>
      <c r="BM637">
        <v>1</v>
      </c>
      <c r="BN637">
        <v>1.1514104778353481E-4</v>
      </c>
      <c r="BO637">
        <v>3.125E-2</v>
      </c>
      <c r="BP637" t="s">
        <v>43</v>
      </c>
      <c r="BQ637">
        <v>3</v>
      </c>
      <c r="BR637">
        <v>1.13644973104023E-4</v>
      </c>
      <c r="BS637">
        <v>9.375E-2</v>
      </c>
      <c r="BT637" t="s">
        <v>33</v>
      </c>
      <c r="BU637">
        <v>3</v>
      </c>
      <c r="BV637">
        <v>9.2598308537564052E-5</v>
      </c>
      <c r="BW637">
        <v>9.375E-2</v>
      </c>
      <c r="BX637" t="s">
        <v>37</v>
      </c>
      <c r="BY637">
        <v>1</v>
      </c>
      <c r="BZ637">
        <v>6.157256326580875E-5</v>
      </c>
      <c r="CA637">
        <v>3.125E-2</v>
      </c>
      <c r="CB637" t="s">
        <v>31</v>
      </c>
      <c r="CC637">
        <v>1</v>
      </c>
      <c r="CD637">
        <v>4.0472721385785981E-5</v>
      </c>
      <c r="CE637">
        <v>3.125E-2</v>
      </c>
      <c r="CF637" t="s">
        <v>47</v>
      </c>
      <c r="CG637">
        <v>1</v>
      </c>
      <c r="CH637">
        <v>3.8954462233648872E-5</v>
      </c>
      <c r="CI637">
        <v>3.125E-2</v>
      </c>
    </row>
    <row r="638" spans="1:91" x14ac:dyDescent="0.25">
      <c r="A638" t="s">
        <v>348</v>
      </c>
      <c r="B638" t="s">
        <v>23</v>
      </c>
      <c r="C638">
        <v>0</v>
      </c>
      <c r="E638">
        <v>54</v>
      </c>
      <c r="F638">
        <v>1.6538138785610591E-4</v>
      </c>
      <c r="G638">
        <v>336</v>
      </c>
      <c r="H638">
        <v>2.4963390741702458E-4</v>
      </c>
      <c r="I638">
        <v>0.1607142857142857</v>
      </c>
      <c r="J638">
        <v>16</v>
      </c>
      <c r="K638">
        <v>0.59259259259259256</v>
      </c>
      <c r="L638">
        <v>3.5541179286418108E-4</v>
      </c>
      <c r="M638" s="1">
        <v>6.157256326580875E-5</v>
      </c>
      <c r="Q638">
        <v>1.1440089348387901E-3</v>
      </c>
      <c r="R638">
        <v>3.7037037037037028E-2</v>
      </c>
      <c r="S638">
        <v>3.7037037037037028E-2</v>
      </c>
      <c r="T638">
        <v>0</v>
      </c>
      <c r="U638">
        <v>24</v>
      </c>
      <c r="V638">
        <v>4.660777141935813E-4</v>
      </c>
      <c r="W638">
        <v>2</v>
      </c>
      <c r="X638" t="s">
        <v>40</v>
      </c>
      <c r="Y638">
        <v>3</v>
      </c>
      <c r="Z638">
        <v>6.1349693251533744E-3</v>
      </c>
      <c r="AA638">
        <v>5.5555555555555552E-2</v>
      </c>
      <c r="AB638" t="s">
        <v>30</v>
      </c>
      <c r="AC638">
        <v>5</v>
      </c>
      <c r="AD638">
        <v>5.2938062466913714E-4</v>
      </c>
      <c r="AE638">
        <v>9.2592592592592587E-2</v>
      </c>
      <c r="AF638" t="s">
        <v>39</v>
      </c>
      <c r="AG638">
        <v>8</v>
      </c>
      <c r="AH638">
        <v>5.1572975760701394E-4</v>
      </c>
      <c r="AI638">
        <v>0.14814814814814811</v>
      </c>
      <c r="AJ638" t="s">
        <v>34</v>
      </c>
      <c r="AK638">
        <v>1</v>
      </c>
      <c r="AL638">
        <v>3.1836994587710921E-4</v>
      </c>
      <c r="AM638">
        <v>1.8518518518518521E-2</v>
      </c>
      <c r="AN638" t="s">
        <v>35</v>
      </c>
      <c r="AO638">
        <v>3</v>
      </c>
      <c r="AP638">
        <v>3.0413625304136248E-4</v>
      </c>
      <c r="AQ638">
        <v>5.5555555555555552E-2</v>
      </c>
      <c r="AR638" t="s">
        <v>32</v>
      </c>
      <c r="AS638">
        <v>1</v>
      </c>
      <c r="AT638">
        <v>2.7210884353741501E-4</v>
      </c>
      <c r="AU638">
        <v>1.8518518518518521E-2</v>
      </c>
      <c r="AV638" t="s">
        <v>33</v>
      </c>
      <c r="AW638">
        <v>8</v>
      </c>
      <c r="AX638">
        <v>2.4692882276683751E-4</v>
      </c>
      <c r="AY638">
        <v>0.14814814814814811</v>
      </c>
      <c r="AZ638" t="s">
        <v>31</v>
      </c>
      <c r="BA638">
        <v>6</v>
      </c>
      <c r="BB638">
        <v>2.428363283147159E-4</v>
      </c>
      <c r="BC638">
        <v>0.1111111111111111</v>
      </c>
      <c r="BD638" t="s">
        <v>29</v>
      </c>
      <c r="BE638">
        <v>6</v>
      </c>
      <c r="BF638">
        <v>2.3116933153534961E-4</v>
      </c>
      <c r="BG638">
        <v>0.1111111111111111</v>
      </c>
      <c r="BH638" t="s">
        <v>48</v>
      </c>
      <c r="BI638">
        <v>3</v>
      </c>
      <c r="BJ638">
        <v>2.1011346126908529E-4</v>
      </c>
      <c r="BK638">
        <v>5.5555555555555552E-2</v>
      </c>
      <c r="BL638" t="s">
        <v>28</v>
      </c>
      <c r="BM638">
        <v>4</v>
      </c>
      <c r="BN638">
        <v>1.8059506072508921E-4</v>
      </c>
      <c r="BO638">
        <v>7.407407407407407E-2</v>
      </c>
      <c r="BP638" t="s">
        <v>46</v>
      </c>
      <c r="BQ638">
        <v>2</v>
      </c>
      <c r="BR638">
        <v>1.4935404376073479E-4</v>
      </c>
      <c r="BS638">
        <v>3.7037037037037028E-2</v>
      </c>
      <c r="BT638" t="s">
        <v>45</v>
      </c>
      <c r="BU638">
        <v>1</v>
      </c>
      <c r="BV638">
        <v>1.2729124236252539E-4</v>
      </c>
      <c r="BW638">
        <v>1.8518518518518521E-2</v>
      </c>
      <c r="BX638" t="s">
        <v>37</v>
      </c>
      <c r="BY638">
        <v>1</v>
      </c>
      <c r="BZ638">
        <v>6.157256326580875E-5</v>
      </c>
      <c r="CA638">
        <v>1.8518518518518521E-2</v>
      </c>
      <c r="CB638" t="s">
        <v>47</v>
      </c>
      <c r="CC638">
        <v>1</v>
      </c>
      <c r="CD638">
        <v>3.8954462233648872E-5</v>
      </c>
      <c r="CE638">
        <v>1.8518518518518521E-2</v>
      </c>
      <c r="CF638" t="s">
        <v>27</v>
      </c>
      <c r="CG638">
        <v>1</v>
      </c>
      <c r="CH638">
        <v>3.2608341213682462E-5</v>
      </c>
      <c r="CI638">
        <v>1.8518518518518521E-2</v>
      </c>
    </row>
    <row r="639" spans="1:91" x14ac:dyDescent="0.25">
      <c r="A639" t="s">
        <v>419</v>
      </c>
      <c r="B639" t="s">
        <v>23</v>
      </c>
      <c r="C639">
        <v>0</v>
      </c>
      <c r="E639">
        <v>60</v>
      </c>
      <c r="F639">
        <v>1.8375709761789551E-4</v>
      </c>
      <c r="G639">
        <v>391</v>
      </c>
      <c r="H639">
        <v>2.9049660059540658E-4</v>
      </c>
      <c r="I639">
        <v>0.15345268542199489</v>
      </c>
      <c r="J639">
        <v>17</v>
      </c>
      <c r="K639">
        <v>0.62962962962962965</v>
      </c>
      <c r="L639">
        <v>2.178334003422783E-4</v>
      </c>
      <c r="M639" s="1">
        <v>6.157256326580875E-5</v>
      </c>
      <c r="Q639">
        <v>3.0792518708079228E-4</v>
      </c>
      <c r="R639">
        <v>3.7037037037037028E-2</v>
      </c>
      <c r="S639">
        <v>3.7037037037037028E-2</v>
      </c>
      <c r="T639">
        <v>0</v>
      </c>
      <c r="U639">
        <v>24</v>
      </c>
      <c r="V639">
        <v>1.140463655854786E-4</v>
      </c>
      <c r="W639">
        <v>1</v>
      </c>
      <c r="X639" t="s">
        <v>32</v>
      </c>
      <c r="Y639">
        <v>4</v>
      </c>
      <c r="Z639">
        <v>1.08843537414966E-3</v>
      </c>
      <c r="AA639">
        <v>6.6666666666666666E-2</v>
      </c>
      <c r="AB639" t="s">
        <v>25</v>
      </c>
      <c r="AC639">
        <v>7</v>
      </c>
      <c r="AD639">
        <v>9.3532870122928918E-4</v>
      </c>
      <c r="AE639">
        <v>0.1166666666666667</v>
      </c>
      <c r="AF639" t="s">
        <v>38</v>
      </c>
      <c r="AG639">
        <v>1</v>
      </c>
      <c r="AH639">
        <v>8.3963056255247689E-4</v>
      </c>
      <c r="AI639">
        <v>1.666666666666667E-2</v>
      </c>
      <c r="AJ639" t="s">
        <v>30</v>
      </c>
      <c r="AK639">
        <v>6</v>
      </c>
      <c r="AL639">
        <v>6.352567496029645E-4</v>
      </c>
      <c r="AM639">
        <v>0.1</v>
      </c>
      <c r="AN639" t="s">
        <v>33</v>
      </c>
      <c r="AO639">
        <v>15</v>
      </c>
      <c r="AP639">
        <v>4.6299154268782019E-4</v>
      </c>
      <c r="AQ639">
        <v>0.25</v>
      </c>
      <c r="AR639" t="s">
        <v>26</v>
      </c>
      <c r="AS639">
        <v>1</v>
      </c>
      <c r="AT639">
        <v>3.7551633496057078E-4</v>
      </c>
      <c r="AU639">
        <v>1.666666666666667E-2</v>
      </c>
      <c r="AV639" t="s">
        <v>46</v>
      </c>
      <c r="AW639">
        <v>5</v>
      </c>
      <c r="AX639">
        <v>3.7338510940183699E-4</v>
      </c>
      <c r="AY639">
        <v>8.3333333333333329E-2</v>
      </c>
      <c r="AZ639" t="s">
        <v>36</v>
      </c>
      <c r="BA639">
        <v>1</v>
      </c>
      <c r="BB639">
        <v>2.1602937999567939E-4</v>
      </c>
      <c r="BC639">
        <v>1.666666666666667E-2</v>
      </c>
      <c r="BD639" t="s">
        <v>29</v>
      </c>
      <c r="BE639">
        <v>5</v>
      </c>
      <c r="BF639">
        <v>1.9264110961279141E-4</v>
      </c>
      <c r="BG639">
        <v>8.3333333333333329E-2</v>
      </c>
      <c r="BH639" t="s">
        <v>31</v>
      </c>
      <c r="BI639">
        <v>4</v>
      </c>
      <c r="BJ639">
        <v>1.618908855431439E-4</v>
      </c>
      <c r="BK639">
        <v>6.6666666666666666E-2</v>
      </c>
      <c r="BL639" t="s">
        <v>47</v>
      </c>
      <c r="BM639">
        <v>4</v>
      </c>
      <c r="BN639">
        <v>1.5581784893459549E-4</v>
      </c>
      <c r="BO639">
        <v>6.6666666666666666E-2</v>
      </c>
      <c r="BP639" t="s">
        <v>48</v>
      </c>
      <c r="BQ639">
        <v>2</v>
      </c>
      <c r="BR639">
        <v>1.4007564084605689E-4</v>
      </c>
      <c r="BS639">
        <v>3.3333333333333333E-2</v>
      </c>
      <c r="BT639" t="s">
        <v>45</v>
      </c>
      <c r="BU639">
        <v>1</v>
      </c>
      <c r="BV639">
        <v>1.2729124236252539E-4</v>
      </c>
      <c r="BW639">
        <v>1.666666666666667E-2</v>
      </c>
      <c r="BX639" t="s">
        <v>37</v>
      </c>
      <c r="BY639">
        <v>1</v>
      </c>
      <c r="BZ639">
        <v>6.157256326580875E-5</v>
      </c>
      <c r="CA639">
        <v>1.666666666666667E-2</v>
      </c>
      <c r="CB639" t="s">
        <v>28</v>
      </c>
      <c r="CC639">
        <v>1</v>
      </c>
      <c r="CD639">
        <v>4.5148765181272289E-5</v>
      </c>
      <c r="CE639">
        <v>1.666666666666667E-2</v>
      </c>
      <c r="CF639" t="s">
        <v>43</v>
      </c>
      <c r="CG639">
        <v>1</v>
      </c>
      <c r="CH639">
        <v>3.7881657701341013E-5</v>
      </c>
      <c r="CI639">
        <v>1.666666666666667E-2</v>
      </c>
      <c r="CJ639" t="s">
        <v>27</v>
      </c>
      <c r="CK639">
        <v>1</v>
      </c>
      <c r="CL639">
        <v>3.2608341213682462E-5</v>
      </c>
      <c r="CM639">
        <v>1.666666666666667E-2</v>
      </c>
    </row>
    <row r="640" spans="1:91" x14ac:dyDescent="0.25">
      <c r="A640" t="s">
        <v>492</v>
      </c>
      <c r="B640" t="s">
        <v>23</v>
      </c>
      <c r="C640">
        <v>0</v>
      </c>
      <c r="E640">
        <v>133</v>
      </c>
      <c r="F640">
        <v>4.0732823305300169E-4</v>
      </c>
      <c r="G640">
        <v>706</v>
      </c>
      <c r="H640">
        <v>5.2452838879886714E-4</v>
      </c>
      <c r="I640">
        <v>0.188385269121813</v>
      </c>
      <c r="J640">
        <v>14</v>
      </c>
      <c r="K640">
        <v>0.51851851851851849</v>
      </c>
      <c r="L640">
        <v>2.4820191794306409E-4</v>
      </c>
      <c r="M640" s="1">
        <v>6.157256326580875E-5</v>
      </c>
      <c r="Q640">
        <v>4.9044208102253233E-4</v>
      </c>
      <c r="R640">
        <v>3.7037037037037028E-2</v>
      </c>
      <c r="S640">
        <v>3.7037037037037028E-2</v>
      </c>
      <c r="T640">
        <v>1</v>
      </c>
      <c r="U640">
        <v>20</v>
      </c>
      <c r="V640">
        <v>2.3613877975158971E-4</v>
      </c>
      <c r="W640">
        <v>2</v>
      </c>
      <c r="X640" t="s">
        <v>43</v>
      </c>
      <c r="Y640">
        <v>65</v>
      </c>
      <c r="Z640">
        <v>2.4623077505871662E-3</v>
      </c>
      <c r="AA640">
        <v>0.48872180451127822</v>
      </c>
      <c r="AB640" t="s">
        <v>35</v>
      </c>
      <c r="AC640">
        <v>10</v>
      </c>
      <c r="AD640">
        <v>1.013787510137875E-3</v>
      </c>
      <c r="AE640">
        <v>7.5187969924812026E-2</v>
      </c>
      <c r="AF640" t="s">
        <v>33</v>
      </c>
      <c r="AG640">
        <v>15</v>
      </c>
      <c r="AH640">
        <v>4.6299154268782019E-4</v>
      </c>
      <c r="AI640">
        <v>0.112781954887218</v>
      </c>
      <c r="AJ640" t="s">
        <v>36</v>
      </c>
      <c r="AK640">
        <v>2</v>
      </c>
      <c r="AL640">
        <v>4.3205875999135877E-4</v>
      </c>
      <c r="AM640">
        <v>1.503759398496241E-2</v>
      </c>
      <c r="AN640" t="s">
        <v>45</v>
      </c>
      <c r="AO640">
        <v>3</v>
      </c>
      <c r="AP640">
        <v>3.8187372708757642E-4</v>
      </c>
      <c r="AQ640">
        <v>2.2556390977443611E-2</v>
      </c>
      <c r="AR640" t="s">
        <v>31</v>
      </c>
      <c r="AS640">
        <v>9</v>
      </c>
      <c r="AT640">
        <v>3.6425449247207381E-4</v>
      </c>
      <c r="AU640">
        <v>6.7669172932330823E-2</v>
      </c>
      <c r="AV640" t="s">
        <v>47</v>
      </c>
      <c r="AW640">
        <v>9</v>
      </c>
      <c r="AX640">
        <v>3.505901601028398E-4</v>
      </c>
      <c r="AY640">
        <v>6.7669172932330823E-2</v>
      </c>
      <c r="AZ640" t="s">
        <v>29</v>
      </c>
      <c r="BA640">
        <v>7</v>
      </c>
      <c r="BB640">
        <v>2.6969755345790792E-4</v>
      </c>
      <c r="BC640">
        <v>5.2631578947368418E-2</v>
      </c>
      <c r="BD640" t="s">
        <v>44</v>
      </c>
      <c r="BE640">
        <v>2</v>
      </c>
      <c r="BF640">
        <v>2.6585138907350789E-4</v>
      </c>
      <c r="BG640">
        <v>1.503759398496241E-2</v>
      </c>
      <c r="BH640" t="s">
        <v>28</v>
      </c>
      <c r="BI640">
        <v>5</v>
      </c>
      <c r="BJ640">
        <v>2.2574382590636149E-4</v>
      </c>
      <c r="BK640">
        <v>3.7593984962406013E-2</v>
      </c>
      <c r="BL640" t="s">
        <v>30</v>
      </c>
      <c r="BM640">
        <v>2</v>
      </c>
      <c r="BN640">
        <v>2.1175224986765481E-4</v>
      </c>
      <c r="BO640">
        <v>1.503759398496241E-2</v>
      </c>
      <c r="BP640" t="s">
        <v>39</v>
      </c>
      <c r="BQ640">
        <v>2</v>
      </c>
      <c r="BR640">
        <v>1.2893243940175351E-4</v>
      </c>
      <c r="BS640">
        <v>1.503759398496241E-2</v>
      </c>
      <c r="BT640" t="s">
        <v>48</v>
      </c>
      <c r="BU640">
        <v>1</v>
      </c>
      <c r="BV640">
        <v>7.003782042302843E-5</v>
      </c>
      <c r="BW640">
        <v>7.5187969924812026E-3</v>
      </c>
      <c r="BX640" t="s">
        <v>37</v>
      </c>
      <c r="BY640">
        <v>1</v>
      </c>
      <c r="BZ640">
        <v>6.157256326580875E-5</v>
      </c>
      <c r="CA640">
        <v>7.5187969924812026E-3</v>
      </c>
    </row>
    <row r="641" spans="1:91" x14ac:dyDescent="0.25">
      <c r="A641" t="s">
        <v>554</v>
      </c>
      <c r="B641" t="s">
        <v>23</v>
      </c>
      <c r="C641">
        <v>1</v>
      </c>
      <c r="E641">
        <v>54</v>
      </c>
      <c r="F641">
        <v>1.6538138785610591E-4</v>
      </c>
      <c r="G641">
        <v>244</v>
      </c>
      <c r="H641">
        <v>1.8128176610045829E-4</v>
      </c>
      <c r="I641">
        <v>0.22131147540983609</v>
      </c>
      <c r="J641">
        <v>15</v>
      </c>
      <c r="K641">
        <v>0.55555555555555558</v>
      </c>
      <c r="L641">
        <v>1.639277404755361E-4</v>
      </c>
      <c r="M641" s="1">
        <v>6.157256326580875E-5</v>
      </c>
      <c r="Q641">
        <v>2.4357877755049569E-4</v>
      </c>
      <c r="R641">
        <v>3.7037037037037028E-2</v>
      </c>
      <c r="S641">
        <v>3.7037037037037028E-2</v>
      </c>
      <c r="T641">
        <v>0</v>
      </c>
      <c r="U641">
        <v>23</v>
      </c>
      <c r="V641">
        <v>1.08257234466887E-4</v>
      </c>
      <c r="W641">
        <v>1</v>
      </c>
      <c r="X641" t="s">
        <v>26</v>
      </c>
      <c r="Y641">
        <v>3</v>
      </c>
      <c r="Z641">
        <v>1.1265490048817119E-3</v>
      </c>
      <c r="AA641">
        <v>5.5555555555555552E-2</v>
      </c>
      <c r="AB641" t="s">
        <v>33</v>
      </c>
      <c r="AC641">
        <v>16</v>
      </c>
      <c r="AD641">
        <v>4.9385764553367491E-4</v>
      </c>
      <c r="AE641">
        <v>0.29629629629629628</v>
      </c>
      <c r="AF641" t="s">
        <v>36</v>
      </c>
      <c r="AG641">
        <v>2</v>
      </c>
      <c r="AH641">
        <v>4.3205875999135877E-4</v>
      </c>
      <c r="AI641">
        <v>3.7037037037037028E-2</v>
      </c>
      <c r="AJ641" t="s">
        <v>45</v>
      </c>
      <c r="AK641">
        <v>3</v>
      </c>
      <c r="AL641">
        <v>3.8187372708757642E-4</v>
      </c>
      <c r="AM641">
        <v>5.5555555555555552E-2</v>
      </c>
      <c r="AN641" t="s">
        <v>29</v>
      </c>
      <c r="AO641">
        <v>9</v>
      </c>
      <c r="AP641">
        <v>3.4675399730302439E-4</v>
      </c>
      <c r="AQ641">
        <v>0.16666666666666671</v>
      </c>
      <c r="AR641" t="s">
        <v>34</v>
      </c>
      <c r="AS641">
        <v>1</v>
      </c>
      <c r="AT641">
        <v>3.1836994587710921E-4</v>
      </c>
      <c r="AU641">
        <v>1.8518518518518521E-2</v>
      </c>
      <c r="AV641" t="s">
        <v>47</v>
      </c>
      <c r="AW641">
        <v>7</v>
      </c>
      <c r="AX641">
        <v>2.7268123563554199E-4</v>
      </c>
      <c r="AY641">
        <v>0.12962962962962959</v>
      </c>
      <c r="AZ641" t="s">
        <v>44</v>
      </c>
      <c r="BA641">
        <v>2</v>
      </c>
      <c r="BB641">
        <v>2.6585138907350789E-4</v>
      </c>
      <c r="BC641">
        <v>3.7037037037037028E-2</v>
      </c>
      <c r="BD641" t="s">
        <v>35</v>
      </c>
      <c r="BE641">
        <v>2</v>
      </c>
      <c r="BF641">
        <v>2.02757502027575E-4</v>
      </c>
      <c r="BG641">
        <v>3.7037037037037028E-2</v>
      </c>
      <c r="BH641" t="s">
        <v>39</v>
      </c>
      <c r="BI641">
        <v>3</v>
      </c>
      <c r="BJ641">
        <v>1.933986591026302E-4</v>
      </c>
      <c r="BK641">
        <v>5.5555555555555552E-2</v>
      </c>
      <c r="BL641" t="s">
        <v>41</v>
      </c>
      <c r="BM641">
        <v>1</v>
      </c>
      <c r="BN641">
        <v>1.4405070584845871E-4</v>
      </c>
      <c r="BO641">
        <v>1.8518518518518521E-2</v>
      </c>
      <c r="BP641" t="s">
        <v>43</v>
      </c>
      <c r="BQ641">
        <v>2</v>
      </c>
      <c r="BR641">
        <v>7.5763315402682026E-5</v>
      </c>
      <c r="BS641">
        <v>3.7037037037037028E-2</v>
      </c>
      <c r="BT641" t="s">
        <v>48</v>
      </c>
      <c r="BU641">
        <v>1</v>
      </c>
      <c r="BV641">
        <v>7.003782042302843E-5</v>
      </c>
      <c r="BW641">
        <v>1.8518518518518521E-2</v>
      </c>
      <c r="BX641" t="s">
        <v>37</v>
      </c>
      <c r="BY641">
        <v>1</v>
      </c>
      <c r="BZ641">
        <v>6.157256326580875E-5</v>
      </c>
      <c r="CA641">
        <v>1.8518518518518521E-2</v>
      </c>
      <c r="CB641" t="s">
        <v>31</v>
      </c>
      <c r="CC641">
        <v>1</v>
      </c>
      <c r="CD641">
        <v>4.0472721385785981E-5</v>
      </c>
      <c r="CE641">
        <v>1.8518518518518521E-2</v>
      </c>
    </row>
    <row r="642" spans="1:91" x14ac:dyDescent="0.25">
      <c r="A642" t="s">
        <v>690</v>
      </c>
      <c r="B642" t="s">
        <v>23</v>
      </c>
      <c r="C642">
        <v>0</v>
      </c>
      <c r="E642">
        <v>100</v>
      </c>
      <c r="F642">
        <v>3.062618293631592E-4</v>
      </c>
      <c r="G642">
        <v>732</v>
      </c>
      <c r="H642">
        <v>5.4384529830137497E-4</v>
      </c>
      <c r="I642">
        <v>0.13661202185792351</v>
      </c>
      <c r="J642">
        <v>15</v>
      </c>
      <c r="K642">
        <v>0.55555555555555558</v>
      </c>
      <c r="L642">
        <v>2.085465921661512E-4</v>
      </c>
      <c r="M642" s="1">
        <v>6.157256326580875E-5</v>
      </c>
      <c r="Q642">
        <v>4.290823408686964E-4</v>
      </c>
      <c r="R642">
        <v>3.7037037037037042E-2</v>
      </c>
      <c r="S642">
        <v>3.7037037037037042E-2</v>
      </c>
      <c r="T642">
        <v>1</v>
      </c>
      <c r="U642">
        <v>23</v>
      </c>
      <c r="V642">
        <v>1.9070326260830949E-4</v>
      </c>
      <c r="W642">
        <v>2</v>
      </c>
      <c r="X642" t="s">
        <v>43</v>
      </c>
      <c r="Y642">
        <v>58</v>
      </c>
      <c r="Z642">
        <v>2.197136146677779E-3</v>
      </c>
      <c r="AA642">
        <v>0.57999999999999996</v>
      </c>
      <c r="AB642" t="s">
        <v>25</v>
      </c>
      <c r="AC642">
        <v>5</v>
      </c>
      <c r="AD642">
        <v>6.680919294494923E-4</v>
      </c>
      <c r="AE642">
        <v>0.05</v>
      </c>
      <c r="AF642" t="s">
        <v>34</v>
      </c>
      <c r="AG642">
        <v>2</v>
      </c>
      <c r="AH642">
        <v>6.3673989175421842E-4</v>
      </c>
      <c r="AI642">
        <v>0.02</v>
      </c>
      <c r="AJ642" t="s">
        <v>29</v>
      </c>
      <c r="AK642">
        <v>9</v>
      </c>
      <c r="AL642">
        <v>3.4675399730302439E-4</v>
      </c>
      <c r="AM642">
        <v>0.09</v>
      </c>
      <c r="AN642" t="s">
        <v>39</v>
      </c>
      <c r="AO642">
        <v>4</v>
      </c>
      <c r="AP642">
        <v>2.5786487880350703E-4</v>
      </c>
      <c r="AQ642">
        <v>0.04</v>
      </c>
      <c r="AR642" t="s">
        <v>45</v>
      </c>
      <c r="AS642">
        <v>2</v>
      </c>
      <c r="AT642">
        <v>2.5458248472505089E-4</v>
      </c>
      <c r="AU642">
        <v>0.02</v>
      </c>
      <c r="AV642" t="s">
        <v>49</v>
      </c>
      <c r="AW642">
        <v>2</v>
      </c>
      <c r="AX642">
        <v>2.3028209556706969E-4</v>
      </c>
      <c r="AY642">
        <v>0.02</v>
      </c>
      <c r="AZ642" t="s">
        <v>46</v>
      </c>
      <c r="BA642">
        <v>3</v>
      </c>
      <c r="BB642">
        <v>2.240310656411022E-4</v>
      </c>
      <c r="BC642">
        <v>0.03</v>
      </c>
      <c r="BD642" t="s">
        <v>35</v>
      </c>
      <c r="BE642">
        <v>2</v>
      </c>
      <c r="BF642">
        <v>2.02757502027575E-4</v>
      </c>
      <c r="BG642">
        <v>0.02</v>
      </c>
      <c r="BH642" t="s">
        <v>41</v>
      </c>
      <c r="BI642">
        <v>1</v>
      </c>
      <c r="BJ642">
        <v>1.4405070584845871E-4</v>
      </c>
      <c r="BK642">
        <v>0.01</v>
      </c>
      <c r="BL642" t="s">
        <v>33</v>
      </c>
      <c r="BM642">
        <v>4</v>
      </c>
      <c r="BN642">
        <v>1.234644113834187E-4</v>
      </c>
      <c r="BO642">
        <v>0.04</v>
      </c>
      <c r="BP642" t="s">
        <v>31</v>
      </c>
      <c r="BQ642">
        <v>3</v>
      </c>
      <c r="BR642">
        <v>1.214181641573579E-4</v>
      </c>
      <c r="BS642">
        <v>0.03</v>
      </c>
      <c r="BT642" t="s">
        <v>47</v>
      </c>
      <c r="BU642">
        <v>3</v>
      </c>
      <c r="BV642">
        <v>1.168633867009466E-4</v>
      </c>
      <c r="BW642">
        <v>0.03</v>
      </c>
      <c r="BX642" t="s">
        <v>37</v>
      </c>
      <c r="BY642">
        <v>1</v>
      </c>
      <c r="BZ642">
        <v>6.157256326580875E-5</v>
      </c>
      <c r="CA642">
        <v>0.01</v>
      </c>
      <c r="CB642" t="s">
        <v>28</v>
      </c>
      <c r="CC642">
        <v>1</v>
      </c>
      <c r="CD642">
        <v>4.5148765181272289E-5</v>
      </c>
      <c r="CE642">
        <v>0.01</v>
      </c>
    </row>
    <row r="643" spans="1:91" x14ac:dyDescent="0.25">
      <c r="A643" t="s">
        <v>802</v>
      </c>
      <c r="B643" t="s">
        <v>23</v>
      </c>
      <c r="C643">
        <v>0</v>
      </c>
      <c r="E643">
        <v>106</v>
      </c>
      <c r="F643">
        <v>3.2463753912494869E-4</v>
      </c>
      <c r="G643">
        <v>218</v>
      </c>
      <c r="H643">
        <v>1.6196485659795051E-4</v>
      </c>
      <c r="I643">
        <v>0.48623853211009183</v>
      </c>
      <c r="J643">
        <v>14</v>
      </c>
      <c r="K643">
        <v>0.51851851851851849</v>
      </c>
      <c r="L643">
        <v>8.7917818521078138E-4</v>
      </c>
      <c r="M643" s="1">
        <v>6.157256326580875E-5</v>
      </c>
      <c r="Q643">
        <v>2.6489571128167312E-3</v>
      </c>
      <c r="R643">
        <v>3.7037037037037028E-2</v>
      </c>
      <c r="S643">
        <v>3.7037037037037028E-2</v>
      </c>
      <c r="T643">
        <v>2</v>
      </c>
      <c r="U643">
        <v>19</v>
      </c>
      <c r="V643">
        <v>1.2754237950599069E-3</v>
      </c>
      <c r="W643">
        <v>3</v>
      </c>
      <c r="X643" t="s">
        <v>24</v>
      </c>
      <c r="Y643">
        <v>30</v>
      </c>
      <c r="Z643">
        <v>1.107011070110701E-2</v>
      </c>
      <c r="AA643">
        <v>0.28301886792452829</v>
      </c>
      <c r="AB643" t="s">
        <v>62</v>
      </c>
      <c r="AC643">
        <v>1</v>
      </c>
      <c r="AD643">
        <v>9.2592592592592587E-3</v>
      </c>
      <c r="AE643">
        <v>9.433962264150943E-3</v>
      </c>
      <c r="AF643" t="s">
        <v>27</v>
      </c>
      <c r="AG643">
        <v>33</v>
      </c>
      <c r="AH643">
        <v>1.076075260051521E-3</v>
      </c>
      <c r="AI643">
        <v>0.31132075471698112</v>
      </c>
      <c r="AJ643" t="s">
        <v>28</v>
      </c>
      <c r="AK643">
        <v>17</v>
      </c>
      <c r="AL643">
        <v>7.6752900808162898E-4</v>
      </c>
      <c r="AM643">
        <v>0.160377358490566</v>
      </c>
      <c r="AN643" t="s">
        <v>32</v>
      </c>
      <c r="AO643">
        <v>1</v>
      </c>
      <c r="AP643">
        <v>2.7210884353741501E-4</v>
      </c>
      <c r="AQ643">
        <v>9.433962264150943E-3</v>
      </c>
      <c r="AR643" t="s">
        <v>31</v>
      </c>
      <c r="AS643">
        <v>6</v>
      </c>
      <c r="AT643">
        <v>2.428363283147159E-4</v>
      </c>
      <c r="AU643">
        <v>5.6603773584905662E-2</v>
      </c>
      <c r="AV643" t="s">
        <v>43</v>
      </c>
      <c r="AW643">
        <v>6</v>
      </c>
      <c r="AX643">
        <v>2.2728994620804609E-4</v>
      </c>
      <c r="AY643">
        <v>5.6603773584905662E-2</v>
      </c>
      <c r="AZ643" t="s">
        <v>46</v>
      </c>
      <c r="BA643">
        <v>3</v>
      </c>
      <c r="BB643">
        <v>2.240310656411022E-4</v>
      </c>
      <c r="BC643">
        <v>2.8301886792452831E-2</v>
      </c>
      <c r="BD643" t="s">
        <v>41</v>
      </c>
      <c r="BE643">
        <v>1</v>
      </c>
      <c r="BF643">
        <v>1.4405070584845871E-4</v>
      </c>
      <c r="BG643">
        <v>9.433962264150943E-3</v>
      </c>
      <c r="BH643" t="s">
        <v>39</v>
      </c>
      <c r="BI643">
        <v>2</v>
      </c>
      <c r="BJ643">
        <v>1.2893243940175351E-4</v>
      </c>
      <c r="BK643">
        <v>1.886792452830189E-2</v>
      </c>
      <c r="BL643" t="s">
        <v>35</v>
      </c>
      <c r="BM643">
        <v>1</v>
      </c>
      <c r="BN643">
        <v>1.013787510137875E-4</v>
      </c>
      <c r="BO643">
        <v>9.433962264150943E-3</v>
      </c>
      <c r="BP643" t="s">
        <v>33</v>
      </c>
      <c r="BQ643">
        <v>3</v>
      </c>
      <c r="BR643">
        <v>9.2598308537564052E-5</v>
      </c>
      <c r="BS643">
        <v>2.8301886792452831E-2</v>
      </c>
      <c r="BT643" t="s">
        <v>48</v>
      </c>
      <c r="BU643">
        <v>1</v>
      </c>
      <c r="BV643">
        <v>7.003782042302843E-5</v>
      </c>
      <c r="BW643">
        <v>9.433962264150943E-3</v>
      </c>
      <c r="BX643" t="s">
        <v>37</v>
      </c>
      <c r="BY643">
        <v>1</v>
      </c>
      <c r="BZ643">
        <v>6.157256326580875E-5</v>
      </c>
      <c r="CA643">
        <v>9.433962264150943E-3</v>
      </c>
    </row>
    <row r="644" spans="1:91" x14ac:dyDescent="0.25">
      <c r="A644" t="s">
        <v>1047</v>
      </c>
      <c r="B644" t="s">
        <v>23</v>
      </c>
      <c r="C644">
        <v>0</v>
      </c>
      <c r="E644">
        <v>85</v>
      </c>
      <c r="F644">
        <v>2.6032255495868529E-4</v>
      </c>
      <c r="G644">
        <v>178</v>
      </c>
      <c r="H644">
        <v>1.3224653428639991E-4</v>
      </c>
      <c r="I644">
        <v>0.47752808988764051</v>
      </c>
      <c r="J644">
        <v>16</v>
      </c>
      <c r="K644">
        <v>0.59259259259259256</v>
      </c>
      <c r="L644">
        <v>2.1994782210650859E-4</v>
      </c>
      <c r="M644" s="1">
        <v>6.157256326580875E-5</v>
      </c>
      <c r="Q644">
        <v>4.4780179462845072E-4</v>
      </c>
      <c r="R644">
        <v>3.7037037037037028E-2</v>
      </c>
      <c r="S644">
        <v>3.7037037037037028E-2</v>
      </c>
      <c r="T644">
        <v>1</v>
      </c>
      <c r="U644">
        <v>19</v>
      </c>
      <c r="V644">
        <v>1.824377681819614E-4</v>
      </c>
      <c r="W644">
        <v>2</v>
      </c>
      <c r="X644" t="s">
        <v>35</v>
      </c>
      <c r="Y644">
        <v>23</v>
      </c>
      <c r="Z644">
        <v>2.3317112733171131E-3</v>
      </c>
      <c r="AA644">
        <v>0.27058823529411757</v>
      </c>
      <c r="AB644" t="s">
        <v>29</v>
      </c>
      <c r="AC644">
        <v>16</v>
      </c>
      <c r="AD644">
        <v>6.1645155076093237E-4</v>
      </c>
      <c r="AE644">
        <v>0.18823529411764711</v>
      </c>
      <c r="AF644" t="s">
        <v>31</v>
      </c>
      <c r="AG644">
        <v>10</v>
      </c>
      <c r="AH644">
        <v>4.0472721385785982E-4</v>
      </c>
      <c r="AI644">
        <v>0.1176470588235294</v>
      </c>
      <c r="AJ644" t="s">
        <v>44</v>
      </c>
      <c r="AK644">
        <v>3</v>
      </c>
      <c r="AL644">
        <v>3.9877708361026179E-4</v>
      </c>
      <c r="AM644">
        <v>3.5294117647058823E-2</v>
      </c>
      <c r="AN644" t="s">
        <v>45</v>
      </c>
      <c r="AO644">
        <v>3</v>
      </c>
      <c r="AP644">
        <v>3.8187372708757642E-4</v>
      </c>
      <c r="AQ644">
        <v>3.5294117647058823E-2</v>
      </c>
      <c r="AR644" t="s">
        <v>47</v>
      </c>
      <c r="AS644">
        <v>9</v>
      </c>
      <c r="AT644">
        <v>3.505901601028398E-4</v>
      </c>
      <c r="AU644">
        <v>0.1058823529411765</v>
      </c>
      <c r="AV644" t="s">
        <v>30</v>
      </c>
      <c r="AW644">
        <v>3</v>
      </c>
      <c r="AX644">
        <v>3.1762837480148231E-4</v>
      </c>
      <c r="AY644">
        <v>3.5294117647058823E-2</v>
      </c>
      <c r="AZ644" t="s">
        <v>33</v>
      </c>
      <c r="BA644">
        <v>9</v>
      </c>
      <c r="BB644">
        <v>2.7779492561269211E-4</v>
      </c>
      <c r="BC644">
        <v>0.1058823529411765</v>
      </c>
      <c r="BD644" t="s">
        <v>49</v>
      </c>
      <c r="BE644">
        <v>2</v>
      </c>
      <c r="BF644">
        <v>2.3028209556706969E-4</v>
      </c>
      <c r="BG644">
        <v>2.3529411764705879E-2</v>
      </c>
      <c r="BH644" t="s">
        <v>36</v>
      </c>
      <c r="BI644">
        <v>1</v>
      </c>
      <c r="BJ644">
        <v>2.1602937999567939E-4</v>
      </c>
      <c r="BK644">
        <v>1.1764705882352939E-2</v>
      </c>
      <c r="BL644" t="s">
        <v>25</v>
      </c>
      <c r="BM644">
        <v>1</v>
      </c>
      <c r="BN644">
        <v>1.3361838588989841E-4</v>
      </c>
      <c r="BO644">
        <v>1.1764705882352939E-2</v>
      </c>
      <c r="BP644" t="s">
        <v>48</v>
      </c>
      <c r="BQ644">
        <v>1</v>
      </c>
      <c r="BR644">
        <v>7.003782042302843E-5</v>
      </c>
      <c r="BS644">
        <v>1.1764705882352939E-2</v>
      </c>
      <c r="BT644" t="s">
        <v>39</v>
      </c>
      <c r="BU644">
        <v>1</v>
      </c>
      <c r="BV644">
        <v>6.4466219700876743E-5</v>
      </c>
      <c r="BW644">
        <v>1.1764705882352939E-2</v>
      </c>
      <c r="BX644" t="s">
        <v>37</v>
      </c>
      <c r="BY644">
        <v>1</v>
      </c>
      <c r="BZ644">
        <v>6.157256326580875E-5</v>
      </c>
      <c r="CA644">
        <v>1.1764705882352939E-2</v>
      </c>
      <c r="CB644" t="s">
        <v>28</v>
      </c>
      <c r="CC644">
        <v>1</v>
      </c>
      <c r="CD644">
        <v>4.5148765181272289E-5</v>
      </c>
      <c r="CE644">
        <v>1.1764705882352939E-2</v>
      </c>
      <c r="CF644" t="s">
        <v>43</v>
      </c>
      <c r="CG644">
        <v>1</v>
      </c>
      <c r="CH644">
        <v>3.7881657701341013E-5</v>
      </c>
      <c r="CI644">
        <v>1.1764705882352939E-2</v>
      </c>
    </row>
    <row r="645" spans="1:91" x14ac:dyDescent="0.25">
      <c r="A645" t="s">
        <v>1121</v>
      </c>
      <c r="B645" t="s">
        <v>23</v>
      </c>
      <c r="C645">
        <v>0</v>
      </c>
      <c r="E645">
        <v>48</v>
      </c>
      <c r="F645">
        <v>1.4700567809431639E-4</v>
      </c>
      <c r="G645">
        <v>125</v>
      </c>
      <c r="H645">
        <v>9.2869757223595453E-5</v>
      </c>
      <c r="I645">
        <v>0.38400000000000001</v>
      </c>
      <c r="J645">
        <v>15</v>
      </c>
      <c r="K645">
        <v>0.55555555555555558</v>
      </c>
      <c r="L645">
        <v>1.4411516257165489E-4</v>
      </c>
      <c r="M645" s="1">
        <v>6.157256326580875E-5</v>
      </c>
      <c r="Q645">
        <v>2.4790648761105082E-4</v>
      </c>
      <c r="R645">
        <v>3.7037037037037028E-2</v>
      </c>
      <c r="S645">
        <v>3.7037037037037028E-2</v>
      </c>
      <c r="T645">
        <v>0</v>
      </c>
      <c r="U645">
        <v>20</v>
      </c>
      <c r="V645">
        <v>1.10180661160467E-4</v>
      </c>
      <c r="W645">
        <v>1</v>
      </c>
      <c r="X645" t="s">
        <v>26</v>
      </c>
      <c r="Y645">
        <v>3</v>
      </c>
      <c r="Z645">
        <v>1.1265490048817119E-3</v>
      </c>
      <c r="AA645">
        <v>6.25E-2</v>
      </c>
      <c r="AB645" t="s">
        <v>47</v>
      </c>
      <c r="AC645">
        <v>18</v>
      </c>
      <c r="AD645">
        <v>7.011803202056796E-4</v>
      </c>
      <c r="AE645">
        <v>0.375</v>
      </c>
      <c r="AF645" t="s">
        <v>35</v>
      </c>
      <c r="AG645">
        <v>4</v>
      </c>
      <c r="AH645">
        <v>4.0551500405515011E-4</v>
      </c>
      <c r="AI645">
        <v>8.3333333333333329E-2</v>
      </c>
      <c r="AJ645" t="s">
        <v>48</v>
      </c>
      <c r="AK645">
        <v>4</v>
      </c>
      <c r="AL645">
        <v>2.8015128169211372E-4</v>
      </c>
      <c r="AM645">
        <v>8.3333333333333329E-2</v>
      </c>
      <c r="AN645" t="s">
        <v>25</v>
      </c>
      <c r="AO645">
        <v>2</v>
      </c>
      <c r="AP645">
        <v>2.6723677177979688E-4</v>
      </c>
      <c r="AQ645">
        <v>4.1666666666666657E-2</v>
      </c>
      <c r="AR645" t="s">
        <v>30</v>
      </c>
      <c r="AS645">
        <v>2</v>
      </c>
      <c r="AT645">
        <v>2.1175224986765481E-4</v>
      </c>
      <c r="AU645">
        <v>4.1666666666666657E-2</v>
      </c>
      <c r="AV645" t="s">
        <v>41</v>
      </c>
      <c r="AW645">
        <v>1</v>
      </c>
      <c r="AX645">
        <v>1.4405070584845871E-4</v>
      </c>
      <c r="AY645">
        <v>2.0833333333333329E-2</v>
      </c>
      <c r="AZ645" t="s">
        <v>39</v>
      </c>
      <c r="BA645">
        <v>2</v>
      </c>
      <c r="BB645">
        <v>1.2893243940175351E-4</v>
      </c>
      <c r="BC645">
        <v>4.1666666666666657E-2</v>
      </c>
      <c r="BD645" t="s">
        <v>45</v>
      </c>
      <c r="BE645">
        <v>1</v>
      </c>
      <c r="BF645">
        <v>1.2729124236252539E-4</v>
      </c>
      <c r="BG645">
        <v>2.0833333333333329E-2</v>
      </c>
      <c r="BH645" t="s">
        <v>29</v>
      </c>
      <c r="BI645">
        <v>3</v>
      </c>
      <c r="BJ645">
        <v>1.1558466576767481E-4</v>
      </c>
      <c r="BK645">
        <v>6.25E-2</v>
      </c>
      <c r="BL645" t="s">
        <v>49</v>
      </c>
      <c r="BM645">
        <v>1</v>
      </c>
      <c r="BN645">
        <v>1.1514104778353481E-4</v>
      </c>
      <c r="BO645">
        <v>2.0833333333333329E-2</v>
      </c>
      <c r="BP645" t="s">
        <v>33</v>
      </c>
      <c r="BQ645">
        <v>3</v>
      </c>
      <c r="BR645">
        <v>9.2598308537564052E-5</v>
      </c>
      <c r="BS645">
        <v>6.25E-2</v>
      </c>
      <c r="BT645" t="s">
        <v>31</v>
      </c>
      <c r="BU645">
        <v>2</v>
      </c>
      <c r="BV645">
        <v>8.0945442771571962E-5</v>
      </c>
      <c r="BW645">
        <v>4.1666666666666657E-2</v>
      </c>
      <c r="BX645" t="s">
        <v>37</v>
      </c>
      <c r="BY645">
        <v>1</v>
      </c>
      <c r="BZ645">
        <v>6.157256326580875E-5</v>
      </c>
      <c r="CA645">
        <v>2.0833333333333329E-2</v>
      </c>
      <c r="CB645" t="s">
        <v>27</v>
      </c>
      <c r="CC645">
        <v>1</v>
      </c>
      <c r="CD645">
        <v>3.2608341213682462E-5</v>
      </c>
      <c r="CE645">
        <v>2.0833333333333329E-2</v>
      </c>
    </row>
    <row r="646" spans="1:91" x14ac:dyDescent="0.25">
      <c r="A646" t="s">
        <v>103</v>
      </c>
      <c r="B646" t="s">
        <v>23</v>
      </c>
      <c r="C646">
        <v>0</v>
      </c>
      <c r="E646">
        <v>74</v>
      </c>
      <c r="F646">
        <v>2.266337537287378E-4</v>
      </c>
      <c r="G646">
        <v>245</v>
      </c>
      <c r="H646">
        <v>1.820247241582471E-4</v>
      </c>
      <c r="I646">
        <v>0.30204081632653063</v>
      </c>
      <c r="J646">
        <v>14</v>
      </c>
      <c r="K646">
        <v>0.51851851851851849</v>
      </c>
      <c r="L646">
        <v>2.4243289762354629E-4</v>
      </c>
      <c r="M646" s="1">
        <v>4.5148765181272289E-5</v>
      </c>
      <c r="Q646">
        <v>4.2521668732344682E-4</v>
      </c>
      <c r="R646">
        <v>3.7037037037037028E-2</v>
      </c>
      <c r="S646">
        <v>3.7037037037037028E-2</v>
      </c>
      <c r="T646">
        <v>0</v>
      </c>
      <c r="U646">
        <v>20</v>
      </c>
      <c r="V646">
        <v>2.0473396056314109E-4</v>
      </c>
      <c r="W646">
        <v>2</v>
      </c>
      <c r="X646" t="s">
        <v>40</v>
      </c>
      <c r="Y646">
        <v>1</v>
      </c>
      <c r="Z646">
        <v>2.0449897750511249E-3</v>
      </c>
      <c r="AA646">
        <v>1.3513513513513511E-2</v>
      </c>
      <c r="AB646" t="s">
        <v>44</v>
      </c>
      <c r="AC646">
        <v>7</v>
      </c>
      <c r="AD646">
        <v>9.3047986175727763E-4</v>
      </c>
      <c r="AE646">
        <v>9.45945945945946E-2</v>
      </c>
      <c r="AF646" t="s">
        <v>35</v>
      </c>
      <c r="AG646">
        <v>6</v>
      </c>
      <c r="AH646">
        <v>6.0827250608272508E-4</v>
      </c>
      <c r="AI646">
        <v>8.1081081081081086E-2</v>
      </c>
      <c r="AJ646" t="s">
        <v>29</v>
      </c>
      <c r="AK646">
        <v>15</v>
      </c>
      <c r="AL646">
        <v>5.7792332883837411E-4</v>
      </c>
      <c r="AM646">
        <v>0.20270270270270269</v>
      </c>
      <c r="AN646" t="s">
        <v>30</v>
      </c>
      <c r="AO646">
        <v>4</v>
      </c>
      <c r="AP646">
        <v>4.2350449973530972E-4</v>
      </c>
      <c r="AQ646">
        <v>5.4054054054054057E-2</v>
      </c>
      <c r="AR646" t="s">
        <v>33</v>
      </c>
      <c r="AS646">
        <v>13</v>
      </c>
      <c r="AT646">
        <v>4.0125933699611092E-4</v>
      </c>
      <c r="AU646">
        <v>0.17567567567567571</v>
      </c>
      <c r="AV646" t="s">
        <v>43</v>
      </c>
      <c r="AW646">
        <v>9</v>
      </c>
      <c r="AX646">
        <v>3.4093491931206911E-4</v>
      </c>
      <c r="AY646">
        <v>0.1216216216216216</v>
      </c>
      <c r="AZ646" t="s">
        <v>31</v>
      </c>
      <c r="BA646">
        <v>7</v>
      </c>
      <c r="BB646">
        <v>2.8330904970050189E-4</v>
      </c>
      <c r="BC646">
        <v>9.45945945945946E-2</v>
      </c>
      <c r="BD646" t="s">
        <v>45</v>
      </c>
      <c r="BE646">
        <v>2</v>
      </c>
      <c r="BF646">
        <v>2.5458248472505089E-4</v>
      </c>
      <c r="BG646">
        <v>2.7027027027027029E-2</v>
      </c>
      <c r="BH646" t="s">
        <v>36</v>
      </c>
      <c r="BI646">
        <v>1</v>
      </c>
      <c r="BJ646">
        <v>2.1602937999567939E-4</v>
      </c>
      <c r="BK646">
        <v>1.3513513513513511E-2</v>
      </c>
      <c r="BL646" t="s">
        <v>39</v>
      </c>
      <c r="BM646">
        <v>3</v>
      </c>
      <c r="BN646">
        <v>1.933986591026302E-4</v>
      </c>
      <c r="BO646">
        <v>4.0540540540540543E-2</v>
      </c>
      <c r="BP646" t="s">
        <v>47</v>
      </c>
      <c r="BQ646">
        <v>4</v>
      </c>
      <c r="BR646">
        <v>1.5581784893459549E-4</v>
      </c>
      <c r="BS646">
        <v>5.4054054054054057E-2</v>
      </c>
      <c r="BT646" t="s">
        <v>48</v>
      </c>
      <c r="BU646">
        <v>1</v>
      </c>
      <c r="BV646">
        <v>7.003782042302843E-5</v>
      </c>
      <c r="BW646">
        <v>1.3513513513513511E-2</v>
      </c>
      <c r="BX646" t="s">
        <v>28</v>
      </c>
      <c r="BY646">
        <v>1</v>
      </c>
      <c r="BZ646">
        <v>4.5148765181272289E-5</v>
      </c>
      <c r="CA646">
        <v>1.3513513513513511E-2</v>
      </c>
    </row>
    <row r="647" spans="1:91" x14ac:dyDescent="0.25">
      <c r="A647" t="s">
        <v>188</v>
      </c>
      <c r="B647" t="s">
        <v>23</v>
      </c>
      <c r="C647">
        <v>0</v>
      </c>
      <c r="E647">
        <v>55</v>
      </c>
      <c r="F647">
        <v>1.684440061497375E-4</v>
      </c>
      <c r="G647">
        <v>402</v>
      </c>
      <c r="H647">
        <v>2.9866913923108298E-4</v>
      </c>
      <c r="I647">
        <v>0.13681592039800991</v>
      </c>
      <c r="J647">
        <v>14</v>
      </c>
      <c r="K647">
        <v>0.51851851851851849</v>
      </c>
      <c r="L647">
        <v>1.4695767085206969E-4</v>
      </c>
      <c r="M647" s="1">
        <v>4.5148765181272289E-5</v>
      </c>
      <c r="Q647">
        <v>2.481604014285635E-4</v>
      </c>
      <c r="R647">
        <v>3.7037037037037028E-2</v>
      </c>
      <c r="S647">
        <v>3.7037037037037028E-2</v>
      </c>
      <c r="T647">
        <v>1</v>
      </c>
      <c r="U647">
        <v>23</v>
      </c>
      <c r="V647">
        <v>1.1948463772486389E-4</v>
      </c>
      <c r="W647">
        <v>1</v>
      </c>
      <c r="X647" t="s">
        <v>49</v>
      </c>
      <c r="Y647">
        <v>10</v>
      </c>
      <c r="Z647">
        <v>1.151410477835348E-3</v>
      </c>
      <c r="AA647">
        <v>0.1818181818181818</v>
      </c>
      <c r="AB647" t="s">
        <v>41</v>
      </c>
      <c r="AC647">
        <v>4</v>
      </c>
      <c r="AD647">
        <v>5.7620282339383461E-4</v>
      </c>
      <c r="AE647">
        <v>7.2727272727272724E-2</v>
      </c>
      <c r="AF647" t="s">
        <v>48</v>
      </c>
      <c r="AG647">
        <v>6</v>
      </c>
      <c r="AH647">
        <v>4.2022692253817058E-4</v>
      </c>
      <c r="AI647">
        <v>0.1090909090909091</v>
      </c>
      <c r="AJ647" t="s">
        <v>45</v>
      </c>
      <c r="AK647">
        <v>3</v>
      </c>
      <c r="AL647">
        <v>3.8187372708757642E-4</v>
      </c>
      <c r="AM647">
        <v>5.4545454545454543E-2</v>
      </c>
      <c r="AN647" t="s">
        <v>31</v>
      </c>
      <c r="AO647">
        <v>7</v>
      </c>
      <c r="AP647">
        <v>2.8330904970050189E-4</v>
      </c>
      <c r="AQ647">
        <v>0.12727272727272729</v>
      </c>
      <c r="AR647" t="s">
        <v>27</v>
      </c>
      <c r="AS647">
        <v>8</v>
      </c>
      <c r="AT647">
        <v>2.6086672970945969E-4</v>
      </c>
      <c r="AU647">
        <v>0.14545454545454539</v>
      </c>
      <c r="AV647" t="s">
        <v>39</v>
      </c>
      <c r="AW647">
        <v>3</v>
      </c>
      <c r="AX647">
        <v>1.933986591026302E-4</v>
      </c>
      <c r="AY647">
        <v>5.4545454545454543E-2</v>
      </c>
      <c r="AZ647" t="s">
        <v>47</v>
      </c>
      <c r="BA647">
        <v>4</v>
      </c>
      <c r="BB647">
        <v>1.5581784893459549E-4</v>
      </c>
      <c r="BC647">
        <v>7.2727272727272724E-2</v>
      </c>
      <c r="BD647" t="s">
        <v>44</v>
      </c>
      <c r="BE647">
        <v>1</v>
      </c>
      <c r="BF647">
        <v>1.3292569453675389E-4</v>
      </c>
      <c r="BG647">
        <v>1.8181818181818181E-2</v>
      </c>
      <c r="BH647" t="s">
        <v>33</v>
      </c>
      <c r="BI647">
        <v>4</v>
      </c>
      <c r="BJ647">
        <v>1.234644113834187E-4</v>
      </c>
      <c r="BK647">
        <v>7.2727272727272724E-2</v>
      </c>
      <c r="BL647" t="s">
        <v>30</v>
      </c>
      <c r="BM647">
        <v>1</v>
      </c>
      <c r="BN647">
        <v>1.058761249338274E-4</v>
      </c>
      <c r="BO647">
        <v>1.8181818181818181E-2</v>
      </c>
      <c r="BP647" t="s">
        <v>43</v>
      </c>
      <c r="BQ647">
        <v>2</v>
      </c>
      <c r="BR647">
        <v>7.5763315402682026E-5</v>
      </c>
      <c r="BS647">
        <v>3.6363636363636362E-2</v>
      </c>
      <c r="BT647" t="s">
        <v>37</v>
      </c>
      <c r="BU647">
        <v>1</v>
      </c>
      <c r="BV647">
        <v>6.157256326580875E-5</v>
      </c>
      <c r="BW647">
        <v>1.8181818181818181E-2</v>
      </c>
      <c r="BX647" t="s">
        <v>28</v>
      </c>
      <c r="BY647">
        <v>1</v>
      </c>
      <c r="BZ647">
        <v>4.5148765181272289E-5</v>
      </c>
      <c r="CA647">
        <v>1.8181818181818181E-2</v>
      </c>
    </row>
    <row r="648" spans="1:91" x14ac:dyDescent="0.25">
      <c r="A648" t="s">
        <v>390</v>
      </c>
      <c r="B648" t="s">
        <v>23</v>
      </c>
      <c r="C648">
        <v>0</v>
      </c>
      <c r="E648">
        <v>174</v>
      </c>
      <c r="F648">
        <v>5.3289558309189695E-4</v>
      </c>
      <c r="G648">
        <v>517</v>
      </c>
      <c r="H648">
        <v>3.8410931587679081E-4</v>
      </c>
      <c r="I648">
        <v>0.3365570599613153</v>
      </c>
      <c r="J648">
        <v>17</v>
      </c>
      <c r="K648">
        <v>0.62962962962962965</v>
      </c>
      <c r="L648">
        <v>4.9505983904959581E-4</v>
      </c>
      <c r="M648" s="1">
        <v>4.5148765181272289E-5</v>
      </c>
      <c r="Q648">
        <v>1.308619539163352E-3</v>
      </c>
      <c r="R648">
        <v>3.7037037037037028E-2</v>
      </c>
      <c r="S648">
        <v>3.7037037037037028E-2</v>
      </c>
      <c r="T648">
        <v>2</v>
      </c>
      <c r="U648">
        <v>20</v>
      </c>
      <c r="V648">
        <v>4.8467390339383421E-4</v>
      </c>
      <c r="W648">
        <v>3</v>
      </c>
      <c r="X648" t="s">
        <v>46</v>
      </c>
      <c r="Y648">
        <v>89</v>
      </c>
      <c r="Z648">
        <v>6.6462549473526996E-3</v>
      </c>
      <c r="AA648">
        <v>0.5114942528735632</v>
      </c>
      <c r="AB648" t="s">
        <v>37</v>
      </c>
      <c r="AC648">
        <v>43</v>
      </c>
      <c r="AD648">
        <v>2.6476202204297771E-3</v>
      </c>
      <c r="AE648">
        <v>0.2471264367816092</v>
      </c>
      <c r="AF648" t="s">
        <v>36</v>
      </c>
      <c r="AG648">
        <v>3</v>
      </c>
      <c r="AH648">
        <v>6.4808813998703824E-4</v>
      </c>
      <c r="AI648">
        <v>1.7241379310344831E-2</v>
      </c>
      <c r="AJ648" t="s">
        <v>41</v>
      </c>
      <c r="AK648">
        <v>4</v>
      </c>
      <c r="AL648">
        <v>5.7620282339383461E-4</v>
      </c>
      <c r="AM648">
        <v>2.298850574712644E-2</v>
      </c>
      <c r="AN648" t="s">
        <v>49</v>
      </c>
      <c r="AO648">
        <v>4</v>
      </c>
      <c r="AP648">
        <v>4.6056419113413928E-4</v>
      </c>
      <c r="AQ648">
        <v>2.298850574712644E-2</v>
      </c>
      <c r="AR648" t="s">
        <v>47</v>
      </c>
      <c r="AS648">
        <v>11</v>
      </c>
      <c r="AT648">
        <v>4.2849908457013751E-4</v>
      </c>
      <c r="AU648">
        <v>6.3218390804597707E-2</v>
      </c>
      <c r="AV648" t="s">
        <v>42</v>
      </c>
      <c r="AW648">
        <v>1</v>
      </c>
      <c r="AX648">
        <v>3.6429872495446271E-4</v>
      </c>
      <c r="AY648">
        <v>5.7471264367816091E-3</v>
      </c>
      <c r="AZ648" t="s">
        <v>31</v>
      </c>
      <c r="BA648">
        <v>8</v>
      </c>
      <c r="BB648">
        <v>3.2378177108628779E-4</v>
      </c>
      <c r="BC648">
        <v>4.5977011494252873E-2</v>
      </c>
      <c r="BD648" t="s">
        <v>34</v>
      </c>
      <c r="BE648">
        <v>1</v>
      </c>
      <c r="BF648">
        <v>3.1836994587710921E-4</v>
      </c>
      <c r="BG648">
        <v>5.7471264367816091E-3</v>
      </c>
      <c r="BH648" t="s">
        <v>32</v>
      </c>
      <c r="BI648">
        <v>1</v>
      </c>
      <c r="BJ648">
        <v>2.7210884353741501E-4</v>
      </c>
      <c r="BK648">
        <v>5.7471264367816091E-3</v>
      </c>
      <c r="BL648" t="s">
        <v>44</v>
      </c>
      <c r="BM648">
        <v>2</v>
      </c>
      <c r="BN648">
        <v>2.6585138907350789E-4</v>
      </c>
      <c r="BO648">
        <v>1.149425287356322E-2</v>
      </c>
      <c r="BP648" t="s">
        <v>25</v>
      </c>
      <c r="BQ648">
        <v>1</v>
      </c>
      <c r="BR648">
        <v>1.3361838588989841E-4</v>
      </c>
      <c r="BS648">
        <v>5.7471264367816091E-3</v>
      </c>
      <c r="BT648" t="s">
        <v>39</v>
      </c>
      <c r="BU648">
        <v>2</v>
      </c>
      <c r="BV648">
        <v>1.2893243940175351E-4</v>
      </c>
      <c r="BW648">
        <v>1.149425287356322E-2</v>
      </c>
      <c r="BX648" t="s">
        <v>28</v>
      </c>
      <c r="BY648">
        <v>1</v>
      </c>
      <c r="BZ648">
        <v>4.5148765181272289E-5</v>
      </c>
      <c r="CA648">
        <v>5.7471264367816091E-3</v>
      </c>
      <c r="CB648" t="s">
        <v>29</v>
      </c>
      <c r="CC648">
        <v>1</v>
      </c>
      <c r="CD648">
        <v>3.8528221922558273E-5</v>
      </c>
      <c r="CE648">
        <v>5.7471264367816091E-3</v>
      </c>
      <c r="CF648" t="s">
        <v>43</v>
      </c>
      <c r="CG648">
        <v>1</v>
      </c>
      <c r="CH648">
        <v>3.7881657701341013E-5</v>
      </c>
      <c r="CI648">
        <v>5.7471264367816091E-3</v>
      </c>
      <c r="CJ648" t="s">
        <v>33</v>
      </c>
      <c r="CK648">
        <v>1</v>
      </c>
      <c r="CL648">
        <v>3.0866102845854682E-5</v>
      </c>
      <c r="CM648">
        <v>5.7471264367816091E-3</v>
      </c>
    </row>
    <row r="649" spans="1:91" x14ac:dyDescent="0.25">
      <c r="A649" t="s">
        <v>449</v>
      </c>
      <c r="B649" t="s">
        <v>23</v>
      </c>
      <c r="C649">
        <v>0</v>
      </c>
      <c r="E649">
        <v>169</v>
      </c>
      <c r="F649">
        <v>5.1758249162373894E-4</v>
      </c>
      <c r="G649">
        <v>1259</v>
      </c>
      <c r="H649">
        <v>9.3538419475605345E-4</v>
      </c>
      <c r="I649">
        <v>0.13423351866560759</v>
      </c>
      <c r="J649">
        <v>14</v>
      </c>
      <c r="K649">
        <v>0.51851851851851849</v>
      </c>
      <c r="L649">
        <v>3.8258698105895258E-4</v>
      </c>
      <c r="M649" s="1">
        <v>4.5148765181272289E-5</v>
      </c>
      <c r="Q649">
        <v>7.8436831363442846E-4</v>
      </c>
      <c r="R649">
        <v>3.7037037037037028E-2</v>
      </c>
      <c r="S649">
        <v>3.7037037037037028E-2</v>
      </c>
      <c r="T649">
        <v>2</v>
      </c>
      <c r="U649">
        <v>23</v>
      </c>
      <c r="V649">
        <v>3.7765881767583601E-4</v>
      </c>
      <c r="W649">
        <v>2</v>
      </c>
      <c r="X649" t="s">
        <v>35</v>
      </c>
      <c r="Y649">
        <v>39</v>
      </c>
      <c r="Z649">
        <v>3.9537712895377133E-3</v>
      </c>
      <c r="AA649">
        <v>0.23076923076923081</v>
      </c>
      <c r="AB649" t="s">
        <v>47</v>
      </c>
      <c r="AC649">
        <v>31</v>
      </c>
      <c r="AD649">
        <v>1.2075883292431151E-3</v>
      </c>
      <c r="AE649">
        <v>0.18343195266272189</v>
      </c>
      <c r="AF649" t="s">
        <v>33</v>
      </c>
      <c r="AG649">
        <v>32</v>
      </c>
      <c r="AH649">
        <v>9.8771529106734981E-4</v>
      </c>
      <c r="AI649">
        <v>0.1893491124260355</v>
      </c>
      <c r="AJ649" t="s">
        <v>41</v>
      </c>
      <c r="AK649">
        <v>6</v>
      </c>
      <c r="AL649">
        <v>8.6430423509075197E-4</v>
      </c>
      <c r="AM649">
        <v>3.5502958579881658E-2</v>
      </c>
      <c r="AN649" t="s">
        <v>43</v>
      </c>
      <c r="AO649">
        <v>22</v>
      </c>
      <c r="AP649">
        <v>8.3339646942950224E-4</v>
      </c>
      <c r="AQ649">
        <v>0.13017751479289941</v>
      </c>
      <c r="AR649" t="s">
        <v>31</v>
      </c>
      <c r="AS649">
        <v>18</v>
      </c>
      <c r="AT649">
        <v>7.2850898494414762E-4</v>
      </c>
      <c r="AU649">
        <v>0.106508875739645</v>
      </c>
      <c r="AV649" t="s">
        <v>29</v>
      </c>
      <c r="AW649">
        <v>10</v>
      </c>
      <c r="AX649">
        <v>3.8528221922558281E-4</v>
      </c>
      <c r="AY649">
        <v>5.9171597633136092E-2</v>
      </c>
      <c r="AZ649" t="s">
        <v>45</v>
      </c>
      <c r="BA649">
        <v>3</v>
      </c>
      <c r="BB649">
        <v>3.8187372708757642E-4</v>
      </c>
      <c r="BC649">
        <v>1.7751479289940829E-2</v>
      </c>
      <c r="BD649" t="s">
        <v>42</v>
      </c>
      <c r="BE649">
        <v>1</v>
      </c>
      <c r="BF649">
        <v>3.6429872495446271E-4</v>
      </c>
      <c r="BG649">
        <v>5.9171597633136093E-3</v>
      </c>
      <c r="BH649" t="s">
        <v>49</v>
      </c>
      <c r="BI649">
        <v>2</v>
      </c>
      <c r="BJ649">
        <v>2.3028209556706969E-4</v>
      </c>
      <c r="BK649">
        <v>1.183431952662722E-2</v>
      </c>
      <c r="BL649" t="s">
        <v>48</v>
      </c>
      <c r="BM649">
        <v>2</v>
      </c>
      <c r="BN649">
        <v>1.4007564084605689E-4</v>
      </c>
      <c r="BO649">
        <v>1.183431952662722E-2</v>
      </c>
      <c r="BP649" t="s">
        <v>44</v>
      </c>
      <c r="BQ649">
        <v>1</v>
      </c>
      <c r="BR649">
        <v>1.3292569453675389E-4</v>
      </c>
      <c r="BS649">
        <v>5.9171597633136093E-3</v>
      </c>
      <c r="BT649" t="s">
        <v>46</v>
      </c>
      <c r="BU649">
        <v>1</v>
      </c>
      <c r="BV649">
        <v>7.4677021880367408E-5</v>
      </c>
      <c r="BW649">
        <v>5.9171597633136093E-3</v>
      </c>
      <c r="BX649" t="s">
        <v>28</v>
      </c>
      <c r="BY649">
        <v>1</v>
      </c>
      <c r="BZ649">
        <v>4.5148765181272289E-5</v>
      </c>
      <c r="CA649">
        <v>5.9171597633136093E-3</v>
      </c>
    </row>
    <row r="650" spans="1:91" x14ac:dyDescent="0.25">
      <c r="A650" t="s">
        <v>639</v>
      </c>
      <c r="B650" t="s">
        <v>23</v>
      </c>
      <c r="C650">
        <v>0</v>
      </c>
      <c r="E650">
        <v>53</v>
      </c>
      <c r="F650">
        <v>1.6231876956247429E-4</v>
      </c>
      <c r="G650">
        <v>135</v>
      </c>
      <c r="H650">
        <v>1.002993378014831E-4</v>
      </c>
      <c r="I650">
        <v>0.3925925925925926</v>
      </c>
      <c r="J650">
        <v>16</v>
      </c>
      <c r="K650">
        <v>0.59259259259259256</v>
      </c>
      <c r="L650">
        <v>2.1949796752511469E-4</v>
      </c>
      <c r="M650" s="1">
        <v>4.5148765181272289E-5</v>
      </c>
      <c r="Q650">
        <v>4.6803253748190572E-4</v>
      </c>
      <c r="R650">
        <v>3.7037037037037028E-2</v>
      </c>
      <c r="S650">
        <v>3.7037037037037028E-2</v>
      </c>
      <c r="T650">
        <v>1</v>
      </c>
      <c r="U650">
        <v>19</v>
      </c>
      <c r="V650">
        <v>1.9067992267781349E-4</v>
      </c>
      <c r="W650">
        <v>1</v>
      </c>
      <c r="X650" t="s">
        <v>40</v>
      </c>
      <c r="Y650">
        <v>1</v>
      </c>
      <c r="Z650">
        <v>2.0449897750511249E-3</v>
      </c>
      <c r="AA650">
        <v>1.886792452830189E-2</v>
      </c>
      <c r="AB650" t="s">
        <v>45</v>
      </c>
      <c r="AC650">
        <v>12</v>
      </c>
      <c r="AD650">
        <v>1.527494908350305E-3</v>
      </c>
      <c r="AE650">
        <v>0.22641509433962259</v>
      </c>
      <c r="AF650" t="s">
        <v>29</v>
      </c>
      <c r="AG650">
        <v>16</v>
      </c>
      <c r="AH650">
        <v>6.1645155076093237E-4</v>
      </c>
      <c r="AI650">
        <v>0.30188679245283018</v>
      </c>
      <c r="AJ650" t="s">
        <v>34</v>
      </c>
      <c r="AK650">
        <v>1</v>
      </c>
      <c r="AL650">
        <v>3.1836994587710921E-4</v>
      </c>
      <c r="AM650">
        <v>1.886792452830189E-2</v>
      </c>
      <c r="AN650" t="s">
        <v>33</v>
      </c>
      <c r="AO650">
        <v>7</v>
      </c>
      <c r="AP650">
        <v>2.1606271992098279E-4</v>
      </c>
      <c r="AQ650">
        <v>0.13207547169811321</v>
      </c>
      <c r="AR650" t="s">
        <v>36</v>
      </c>
      <c r="AS650">
        <v>1</v>
      </c>
      <c r="AT650">
        <v>2.1602937999567939E-4</v>
      </c>
      <c r="AU650">
        <v>1.886792452830189E-2</v>
      </c>
      <c r="AV650" t="s">
        <v>35</v>
      </c>
      <c r="AW650">
        <v>2</v>
      </c>
      <c r="AX650">
        <v>2.02757502027575E-4</v>
      </c>
      <c r="AY650">
        <v>3.7735849056603772E-2</v>
      </c>
      <c r="AZ650" t="s">
        <v>43</v>
      </c>
      <c r="BA650">
        <v>4</v>
      </c>
      <c r="BB650">
        <v>1.5152663080536411E-4</v>
      </c>
      <c r="BC650">
        <v>7.5471698113207544E-2</v>
      </c>
      <c r="BD650" t="s">
        <v>41</v>
      </c>
      <c r="BE650">
        <v>1</v>
      </c>
      <c r="BF650">
        <v>1.4405070584845871E-4</v>
      </c>
      <c r="BG650">
        <v>1.886792452830189E-2</v>
      </c>
      <c r="BH650" t="s">
        <v>49</v>
      </c>
      <c r="BI650">
        <v>1</v>
      </c>
      <c r="BJ650">
        <v>1.1514104778353481E-4</v>
      </c>
      <c r="BK650">
        <v>1.886792452830189E-2</v>
      </c>
      <c r="BL650" t="s">
        <v>30</v>
      </c>
      <c r="BM650">
        <v>1</v>
      </c>
      <c r="BN650">
        <v>1.058761249338274E-4</v>
      </c>
      <c r="BO650">
        <v>1.886792452830189E-2</v>
      </c>
      <c r="BP650" t="s">
        <v>31</v>
      </c>
      <c r="BQ650">
        <v>2</v>
      </c>
      <c r="BR650">
        <v>8.0945442771571962E-5</v>
      </c>
      <c r="BS650">
        <v>3.7735849056603772E-2</v>
      </c>
      <c r="BT650" t="s">
        <v>48</v>
      </c>
      <c r="BU650">
        <v>1</v>
      </c>
      <c r="BV650">
        <v>7.003782042302843E-5</v>
      </c>
      <c r="BW650">
        <v>1.886792452830189E-2</v>
      </c>
      <c r="BX650" t="s">
        <v>28</v>
      </c>
      <c r="BY650">
        <v>1</v>
      </c>
      <c r="BZ650">
        <v>4.5148765181272289E-5</v>
      </c>
      <c r="CA650">
        <v>1.886792452830189E-2</v>
      </c>
      <c r="CB650" t="s">
        <v>47</v>
      </c>
      <c r="CC650">
        <v>1</v>
      </c>
      <c r="CD650">
        <v>3.8954462233648872E-5</v>
      </c>
      <c r="CE650">
        <v>1.886792452830189E-2</v>
      </c>
      <c r="CF650" t="s">
        <v>27</v>
      </c>
      <c r="CG650">
        <v>1</v>
      </c>
      <c r="CH650">
        <v>3.2608341213682462E-5</v>
      </c>
      <c r="CI650">
        <v>1.886792452830189E-2</v>
      </c>
    </row>
    <row r="651" spans="1:91" x14ac:dyDescent="0.25">
      <c r="A651" t="s">
        <v>696</v>
      </c>
      <c r="B651" t="s">
        <v>23</v>
      </c>
      <c r="C651">
        <v>0</v>
      </c>
      <c r="E651">
        <v>59</v>
      </c>
      <c r="F651">
        <v>1.8069447932426389E-4</v>
      </c>
      <c r="G651">
        <v>271</v>
      </c>
      <c r="H651">
        <v>2.0134163366075501E-4</v>
      </c>
      <c r="I651">
        <v>0.21771217712177121</v>
      </c>
      <c r="J651">
        <v>15</v>
      </c>
      <c r="K651">
        <v>0.55555555555555558</v>
      </c>
      <c r="L651">
        <v>2.232632576049702E-4</v>
      </c>
      <c r="M651" s="1">
        <v>4.5148765181272289E-5</v>
      </c>
      <c r="Q651">
        <v>4.0253032718743698E-4</v>
      </c>
      <c r="R651">
        <v>3.7037037037037028E-2</v>
      </c>
      <c r="S651">
        <v>3.7037037037037028E-2</v>
      </c>
      <c r="T651">
        <v>1</v>
      </c>
      <c r="U651">
        <v>18</v>
      </c>
      <c r="V651">
        <v>1.7890236763886091E-4</v>
      </c>
      <c r="W651">
        <v>1</v>
      </c>
      <c r="X651" t="s">
        <v>38</v>
      </c>
      <c r="Y651">
        <v>2</v>
      </c>
      <c r="Z651">
        <v>1.679261125104954E-3</v>
      </c>
      <c r="AA651">
        <v>3.3898305084745763E-2</v>
      </c>
      <c r="AB651" t="s">
        <v>25</v>
      </c>
      <c r="AC651">
        <v>9</v>
      </c>
      <c r="AD651">
        <v>1.202565473009086E-3</v>
      </c>
      <c r="AE651">
        <v>0.15254237288135589</v>
      </c>
      <c r="AF651" t="s">
        <v>41</v>
      </c>
      <c r="AG651">
        <v>6</v>
      </c>
      <c r="AH651">
        <v>8.6430423509075197E-4</v>
      </c>
      <c r="AI651">
        <v>0.10169491525423729</v>
      </c>
      <c r="AJ651" t="s">
        <v>46</v>
      </c>
      <c r="AK651">
        <v>6</v>
      </c>
      <c r="AL651">
        <v>4.4806213128220439E-4</v>
      </c>
      <c r="AM651">
        <v>0.10169491525423729</v>
      </c>
      <c r="AN651" t="s">
        <v>33</v>
      </c>
      <c r="AO651">
        <v>14</v>
      </c>
      <c r="AP651">
        <v>4.3212543984196548E-4</v>
      </c>
      <c r="AQ651">
        <v>0.23728813559322029</v>
      </c>
      <c r="AR651" t="s">
        <v>36</v>
      </c>
      <c r="AS651">
        <v>2</v>
      </c>
      <c r="AT651">
        <v>4.3205875999135877E-4</v>
      </c>
      <c r="AU651">
        <v>3.3898305084745763E-2</v>
      </c>
      <c r="AV651" t="s">
        <v>31</v>
      </c>
      <c r="AW651">
        <v>5</v>
      </c>
      <c r="AX651">
        <v>2.0236360692892991E-4</v>
      </c>
      <c r="AY651">
        <v>8.4745762711864403E-2</v>
      </c>
      <c r="AZ651" t="s">
        <v>29</v>
      </c>
      <c r="BA651">
        <v>5</v>
      </c>
      <c r="BB651">
        <v>1.9264110961279141E-4</v>
      </c>
      <c r="BC651">
        <v>8.4745762711864403E-2</v>
      </c>
      <c r="BD651" t="s">
        <v>44</v>
      </c>
      <c r="BE651">
        <v>1</v>
      </c>
      <c r="BF651">
        <v>1.3292569453675389E-4</v>
      </c>
      <c r="BG651">
        <v>1.6949152542372881E-2</v>
      </c>
      <c r="BH651" t="s">
        <v>47</v>
      </c>
      <c r="BI651">
        <v>3</v>
      </c>
      <c r="BJ651">
        <v>1.168633867009466E-4</v>
      </c>
      <c r="BK651">
        <v>5.0847457627118647E-2</v>
      </c>
      <c r="BL651" t="s">
        <v>35</v>
      </c>
      <c r="BM651">
        <v>1</v>
      </c>
      <c r="BN651">
        <v>1.013787510137875E-4</v>
      </c>
      <c r="BO651">
        <v>1.6949152542372881E-2</v>
      </c>
      <c r="BP651" t="s">
        <v>43</v>
      </c>
      <c r="BQ651">
        <v>2</v>
      </c>
      <c r="BR651">
        <v>7.5763315402682026E-5</v>
      </c>
      <c r="BS651">
        <v>3.3898305084745763E-2</v>
      </c>
      <c r="BT651" t="s">
        <v>48</v>
      </c>
      <c r="BU651">
        <v>1</v>
      </c>
      <c r="BV651">
        <v>7.003782042302843E-5</v>
      </c>
      <c r="BW651">
        <v>1.6949152542372881E-2</v>
      </c>
      <c r="BX651" t="s">
        <v>28</v>
      </c>
      <c r="BY651">
        <v>1</v>
      </c>
      <c r="BZ651">
        <v>4.5148765181272289E-5</v>
      </c>
      <c r="CA651">
        <v>1.6949152542372881E-2</v>
      </c>
      <c r="CB651" t="s">
        <v>27</v>
      </c>
      <c r="CC651">
        <v>1</v>
      </c>
      <c r="CD651">
        <v>3.2608341213682462E-5</v>
      </c>
      <c r="CE651">
        <v>1.6949152542372881E-2</v>
      </c>
    </row>
    <row r="652" spans="1:91" x14ac:dyDescent="0.25">
      <c r="A652" t="s">
        <v>751</v>
      </c>
      <c r="B652" t="s">
        <v>23</v>
      </c>
      <c r="C652">
        <v>0</v>
      </c>
      <c r="E652">
        <v>65</v>
      </c>
      <c r="F652">
        <v>1.9907018908605351E-4</v>
      </c>
      <c r="G652">
        <v>188</v>
      </c>
      <c r="H652">
        <v>1.3967611486428761E-4</v>
      </c>
      <c r="I652">
        <v>0.34574468085106391</v>
      </c>
      <c r="J652">
        <v>14</v>
      </c>
      <c r="K652">
        <v>0.51851851851851849</v>
      </c>
      <c r="L652">
        <v>1.329463960270961E-4</v>
      </c>
      <c r="M652" s="1">
        <v>4.5148765181272289E-5</v>
      </c>
      <c r="Q652">
        <v>2.5151804035197751E-4</v>
      </c>
      <c r="R652">
        <v>3.7037037037037028E-2</v>
      </c>
      <c r="S652">
        <v>3.7037037037037028E-2</v>
      </c>
      <c r="T652">
        <v>1</v>
      </c>
      <c r="U652">
        <v>15</v>
      </c>
      <c r="V652">
        <v>1.2110127868798919E-4</v>
      </c>
      <c r="W652">
        <v>1</v>
      </c>
      <c r="X652" t="s">
        <v>43</v>
      </c>
      <c r="Y652">
        <v>33</v>
      </c>
      <c r="Z652">
        <v>1.2500947041442531E-3</v>
      </c>
      <c r="AA652">
        <v>0.50769230769230766</v>
      </c>
      <c r="AB652" t="s">
        <v>45</v>
      </c>
      <c r="AC652">
        <v>4</v>
      </c>
      <c r="AD652">
        <v>5.0916496945010179E-4</v>
      </c>
      <c r="AE652">
        <v>6.1538461538461542E-2</v>
      </c>
      <c r="AF652" t="s">
        <v>47</v>
      </c>
      <c r="AG652">
        <v>9</v>
      </c>
      <c r="AH652">
        <v>3.505901601028398E-4</v>
      </c>
      <c r="AI652">
        <v>0.1384615384615385</v>
      </c>
      <c r="AJ652" t="s">
        <v>31</v>
      </c>
      <c r="AK652">
        <v>6</v>
      </c>
      <c r="AL652">
        <v>2.428363283147159E-4</v>
      </c>
      <c r="AM652">
        <v>9.2307692307692313E-2</v>
      </c>
      <c r="AN652" t="s">
        <v>36</v>
      </c>
      <c r="AO652">
        <v>1</v>
      </c>
      <c r="AP652">
        <v>2.1602937999567939E-4</v>
      </c>
      <c r="AQ652">
        <v>1.5384615384615391E-2</v>
      </c>
      <c r="AR652" t="s">
        <v>35</v>
      </c>
      <c r="AS652">
        <v>2</v>
      </c>
      <c r="AT652">
        <v>2.02757502027575E-4</v>
      </c>
      <c r="AU652">
        <v>3.0769230769230771E-2</v>
      </c>
      <c r="AV652" t="s">
        <v>41</v>
      </c>
      <c r="AW652">
        <v>1</v>
      </c>
      <c r="AX652">
        <v>1.4405070584845871E-4</v>
      </c>
      <c r="AY652">
        <v>1.5384615384615391E-2</v>
      </c>
      <c r="AZ652" t="s">
        <v>25</v>
      </c>
      <c r="BA652">
        <v>1</v>
      </c>
      <c r="BB652">
        <v>1.3361838588989841E-4</v>
      </c>
      <c r="BC652">
        <v>1.5384615384615391E-2</v>
      </c>
      <c r="BD652" t="s">
        <v>44</v>
      </c>
      <c r="BE652">
        <v>1</v>
      </c>
      <c r="BF652">
        <v>1.3292569453675389E-4</v>
      </c>
      <c r="BG652">
        <v>1.5384615384615391E-2</v>
      </c>
      <c r="BH652" t="s">
        <v>29</v>
      </c>
      <c r="BI652">
        <v>3</v>
      </c>
      <c r="BJ652">
        <v>1.1558466576767481E-4</v>
      </c>
      <c r="BK652">
        <v>4.6153846153846163E-2</v>
      </c>
      <c r="BL652" t="s">
        <v>49</v>
      </c>
      <c r="BM652">
        <v>1</v>
      </c>
      <c r="BN652">
        <v>1.1514104778353481E-4</v>
      </c>
      <c r="BO652">
        <v>1.5384615384615391E-2</v>
      </c>
      <c r="BP652" t="s">
        <v>48</v>
      </c>
      <c r="BQ652">
        <v>1</v>
      </c>
      <c r="BR652">
        <v>7.003782042302843E-5</v>
      </c>
      <c r="BS652">
        <v>1.5384615384615391E-2</v>
      </c>
      <c r="BT652" t="s">
        <v>37</v>
      </c>
      <c r="BU652">
        <v>1</v>
      </c>
      <c r="BV652">
        <v>6.157256326580875E-5</v>
      </c>
      <c r="BW652">
        <v>1.5384615384615391E-2</v>
      </c>
      <c r="BX652" t="s">
        <v>28</v>
      </c>
      <c r="BY652">
        <v>1</v>
      </c>
      <c r="BZ652">
        <v>4.5148765181272289E-5</v>
      </c>
      <c r="CA652">
        <v>1.5384615384615391E-2</v>
      </c>
    </row>
    <row r="653" spans="1:91" x14ac:dyDescent="0.25">
      <c r="A653" t="s">
        <v>849</v>
      </c>
      <c r="B653" t="s">
        <v>23</v>
      </c>
      <c r="C653">
        <v>0</v>
      </c>
      <c r="E653">
        <v>64</v>
      </c>
      <c r="F653">
        <v>1.960075707924219E-4</v>
      </c>
      <c r="G653">
        <v>137</v>
      </c>
      <c r="H653">
        <v>1.017852539170606E-4</v>
      </c>
      <c r="I653">
        <v>0.46715328467153278</v>
      </c>
      <c r="J653">
        <v>14</v>
      </c>
      <c r="K653">
        <v>0.51851851851851849</v>
      </c>
      <c r="L653">
        <v>4.6578880618444989E-4</v>
      </c>
      <c r="M653" s="1">
        <v>4.5148765181272289E-5</v>
      </c>
      <c r="Q653">
        <v>1.7425090266259091E-3</v>
      </c>
      <c r="R653">
        <v>3.7037037037037028E-2</v>
      </c>
      <c r="S653">
        <v>3.7037037037037028E-2</v>
      </c>
      <c r="T653">
        <v>1</v>
      </c>
      <c r="U653">
        <v>20</v>
      </c>
      <c r="V653">
        <v>8.3898582763469677E-4</v>
      </c>
      <c r="W653">
        <v>2</v>
      </c>
      <c r="X653" t="s">
        <v>62</v>
      </c>
      <c r="Y653">
        <v>1</v>
      </c>
      <c r="Z653">
        <v>9.2592592592592587E-3</v>
      </c>
      <c r="AA653">
        <v>1.5625E-2</v>
      </c>
      <c r="AB653" t="s">
        <v>43</v>
      </c>
      <c r="AC653">
        <v>34</v>
      </c>
      <c r="AD653">
        <v>1.287976361845594E-3</v>
      </c>
      <c r="AE653">
        <v>0.53125</v>
      </c>
      <c r="AF653" t="s">
        <v>49</v>
      </c>
      <c r="AG653">
        <v>3</v>
      </c>
      <c r="AH653">
        <v>3.4542314335060447E-4</v>
      </c>
      <c r="AI653">
        <v>4.6875E-2</v>
      </c>
      <c r="AJ653" t="s">
        <v>35</v>
      </c>
      <c r="AK653">
        <v>3</v>
      </c>
      <c r="AL653">
        <v>3.0413625304136248E-4</v>
      </c>
      <c r="AM653">
        <v>4.6875E-2</v>
      </c>
      <c r="AN653" t="s">
        <v>48</v>
      </c>
      <c r="AO653">
        <v>4</v>
      </c>
      <c r="AP653">
        <v>2.8015128169211372E-4</v>
      </c>
      <c r="AQ653">
        <v>6.25E-2</v>
      </c>
      <c r="AR653" t="s">
        <v>30</v>
      </c>
      <c r="AS653">
        <v>2</v>
      </c>
      <c r="AT653">
        <v>2.1175224986765481E-4</v>
      </c>
      <c r="AU653">
        <v>3.125E-2</v>
      </c>
      <c r="AV653" t="s">
        <v>47</v>
      </c>
      <c r="AW653">
        <v>4</v>
      </c>
      <c r="AX653">
        <v>1.5581784893459549E-4</v>
      </c>
      <c r="AY653">
        <v>6.25E-2</v>
      </c>
      <c r="AZ653" t="s">
        <v>29</v>
      </c>
      <c r="BA653">
        <v>4</v>
      </c>
      <c r="BB653">
        <v>1.5411288769023309E-4</v>
      </c>
      <c r="BC653">
        <v>6.25E-2</v>
      </c>
      <c r="BD653" t="s">
        <v>25</v>
      </c>
      <c r="BE653">
        <v>1</v>
      </c>
      <c r="BF653">
        <v>1.3361838588989841E-4</v>
      </c>
      <c r="BG653">
        <v>1.5625E-2</v>
      </c>
      <c r="BH653" t="s">
        <v>39</v>
      </c>
      <c r="BI653">
        <v>2</v>
      </c>
      <c r="BJ653">
        <v>1.2893243940175351E-4</v>
      </c>
      <c r="BK653">
        <v>3.125E-2</v>
      </c>
      <c r="BL653" t="s">
        <v>45</v>
      </c>
      <c r="BM653">
        <v>1</v>
      </c>
      <c r="BN653">
        <v>1.2729124236252539E-4</v>
      </c>
      <c r="BO653">
        <v>1.5625E-2</v>
      </c>
      <c r="BP653" t="s">
        <v>31</v>
      </c>
      <c r="BQ653">
        <v>2</v>
      </c>
      <c r="BR653">
        <v>8.0945442771571962E-5</v>
      </c>
      <c r="BS653">
        <v>3.125E-2</v>
      </c>
      <c r="BT653" t="s">
        <v>33</v>
      </c>
      <c r="BU653">
        <v>2</v>
      </c>
      <c r="BV653">
        <v>6.1732205691709363E-5</v>
      </c>
      <c r="BW653">
        <v>3.125E-2</v>
      </c>
      <c r="BX653" t="s">
        <v>28</v>
      </c>
      <c r="BY653">
        <v>1</v>
      </c>
      <c r="BZ653">
        <v>4.5148765181272289E-5</v>
      </c>
      <c r="CA653">
        <v>1.5625E-2</v>
      </c>
    </row>
    <row r="654" spans="1:91" x14ac:dyDescent="0.25">
      <c r="A654" t="s">
        <v>855</v>
      </c>
      <c r="B654" t="s">
        <v>23</v>
      </c>
      <c r="C654">
        <v>0</v>
      </c>
      <c r="E654">
        <v>158</v>
      </c>
      <c r="F654">
        <v>4.8389369039379139E-4</v>
      </c>
      <c r="G654">
        <v>413</v>
      </c>
      <c r="H654">
        <v>3.0684167786675939E-4</v>
      </c>
      <c r="I654">
        <v>0.38256658595641652</v>
      </c>
      <c r="J654">
        <v>16</v>
      </c>
      <c r="K654">
        <v>0.59259259259259256</v>
      </c>
      <c r="L654">
        <v>4.8914664622342404E-4</v>
      </c>
      <c r="M654" s="1">
        <v>4.5148765181272289E-5</v>
      </c>
      <c r="Q654">
        <v>9.8987589490689217E-4</v>
      </c>
      <c r="R654">
        <v>3.7037037037037028E-2</v>
      </c>
      <c r="S654">
        <v>3.7037037037037028E-2</v>
      </c>
      <c r="T654">
        <v>2</v>
      </c>
      <c r="U654">
        <v>23</v>
      </c>
      <c r="V654">
        <v>4.0328277199910432E-4</v>
      </c>
      <c r="W654">
        <v>1</v>
      </c>
      <c r="X654" t="s">
        <v>46</v>
      </c>
      <c r="Y654">
        <v>52</v>
      </c>
      <c r="Z654">
        <v>3.8832051377791052E-3</v>
      </c>
      <c r="AA654">
        <v>0.32911392405063289</v>
      </c>
      <c r="AB654" t="s">
        <v>36</v>
      </c>
      <c r="AC654">
        <v>17</v>
      </c>
      <c r="AD654">
        <v>3.67249945992655E-3</v>
      </c>
      <c r="AE654">
        <v>0.10759493670886081</v>
      </c>
      <c r="AF654" t="s">
        <v>41</v>
      </c>
      <c r="AG654">
        <v>9</v>
      </c>
      <c r="AH654">
        <v>1.2964563526361281E-3</v>
      </c>
      <c r="AI654">
        <v>5.6962025316455688E-2</v>
      </c>
      <c r="AJ654" t="s">
        <v>47</v>
      </c>
      <c r="AK654">
        <v>31</v>
      </c>
      <c r="AL654">
        <v>1.2075883292431151E-3</v>
      </c>
      <c r="AM654">
        <v>0.19620253164556961</v>
      </c>
      <c r="AN654" t="s">
        <v>49</v>
      </c>
      <c r="AO654">
        <v>5</v>
      </c>
      <c r="AP654">
        <v>5.757052389176742E-4</v>
      </c>
      <c r="AQ654">
        <v>3.1645569620253167E-2</v>
      </c>
      <c r="AR654" t="s">
        <v>48</v>
      </c>
      <c r="AS654">
        <v>7</v>
      </c>
      <c r="AT654">
        <v>4.9026474296119909E-4</v>
      </c>
      <c r="AU654">
        <v>4.4303797468354431E-2</v>
      </c>
      <c r="AV654" t="s">
        <v>31</v>
      </c>
      <c r="AW654">
        <v>11</v>
      </c>
      <c r="AX654">
        <v>4.4519993524364578E-4</v>
      </c>
      <c r="AY654">
        <v>6.9620253164556958E-2</v>
      </c>
      <c r="AZ654" t="s">
        <v>35</v>
      </c>
      <c r="BA654">
        <v>4</v>
      </c>
      <c r="BB654">
        <v>4.0551500405515011E-4</v>
      </c>
      <c r="BC654">
        <v>2.5316455696202531E-2</v>
      </c>
      <c r="BD654" t="s">
        <v>33</v>
      </c>
      <c r="BE654">
        <v>10</v>
      </c>
      <c r="BF654">
        <v>3.0866102845854678E-4</v>
      </c>
      <c r="BG654">
        <v>6.3291139240506333E-2</v>
      </c>
      <c r="BH654" t="s">
        <v>44</v>
      </c>
      <c r="BI654">
        <v>2</v>
      </c>
      <c r="BJ654">
        <v>2.6585138907350789E-4</v>
      </c>
      <c r="BK654">
        <v>1.2658227848101271E-2</v>
      </c>
      <c r="BL654" t="s">
        <v>45</v>
      </c>
      <c r="BM654">
        <v>2</v>
      </c>
      <c r="BN654">
        <v>2.5458248472505089E-4</v>
      </c>
      <c r="BO654">
        <v>1.2658227848101271E-2</v>
      </c>
      <c r="BP654" t="s">
        <v>43</v>
      </c>
      <c r="BQ654">
        <v>4</v>
      </c>
      <c r="BR654">
        <v>1.5152663080536411E-4</v>
      </c>
      <c r="BS654">
        <v>2.5316455696202531E-2</v>
      </c>
      <c r="BT654" t="s">
        <v>25</v>
      </c>
      <c r="BU654">
        <v>1</v>
      </c>
      <c r="BV654">
        <v>1.3361838588989841E-4</v>
      </c>
      <c r="BW654">
        <v>6.3291139240506328E-3</v>
      </c>
      <c r="BX654" t="s">
        <v>28</v>
      </c>
      <c r="BY654">
        <v>1</v>
      </c>
      <c r="BZ654">
        <v>4.5148765181272289E-5</v>
      </c>
      <c r="CA654">
        <v>6.3291139240506328E-3</v>
      </c>
      <c r="CB654" t="s">
        <v>29</v>
      </c>
      <c r="CC654">
        <v>1</v>
      </c>
      <c r="CD654">
        <v>3.8528221922558273E-5</v>
      </c>
      <c r="CE654">
        <v>6.3291139240506328E-3</v>
      </c>
      <c r="CF654" t="s">
        <v>27</v>
      </c>
      <c r="CG654">
        <v>1</v>
      </c>
      <c r="CH654">
        <v>3.2608341213682462E-5</v>
      </c>
      <c r="CI654">
        <v>6.3291139240506328E-3</v>
      </c>
    </row>
    <row r="655" spans="1:91" x14ac:dyDescent="0.25">
      <c r="A655" t="s">
        <v>990</v>
      </c>
      <c r="B655" t="s">
        <v>23</v>
      </c>
      <c r="C655">
        <v>0</v>
      </c>
      <c r="E655">
        <v>71</v>
      </c>
      <c r="F655">
        <v>2.17445898847843E-4</v>
      </c>
      <c r="G655">
        <v>339</v>
      </c>
      <c r="H655">
        <v>2.5186278159039087E-4</v>
      </c>
      <c r="I655">
        <v>0.2094395280235988</v>
      </c>
      <c r="J655">
        <v>16</v>
      </c>
      <c r="K655">
        <v>0.59259259259259256</v>
      </c>
      <c r="L655">
        <v>2.0975682069435201E-4</v>
      </c>
      <c r="M655" s="1">
        <v>4.5148765181272289E-5</v>
      </c>
      <c r="Q655">
        <v>4.0084580879711109E-4</v>
      </c>
      <c r="R655">
        <v>3.7037037037037028E-2</v>
      </c>
      <c r="S655">
        <v>3.7037037037037028E-2</v>
      </c>
      <c r="T655">
        <v>1</v>
      </c>
      <c r="U655">
        <v>20</v>
      </c>
      <c r="V655">
        <v>1.6330755173215639E-4</v>
      </c>
      <c r="W655">
        <v>1</v>
      </c>
      <c r="X655" t="s">
        <v>32</v>
      </c>
      <c r="Y655">
        <v>6</v>
      </c>
      <c r="Z655">
        <v>1.6326530612244901E-3</v>
      </c>
      <c r="AA655">
        <v>8.4507042253521125E-2</v>
      </c>
      <c r="AB655" t="s">
        <v>46</v>
      </c>
      <c r="AC655">
        <v>19</v>
      </c>
      <c r="AD655">
        <v>1.4188634157269811E-3</v>
      </c>
      <c r="AE655">
        <v>0.26760563380281688</v>
      </c>
      <c r="AF655" t="s">
        <v>47</v>
      </c>
      <c r="AG655">
        <v>15</v>
      </c>
      <c r="AH655">
        <v>5.8431693350473302E-4</v>
      </c>
      <c r="AI655">
        <v>0.21126760563380281</v>
      </c>
      <c r="AJ655" t="s">
        <v>49</v>
      </c>
      <c r="AK655">
        <v>4</v>
      </c>
      <c r="AL655">
        <v>4.6056419113413928E-4</v>
      </c>
      <c r="AM655">
        <v>5.6338028169014093E-2</v>
      </c>
      <c r="AN655" t="s">
        <v>41</v>
      </c>
      <c r="AO655">
        <v>2</v>
      </c>
      <c r="AP655">
        <v>2.8810141169691731E-4</v>
      </c>
      <c r="AQ655">
        <v>2.8169014084507039E-2</v>
      </c>
      <c r="AR655" t="s">
        <v>48</v>
      </c>
      <c r="AS655">
        <v>4</v>
      </c>
      <c r="AT655">
        <v>2.8015128169211372E-4</v>
      </c>
      <c r="AU655">
        <v>5.6338028169014093E-2</v>
      </c>
      <c r="AV655" t="s">
        <v>31</v>
      </c>
      <c r="AW655">
        <v>5</v>
      </c>
      <c r="AX655">
        <v>2.0236360692892991E-4</v>
      </c>
      <c r="AY655">
        <v>7.0422535211267609E-2</v>
      </c>
      <c r="AZ655" t="s">
        <v>33</v>
      </c>
      <c r="BA655">
        <v>6</v>
      </c>
      <c r="BB655">
        <v>1.851966170751281E-4</v>
      </c>
      <c r="BC655">
        <v>8.4507042253521125E-2</v>
      </c>
      <c r="BD655" t="s">
        <v>39</v>
      </c>
      <c r="BE655">
        <v>2</v>
      </c>
      <c r="BF655">
        <v>1.2893243940175351E-4</v>
      </c>
      <c r="BG655">
        <v>2.8169014084507039E-2</v>
      </c>
      <c r="BH655" t="s">
        <v>45</v>
      </c>
      <c r="BI655">
        <v>1</v>
      </c>
      <c r="BJ655">
        <v>1.2729124236252539E-4</v>
      </c>
      <c r="BK655">
        <v>1.408450704225352E-2</v>
      </c>
      <c r="BL655" t="s">
        <v>35</v>
      </c>
      <c r="BM655">
        <v>1</v>
      </c>
      <c r="BN655">
        <v>1.013787510137875E-4</v>
      </c>
      <c r="BO655">
        <v>1.408450704225352E-2</v>
      </c>
      <c r="BP655" t="s">
        <v>43</v>
      </c>
      <c r="BQ655">
        <v>2</v>
      </c>
      <c r="BR655">
        <v>7.5763315402682026E-5</v>
      </c>
      <c r="BS655">
        <v>2.8169014084507039E-2</v>
      </c>
      <c r="BT655" t="s">
        <v>37</v>
      </c>
      <c r="BU655">
        <v>1</v>
      </c>
      <c r="BV655">
        <v>6.157256326580875E-5</v>
      </c>
      <c r="BW655">
        <v>1.408450704225352E-2</v>
      </c>
      <c r="BX655" t="s">
        <v>28</v>
      </c>
      <c r="BY655">
        <v>1</v>
      </c>
      <c r="BZ655">
        <v>4.5148765181272289E-5</v>
      </c>
      <c r="CA655">
        <v>1.408450704225352E-2</v>
      </c>
      <c r="CB655" t="s">
        <v>29</v>
      </c>
      <c r="CC655">
        <v>1</v>
      </c>
      <c r="CD655">
        <v>3.8528221922558273E-5</v>
      </c>
      <c r="CE655">
        <v>1.408450704225352E-2</v>
      </c>
      <c r="CF655" t="s">
        <v>27</v>
      </c>
      <c r="CG655">
        <v>1</v>
      </c>
      <c r="CH655">
        <v>3.2608341213682462E-5</v>
      </c>
      <c r="CI655">
        <v>1.408450704225352E-2</v>
      </c>
    </row>
    <row r="656" spans="1:91" x14ac:dyDescent="0.25">
      <c r="A656" t="s">
        <v>1059</v>
      </c>
      <c r="B656" t="s">
        <v>23</v>
      </c>
      <c r="C656">
        <v>0</v>
      </c>
      <c r="E656">
        <v>49</v>
      </c>
      <c r="F656">
        <v>1.5006829638794801E-4</v>
      </c>
      <c r="G656">
        <v>117</v>
      </c>
      <c r="H656">
        <v>8.6926092761285348E-5</v>
      </c>
      <c r="I656">
        <v>0.41880341880341881</v>
      </c>
      <c r="J656">
        <v>15</v>
      </c>
      <c r="K656">
        <v>0.55555555555555558</v>
      </c>
      <c r="L656">
        <v>1.2342655740947071E-4</v>
      </c>
      <c r="M656" s="1">
        <v>4.5148765181272289E-5</v>
      </c>
      <c r="Q656">
        <v>2.1310885759606021E-4</v>
      </c>
      <c r="R656">
        <v>3.7037037037037028E-2</v>
      </c>
      <c r="S656">
        <v>3.7037037037037028E-2</v>
      </c>
      <c r="T656">
        <v>1</v>
      </c>
      <c r="U656">
        <v>21</v>
      </c>
      <c r="V656">
        <v>9.4715047820471206E-5</v>
      </c>
      <c r="W656">
        <v>1</v>
      </c>
      <c r="X656" t="s">
        <v>44</v>
      </c>
      <c r="Y656">
        <v>8</v>
      </c>
      <c r="Z656">
        <v>1.063405556294032E-3</v>
      </c>
      <c r="AA656">
        <v>0.16326530612244899</v>
      </c>
      <c r="AB656" t="s">
        <v>43</v>
      </c>
      <c r="AC656">
        <v>10</v>
      </c>
      <c r="AD656">
        <v>3.7881657701341012E-4</v>
      </c>
      <c r="AE656">
        <v>0.2040816326530612</v>
      </c>
      <c r="AF656" t="s">
        <v>35</v>
      </c>
      <c r="AG656">
        <v>3</v>
      </c>
      <c r="AH656">
        <v>3.0413625304136248E-4</v>
      </c>
      <c r="AI656">
        <v>6.1224489795918373E-2</v>
      </c>
      <c r="AJ656" t="s">
        <v>45</v>
      </c>
      <c r="AK656">
        <v>2</v>
      </c>
      <c r="AL656">
        <v>2.5458248472505089E-4</v>
      </c>
      <c r="AM656">
        <v>4.0816326530612242E-2</v>
      </c>
      <c r="AN656" t="s">
        <v>29</v>
      </c>
      <c r="AO656">
        <v>6</v>
      </c>
      <c r="AP656">
        <v>2.3116933153534961E-4</v>
      </c>
      <c r="AQ656">
        <v>0.1224489795918367</v>
      </c>
      <c r="AR656" t="s">
        <v>36</v>
      </c>
      <c r="AS656">
        <v>1</v>
      </c>
      <c r="AT656">
        <v>2.1602937999567939E-4</v>
      </c>
      <c r="AU656">
        <v>2.0408163265306121E-2</v>
      </c>
      <c r="AV656" t="s">
        <v>37</v>
      </c>
      <c r="AW656">
        <v>3</v>
      </c>
      <c r="AX656">
        <v>1.8471768979742631E-4</v>
      </c>
      <c r="AY656">
        <v>6.1224489795918373E-2</v>
      </c>
      <c r="AZ656" t="s">
        <v>33</v>
      </c>
      <c r="BA656">
        <v>5</v>
      </c>
      <c r="BB656">
        <v>1.5433051422927339E-4</v>
      </c>
      <c r="BC656">
        <v>0.1020408163265306</v>
      </c>
      <c r="BD656" t="s">
        <v>47</v>
      </c>
      <c r="BE656">
        <v>3</v>
      </c>
      <c r="BF656">
        <v>1.168633867009466E-4</v>
      </c>
      <c r="BG656">
        <v>6.1224489795918373E-2</v>
      </c>
      <c r="BH656" t="s">
        <v>30</v>
      </c>
      <c r="BI656">
        <v>1</v>
      </c>
      <c r="BJ656">
        <v>1.058761249338274E-4</v>
      </c>
      <c r="BK656">
        <v>2.0408163265306121E-2</v>
      </c>
      <c r="BL656" t="s">
        <v>27</v>
      </c>
      <c r="BM656">
        <v>3</v>
      </c>
      <c r="BN656">
        <v>9.7825023641047378E-5</v>
      </c>
      <c r="BO656">
        <v>6.1224489795918373E-2</v>
      </c>
      <c r="BP656" t="s">
        <v>46</v>
      </c>
      <c r="BQ656">
        <v>1</v>
      </c>
      <c r="BR656">
        <v>7.4677021880367408E-5</v>
      </c>
      <c r="BS656">
        <v>2.0408163265306121E-2</v>
      </c>
      <c r="BT656" t="s">
        <v>39</v>
      </c>
      <c r="BU656">
        <v>1</v>
      </c>
      <c r="BV656">
        <v>6.4466219700876743E-5</v>
      </c>
      <c r="BW656">
        <v>2.0408163265306121E-2</v>
      </c>
      <c r="BX656" t="s">
        <v>28</v>
      </c>
      <c r="BY656">
        <v>1</v>
      </c>
      <c r="BZ656">
        <v>4.5148765181272289E-5</v>
      </c>
      <c r="CA656">
        <v>2.0408163265306121E-2</v>
      </c>
      <c r="CB656" t="s">
        <v>31</v>
      </c>
      <c r="CC656">
        <v>1</v>
      </c>
      <c r="CD656">
        <v>4.0472721385785981E-5</v>
      </c>
      <c r="CE656">
        <v>2.0408163265306121E-2</v>
      </c>
    </row>
    <row r="657" spans="1:91" x14ac:dyDescent="0.25">
      <c r="A657" t="s">
        <v>1131</v>
      </c>
      <c r="B657" t="s">
        <v>23</v>
      </c>
      <c r="C657">
        <v>1</v>
      </c>
      <c r="E657">
        <v>53</v>
      </c>
      <c r="F657">
        <v>1.6231876956247429E-4</v>
      </c>
      <c r="G657">
        <v>152</v>
      </c>
      <c r="H657">
        <v>1.1292962478389211E-4</v>
      </c>
      <c r="I657">
        <v>0.34868421052631582</v>
      </c>
      <c r="J657">
        <v>17</v>
      </c>
      <c r="K657">
        <v>0.62962962962962965</v>
      </c>
      <c r="L657">
        <v>2.2184094886583389E-4</v>
      </c>
      <c r="M657" s="1">
        <v>4.5148765181272289E-5</v>
      </c>
      <c r="Q657">
        <v>4.4917588453470688E-4</v>
      </c>
      <c r="R657">
        <v>3.7037037037037028E-2</v>
      </c>
      <c r="S657">
        <v>3.7037037037037028E-2</v>
      </c>
      <c r="T657">
        <v>1</v>
      </c>
      <c r="U657">
        <v>23</v>
      </c>
      <c r="V657">
        <v>1.6636143871655811E-4</v>
      </c>
      <c r="W657">
        <v>2</v>
      </c>
      <c r="X657" t="s">
        <v>42</v>
      </c>
      <c r="Y657">
        <v>6</v>
      </c>
      <c r="Z657">
        <v>2.185792349726776E-3</v>
      </c>
      <c r="AA657">
        <v>0.1132075471698113</v>
      </c>
      <c r="AB657" t="s">
        <v>30</v>
      </c>
      <c r="AC657">
        <v>11</v>
      </c>
      <c r="AD657">
        <v>1.1646373742721021E-3</v>
      </c>
      <c r="AE657">
        <v>0.20754716981132079</v>
      </c>
      <c r="AF657" t="s">
        <v>35</v>
      </c>
      <c r="AG657">
        <v>4</v>
      </c>
      <c r="AH657">
        <v>4.0551500405515011E-4</v>
      </c>
      <c r="AI657">
        <v>7.5471698113207544E-2</v>
      </c>
      <c r="AJ657" t="s">
        <v>34</v>
      </c>
      <c r="AK657">
        <v>1</v>
      </c>
      <c r="AL657">
        <v>3.1836994587710921E-4</v>
      </c>
      <c r="AM657">
        <v>1.886792452830189E-2</v>
      </c>
      <c r="AN657" t="s">
        <v>25</v>
      </c>
      <c r="AO657">
        <v>2</v>
      </c>
      <c r="AP657">
        <v>2.6723677177979688E-4</v>
      </c>
      <c r="AQ657">
        <v>3.7735849056603772E-2</v>
      </c>
      <c r="AR657" t="s">
        <v>44</v>
      </c>
      <c r="AS657">
        <v>2</v>
      </c>
      <c r="AT657">
        <v>2.6585138907350789E-4</v>
      </c>
      <c r="AU657">
        <v>3.7735849056603772E-2</v>
      </c>
      <c r="AV657" t="s">
        <v>29</v>
      </c>
      <c r="AW657">
        <v>6</v>
      </c>
      <c r="AX657">
        <v>2.3116933153534961E-4</v>
      </c>
      <c r="AY657">
        <v>0.1132075471698113</v>
      </c>
      <c r="AZ657" t="s">
        <v>43</v>
      </c>
      <c r="BA657">
        <v>6</v>
      </c>
      <c r="BB657">
        <v>2.2728994620804609E-4</v>
      </c>
      <c r="BC657">
        <v>0.1132075471698113</v>
      </c>
      <c r="BD657" t="s">
        <v>36</v>
      </c>
      <c r="BE657">
        <v>1</v>
      </c>
      <c r="BF657">
        <v>2.1602937999567939E-4</v>
      </c>
      <c r="BG657">
        <v>1.886792452830189E-2</v>
      </c>
      <c r="BH657" t="s">
        <v>33</v>
      </c>
      <c r="BI657">
        <v>5</v>
      </c>
      <c r="BJ657">
        <v>1.5433051422927339E-4</v>
      </c>
      <c r="BK657">
        <v>9.4339622641509441E-2</v>
      </c>
      <c r="BL657" t="s">
        <v>48</v>
      </c>
      <c r="BM657">
        <v>2</v>
      </c>
      <c r="BN657">
        <v>1.4007564084605689E-4</v>
      </c>
      <c r="BO657">
        <v>3.7735849056603772E-2</v>
      </c>
      <c r="BP657" t="s">
        <v>39</v>
      </c>
      <c r="BQ657">
        <v>2</v>
      </c>
      <c r="BR657">
        <v>1.2893243940175351E-4</v>
      </c>
      <c r="BS657">
        <v>3.7735849056603772E-2</v>
      </c>
      <c r="BT657" t="s">
        <v>45</v>
      </c>
      <c r="BU657">
        <v>1</v>
      </c>
      <c r="BV657">
        <v>1.2729124236252539E-4</v>
      </c>
      <c r="BW657">
        <v>1.886792452830189E-2</v>
      </c>
      <c r="BX657" t="s">
        <v>28</v>
      </c>
      <c r="BY657">
        <v>1</v>
      </c>
      <c r="BZ657">
        <v>4.5148765181272289E-5</v>
      </c>
      <c r="CA657">
        <v>1.886792452830189E-2</v>
      </c>
      <c r="CB657" t="s">
        <v>31</v>
      </c>
      <c r="CC657">
        <v>1</v>
      </c>
      <c r="CD657">
        <v>4.0472721385785981E-5</v>
      </c>
      <c r="CE657">
        <v>1.886792452830189E-2</v>
      </c>
      <c r="CF657" t="s">
        <v>47</v>
      </c>
      <c r="CG657">
        <v>1</v>
      </c>
      <c r="CH657">
        <v>3.8954462233648872E-5</v>
      </c>
      <c r="CI657">
        <v>1.886792452830189E-2</v>
      </c>
      <c r="CJ657" t="s">
        <v>27</v>
      </c>
      <c r="CK657">
        <v>1</v>
      </c>
      <c r="CL657">
        <v>3.2608341213682462E-5</v>
      </c>
      <c r="CM657">
        <v>1.886792452830189E-2</v>
      </c>
    </row>
    <row r="658" spans="1:91" x14ac:dyDescent="0.25">
      <c r="A658" t="s">
        <v>1187</v>
      </c>
      <c r="B658" t="s">
        <v>23</v>
      </c>
      <c r="C658">
        <v>0</v>
      </c>
      <c r="E658">
        <v>37</v>
      </c>
      <c r="F658">
        <v>1.133168768643689E-4</v>
      </c>
      <c r="G658">
        <v>134</v>
      </c>
      <c r="H658">
        <v>9.9556379743694328E-5</v>
      </c>
      <c r="I658">
        <v>0.27611940298507459</v>
      </c>
      <c r="J658">
        <v>14</v>
      </c>
      <c r="K658">
        <v>0.51851851851851849</v>
      </c>
      <c r="L658">
        <v>1.620281820163236E-4</v>
      </c>
      <c r="M658" s="1">
        <v>4.5148765181272289E-5</v>
      </c>
      <c r="Q658">
        <v>3.898398094175053E-4</v>
      </c>
      <c r="R658">
        <v>3.7037037037037028E-2</v>
      </c>
      <c r="S658">
        <v>3.7037037037037028E-2</v>
      </c>
      <c r="T658">
        <v>0</v>
      </c>
      <c r="U658">
        <v>17</v>
      </c>
      <c r="V658">
        <v>1.877006489787989E-4</v>
      </c>
      <c r="W658">
        <v>2</v>
      </c>
      <c r="X658" t="s">
        <v>40</v>
      </c>
      <c r="Y658">
        <v>1</v>
      </c>
      <c r="Z658">
        <v>2.0449897750511249E-3</v>
      </c>
      <c r="AA658">
        <v>2.7027027027027029E-2</v>
      </c>
      <c r="AB658" t="s">
        <v>43</v>
      </c>
      <c r="AC658">
        <v>12</v>
      </c>
      <c r="AD658">
        <v>4.5457989241609207E-4</v>
      </c>
      <c r="AE658">
        <v>0.32432432432432429</v>
      </c>
      <c r="AF658" t="s">
        <v>26</v>
      </c>
      <c r="AG658">
        <v>1</v>
      </c>
      <c r="AH658">
        <v>3.7551633496057078E-4</v>
      </c>
      <c r="AI658">
        <v>2.7027027027027029E-2</v>
      </c>
      <c r="AJ658" t="s">
        <v>35</v>
      </c>
      <c r="AK658">
        <v>3</v>
      </c>
      <c r="AL658">
        <v>3.0413625304136248E-4</v>
      </c>
      <c r="AM658">
        <v>8.1081081081081086E-2</v>
      </c>
      <c r="AN658" t="s">
        <v>45</v>
      </c>
      <c r="AO658">
        <v>2</v>
      </c>
      <c r="AP658">
        <v>2.5458248472505089E-4</v>
      </c>
      <c r="AQ658">
        <v>5.4054054054054057E-2</v>
      </c>
      <c r="AR658" t="s">
        <v>47</v>
      </c>
      <c r="AS658">
        <v>6</v>
      </c>
      <c r="AT658">
        <v>2.3372677340189319E-4</v>
      </c>
      <c r="AU658">
        <v>0.1621621621621622</v>
      </c>
      <c r="AV658" t="s">
        <v>41</v>
      </c>
      <c r="AW658">
        <v>1</v>
      </c>
      <c r="AX658">
        <v>1.4405070584845871E-4</v>
      </c>
      <c r="AY658">
        <v>2.7027027027027029E-2</v>
      </c>
      <c r="AZ658" t="s">
        <v>44</v>
      </c>
      <c r="BA658">
        <v>1</v>
      </c>
      <c r="BB658">
        <v>1.3292569453675389E-4</v>
      </c>
      <c r="BC658">
        <v>2.7027027027027029E-2</v>
      </c>
      <c r="BD658" t="s">
        <v>33</v>
      </c>
      <c r="BE658">
        <v>3</v>
      </c>
      <c r="BF658">
        <v>9.2598308537564052E-5</v>
      </c>
      <c r="BG658">
        <v>8.1081081081081086E-2</v>
      </c>
      <c r="BH658" t="s">
        <v>31</v>
      </c>
      <c r="BI658">
        <v>2</v>
      </c>
      <c r="BJ658">
        <v>8.0945442771571962E-5</v>
      </c>
      <c r="BK658">
        <v>5.4054054054054057E-2</v>
      </c>
      <c r="BL658" t="s">
        <v>29</v>
      </c>
      <c r="BM658">
        <v>2</v>
      </c>
      <c r="BN658">
        <v>7.7056443845116546E-5</v>
      </c>
      <c r="BO658">
        <v>5.4054054054054057E-2</v>
      </c>
      <c r="BP658" t="s">
        <v>48</v>
      </c>
      <c r="BQ658">
        <v>1</v>
      </c>
      <c r="BR658">
        <v>7.003782042302843E-5</v>
      </c>
      <c r="BS658">
        <v>2.7027027027027029E-2</v>
      </c>
      <c r="BT658" t="s">
        <v>39</v>
      </c>
      <c r="BU658">
        <v>1</v>
      </c>
      <c r="BV658">
        <v>6.4466219700876743E-5</v>
      </c>
      <c r="BW658">
        <v>2.7027027027027029E-2</v>
      </c>
      <c r="BX658" t="s">
        <v>28</v>
      </c>
      <c r="BY658">
        <v>1</v>
      </c>
      <c r="BZ658">
        <v>4.5148765181272289E-5</v>
      </c>
      <c r="CA658">
        <v>2.7027027027027029E-2</v>
      </c>
    </row>
    <row r="659" spans="1:91" x14ac:dyDescent="0.25">
      <c r="A659" t="s">
        <v>266</v>
      </c>
      <c r="B659" t="s">
        <v>23</v>
      </c>
      <c r="C659">
        <v>0</v>
      </c>
      <c r="E659">
        <v>29</v>
      </c>
      <c r="F659">
        <v>8.8815930515316149E-5</v>
      </c>
      <c r="G659">
        <v>114</v>
      </c>
      <c r="H659">
        <v>8.4697218587919052E-5</v>
      </c>
      <c r="I659">
        <v>0.25438596491228072</v>
      </c>
      <c r="J659">
        <v>15</v>
      </c>
      <c r="K659">
        <v>0.55555555555555558</v>
      </c>
      <c r="L659">
        <v>1.7431957836091819E-4</v>
      </c>
      <c r="M659" s="1">
        <v>4.0472721385785981E-5</v>
      </c>
      <c r="Q659">
        <v>3.9519246960422318E-4</v>
      </c>
      <c r="R659">
        <v>3.7037037037037028E-2</v>
      </c>
      <c r="S659">
        <v>3.7037037037037028E-2</v>
      </c>
      <c r="T659">
        <v>0</v>
      </c>
      <c r="U659">
        <v>23</v>
      </c>
      <c r="V659">
        <v>1.7564109760187689E-4</v>
      </c>
      <c r="W659">
        <v>2</v>
      </c>
      <c r="X659" t="s">
        <v>40</v>
      </c>
      <c r="Y659">
        <v>1</v>
      </c>
      <c r="Z659">
        <v>2.0449897750511249E-3</v>
      </c>
      <c r="AA659">
        <v>3.4482758620689648E-2</v>
      </c>
      <c r="AB659" t="s">
        <v>34</v>
      </c>
      <c r="AC659">
        <v>2</v>
      </c>
      <c r="AD659">
        <v>6.3673989175421842E-4</v>
      </c>
      <c r="AE659">
        <v>6.8965517241379309E-2</v>
      </c>
      <c r="AF659" t="s">
        <v>36</v>
      </c>
      <c r="AG659">
        <v>2</v>
      </c>
      <c r="AH659">
        <v>4.3205875999135877E-4</v>
      </c>
      <c r="AI659">
        <v>6.8965517241379309E-2</v>
      </c>
      <c r="AJ659" t="s">
        <v>45</v>
      </c>
      <c r="AK659">
        <v>2</v>
      </c>
      <c r="AL659">
        <v>2.5458248472505089E-4</v>
      </c>
      <c r="AM659">
        <v>6.8965517241379309E-2</v>
      </c>
      <c r="AN659" t="s">
        <v>49</v>
      </c>
      <c r="AO659">
        <v>2</v>
      </c>
      <c r="AP659">
        <v>2.3028209556706969E-4</v>
      </c>
      <c r="AQ659">
        <v>6.8965517241379309E-2</v>
      </c>
      <c r="AR659" t="s">
        <v>39</v>
      </c>
      <c r="AS659">
        <v>3</v>
      </c>
      <c r="AT659">
        <v>1.933986591026302E-4</v>
      </c>
      <c r="AU659">
        <v>0.10344827586206901</v>
      </c>
      <c r="AV659" t="s">
        <v>43</v>
      </c>
      <c r="AW659">
        <v>4</v>
      </c>
      <c r="AX659">
        <v>1.5152663080536411E-4</v>
      </c>
      <c r="AY659">
        <v>0.13793103448275859</v>
      </c>
      <c r="AZ659" t="s">
        <v>48</v>
      </c>
      <c r="BA659">
        <v>2</v>
      </c>
      <c r="BB659">
        <v>1.4007564084605689E-4</v>
      </c>
      <c r="BC659">
        <v>6.8965517241379309E-2</v>
      </c>
      <c r="BD659" t="s">
        <v>25</v>
      </c>
      <c r="BE659">
        <v>1</v>
      </c>
      <c r="BF659">
        <v>1.3361838588989841E-4</v>
      </c>
      <c r="BG659">
        <v>3.4482758620689648E-2</v>
      </c>
      <c r="BH659" t="s">
        <v>37</v>
      </c>
      <c r="BI659">
        <v>2</v>
      </c>
      <c r="BJ659">
        <v>1.231451265316175E-4</v>
      </c>
      <c r="BK659">
        <v>6.8965517241379309E-2</v>
      </c>
      <c r="BL659" t="s">
        <v>29</v>
      </c>
      <c r="BM659">
        <v>3</v>
      </c>
      <c r="BN659">
        <v>1.1558466576767481E-4</v>
      </c>
      <c r="BO659">
        <v>0.10344827586206901</v>
      </c>
      <c r="BP659" t="s">
        <v>35</v>
      </c>
      <c r="BQ659">
        <v>1</v>
      </c>
      <c r="BR659">
        <v>1.013787510137875E-4</v>
      </c>
      <c r="BS659">
        <v>3.4482758620689648E-2</v>
      </c>
      <c r="BT659" t="s">
        <v>47</v>
      </c>
      <c r="BU659">
        <v>2</v>
      </c>
      <c r="BV659">
        <v>7.7908924467297731E-5</v>
      </c>
      <c r="BW659">
        <v>6.8965517241379309E-2</v>
      </c>
      <c r="BX659" t="s">
        <v>31</v>
      </c>
      <c r="BY659">
        <v>1</v>
      </c>
      <c r="BZ659">
        <v>4.0472721385785981E-5</v>
      </c>
      <c r="CA659">
        <v>3.4482758620689648E-2</v>
      </c>
      <c r="CB659" t="s">
        <v>33</v>
      </c>
      <c r="CC659">
        <v>1</v>
      </c>
      <c r="CD659">
        <v>3.0866102845854682E-5</v>
      </c>
      <c r="CE659">
        <v>3.4482758620689648E-2</v>
      </c>
    </row>
    <row r="660" spans="1:91" x14ac:dyDescent="0.25">
      <c r="A660" t="s">
        <v>799</v>
      </c>
      <c r="B660" t="s">
        <v>23</v>
      </c>
      <c r="C660">
        <v>0</v>
      </c>
      <c r="E660">
        <v>53</v>
      </c>
      <c r="F660">
        <v>1.6231876956247429E-4</v>
      </c>
      <c r="G660">
        <v>478</v>
      </c>
      <c r="H660">
        <v>3.5513395162302901E-4</v>
      </c>
      <c r="I660">
        <v>0.11087866108786611</v>
      </c>
      <c r="J660">
        <v>14</v>
      </c>
      <c r="K660">
        <v>0.51851851851851849</v>
      </c>
      <c r="L660">
        <v>1.6458421386018521E-4</v>
      </c>
      <c r="M660" s="1">
        <v>4.0472721385785981E-5</v>
      </c>
      <c r="Q660">
        <v>3.183061636115326E-4</v>
      </c>
      <c r="R660">
        <v>3.7037037037037028E-2</v>
      </c>
      <c r="S660">
        <v>3.7037037037037028E-2</v>
      </c>
      <c r="T660">
        <v>0</v>
      </c>
      <c r="U660">
        <v>25</v>
      </c>
      <c r="V660">
        <v>1.5325852322036759E-4</v>
      </c>
      <c r="W660">
        <v>1</v>
      </c>
      <c r="X660" t="s">
        <v>36</v>
      </c>
      <c r="Y660">
        <v>7</v>
      </c>
      <c r="Z660">
        <v>1.5122056599697559E-3</v>
      </c>
      <c r="AA660">
        <v>0.13207547169811321</v>
      </c>
      <c r="AB660" t="s">
        <v>42</v>
      </c>
      <c r="AC660">
        <v>2</v>
      </c>
      <c r="AD660">
        <v>7.2859744990892532E-4</v>
      </c>
      <c r="AE660">
        <v>3.7735849056603772E-2</v>
      </c>
      <c r="AF660" t="s">
        <v>27</v>
      </c>
      <c r="AG660">
        <v>17</v>
      </c>
      <c r="AH660">
        <v>5.5434180063260185E-4</v>
      </c>
      <c r="AI660">
        <v>0.32075471698113212</v>
      </c>
      <c r="AJ660" t="s">
        <v>34</v>
      </c>
      <c r="AK660">
        <v>1</v>
      </c>
      <c r="AL660">
        <v>3.1836994587710921E-4</v>
      </c>
      <c r="AM660">
        <v>1.886792452830189E-2</v>
      </c>
      <c r="AN660" t="s">
        <v>28</v>
      </c>
      <c r="AO660">
        <v>6</v>
      </c>
      <c r="AP660">
        <v>2.7089259108763382E-4</v>
      </c>
      <c r="AQ660">
        <v>0.1132075471698113</v>
      </c>
      <c r="AR660" t="s">
        <v>29</v>
      </c>
      <c r="AS660">
        <v>7</v>
      </c>
      <c r="AT660">
        <v>2.6969755345790792E-4</v>
      </c>
      <c r="AU660">
        <v>0.13207547169811321</v>
      </c>
      <c r="AV660" t="s">
        <v>33</v>
      </c>
      <c r="AW660">
        <v>6</v>
      </c>
      <c r="AX660">
        <v>1.851966170751281E-4</v>
      </c>
      <c r="AY660">
        <v>0.1132075471698113</v>
      </c>
      <c r="AZ660" t="s">
        <v>25</v>
      </c>
      <c r="BA660">
        <v>1</v>
      </c>
      <c r="BB660">
        <v>1.3361838588989841E-4</v>
      </c>
      <c r="BC660">
        <v>1.886792452830189E-2</v>
      </c>
      <c r="BD660" t="s">
        <v>44</v>
      </c>
      <c r="BE660">
        <v>1</v>
      </c>
      <c r="BF660">
        <v>1.3292569453675389E-4</v>
      </c>
      <c r="BG660">
        <v>1.886792452830189E-2</v>
      </c>
      <c r="BH660" t="s">
        <v>35</v>
      </c>
      <c r="BI660">
        <v>1</v>
      </c>
      <c r="BJ660">
        <v>1.013787510137875E-4</v>
      </c>
      <c r="BK660">
        <v>1.886792452830189E-2</v>
      </c>
      <c r="BL660" t="s">
        <v>48</v>
      </c>
      <c r="BM660">
        <v>1</v>
      </c>
      <c r="BN660">
        <v>7.003782042302843E-5</v>
      </c>
      <c r="BO660">
        <v>1.886792452830189E-2</v>
      </c>
      <c r="BP660" t="s">
        <v>39</v>
      </c>
      <c r="BQ660">
        <v>1</v>
      </c>
      <c r="BR660">
        <v>6.4466219700876743E-5</v>
      </c>
      <c r="BS660">
        <v>1.886792452830189E-2</v>
      </c>
      <c r="BT660" t="s">
        <v>37</v>
      </c>
      <c r="BU660">
        <v>1</v>
      </c>
      <c r="BV660">
        <v>6.157256326580875E-5</v>
      </c>
      <c r="BW660">
        <v>1.886792452830189E-2</v>
      </c>
      <c r="BX660" t="s">
        <v>31</v>
      </c>
      <c r="BY660">
        <v>1</v>
      </c>
      <c r="BZ660">
        <v>4.0472721385785981E-5</v>
      </c>
      <c r="CA660">
        <v>1.886792452830189E-2</v>
      </c>
    </row>
    <row r="661" spans="1:91" x14ac:dyDescent="0.25">
      <c r="A661" t="s">
        <v>944</v>
      </c>
      <c r="B661" t="s">
        <v>23</v>
      </c>
      <c r="C661">
        <v>0</v>
      </c>
      <c r="E661">
        <v>33</v>
      </c>
      <c r="F661">
        <v>1.010664036898425E-4</v>
      </c>
      <c r="G661">
        <v>351</v>
      </c>
      <c r="H661">
        <v>2.6077827828385611E-4</v>
      </c>
      <c r="I661">
        <v>9.4017094017094016E-2</v>
      </c>
      <c r="J661">
        <v>15</v>
      </c>
      <c r="K661">
        <v>0.55555555555555558</v>
      </c>
      <c r="L661">
        <v>1.575252521133819E-4</v>
      </c>
      <c r="M661" s="1">
        <v>4.0472721385785981E-5</v>
      </c>
      <c r="Q661">
        <v>3.8520701855334922E-4</v>
      </c>
      <c r="R661">
        <v>3.7037037037037028E-2</v>
      </c>
      <c r="S661">
        <v>3.7037037037037028E-2</v>
      </c>
      <c r="T661">
        <v>0</v>
      </c>
      <c r="U661">
        <v>21</v>
      </c>
      <c r="V661">
        <v>1.7120311935704411E-4</v>
      </c>
      <c r="W661">
        <v>2</v>
      </c>
      <c r="X661" t="s">
        <v>40</v>
      </c>
      <c r="Y661">
        <v>1</v>
      </c>
      <c r="Z661">
        <v>2.0449897750511249E-3</v>
      </c>
      <c r="AA661">
        <v>3.03030303030303E-2</v>
      </c>
      <c r="AB661" t="s">
        <v>42</v>
      </c>
      <c r="AC661">
        <v>1</v>
      </c>
      <c r="AD661">
        <v>3.6429872495446271E-4</v>
      </c>
      <c r="AE661">
        <v>3.03030303030303E-2</v>
      </c>
      <c r="AF661" t="s">
        <v>35</v>
      </c>
      <c r="AG661">
        <v>3</v>
      </c>
      <c r="AH661">
        <v>3.0413625304136248E-4</v>
      </c>
      <c r="AI661">
        <v>9.0909090909090912E-2</v>
      </c>
      <c r="AJ661" t="s">
        <v>27</v>
      </c>
      <c r="AK661">
        <v>9</v>
      </c>
      <c r="AL661">
        <v>2.9347507092314221E-4</v>
      </c>
      <c r="AM661">
        <v>0.27272727272727271</v>
      </c>
      <c r="AN661" t="s">
        <v>32</v>
      </c>
      <c r="AO661">
        <v>1</v>
      </c>
      <c r="AP661">
        <v>2.7210884353741501E-4</v>
      </c>
      <c r="AQ661">
        <v>3.03030303030303E-2</v>
      </c>
      <c r="AR661" t="s">
        <v>29</v>
      </c>
      <c r="AS661">
        <v>4</v>
      </c>
      <c r="AT661">
        <v>1.5411288769023309E-4</v>
      </c>
      <c r="AU661">
        <v>0.1212121212121212</v>
      </c>
      <c r="AV661" t="s">
        <v>44</v>
      </c>
      <c r="AW661">
        <v>1</v>
      </c>
      <c r="AX661">
        <v>1.3292569453675389E-4</v>
      </c>
      <c r="AY661">
        <v>3.03030303030303E-2</v>
      </c>
      <c r="AZ661" t="s">
        <v>45</v>
      </c>
      <c r="BA661">
        <v>1</v>
      </c>
      <c r="BB661">
        <v>1.2729124236252539E-4</v>
      </c>
      <c r="BC661">
        <v>3.03030303030303E-2</v>
      </c>
      <c r="BD661" t="s">
        <v>33</v>
      </c>
      <c r="BE661">
        <v>4</v>
      </c>
      <c r="BF661">
        <v>1.234644113834187E-4</v>
      </c>
      <c r="BG661">
        <v>0.1212121212121212</v>
      </c>
      <c r="BH661" t="s">
        <v>49</v>
      </c>
      <c r="BI661">
        <v>1</v>
      </c>
      <c r="BJ661">
        <v>1.1514104778353481E-4</v>
      </c>
      <c r="BK661">
        <v>3.03030303030303E-2</v>
      </c>
      <c r="BL661" t="s">
        <v>28</v>
      </c>
      <c r="BM661">
        <v>2</v>
      </c>
      <c r="BN661">
        <v>9.0297530362544578E-5</v>
      </c>
      <c r="BO661">
        <v>6.0606060606060608E-2</v>
      </c>
      <c r="BP661" t="s">
        <v>47</v>
      </c>
      <c r="BQ661">
        <v>2</v>
      </c>
      <c r="BR661">
        <v>7.7908924467297731E-5</v>
      </c>
      <c r="BS661">
        <v>6.0606060606060608E-2</v>
      </c>
      <c r="BT661" t="s">
        <v>46</v>
      </c>
      <c r="BU661">
        <v>1</v>
      </c>
      <c r="BV661">
        <v>7.4677021880367408E-5</v>
      </c>
      <c r="BW661">
        <v>3.03030303030303E-2</v>
      </c>
      <c r="BX661" t="s">
        <v>31</v>
      </c>
      <c r="BY661">
        <v>1</v>
      </c>
      <c r="BZ661">
        <v>4.0472721385785981E-5</v>
      </c>
      <c r="CA661">
        <v>3.03030303030303E-2</v>
      </c>
      <c r="CB661" t="s">
        <v>43</v>
      </c>
      <c r="CC661">
        <v>1</v>
      </c>
      <c r="CD661">
        <v>3.7881657701341013E-5</v>
      </c>
      <c r="CE661">
        <v>3.03030303030303E-2</v>
      </c>
    </row>
    <row r="662" spans="1:91" x14ac:dyDescent="0.25">
      <c r="A662" t="s">
        <v>151</v>
      </c>
      <c r="B662" t="s">
        <v>23</v>
      </c>
      <c r="C662">
        <v>0</v>
      </c>
      <c r="E662">
        <v>68</v>
      </c>
      <c r="F662">
        <v>2.082580439669482E-4</v>
      </c>
      <c r="G662">
        <v>311</v>
      </c>
      <c r="H662">
        <v>2.3105995597230551E-4</v>
      </c>
      <c r="I662">
        <v>0.2186495176848875</v>
      </c>
      <c r="J662">
        <v>14</v>
      </c>
      <c r="K662">
        <v>0.51851851851851849</v>
      </c>
      <c r="L662">
        <v>2.3538169610427649E-4</v>
      </c>
      <c r="M662" s="1">
        <v>3.8954462233648872E-5</v>
      </c>
      <c r="Q662">
        <v>4.2669719603721567E-4</v>
      </c>
      <c r="R662">
        <v>3.7037037037037028E-2</v>
      </c>
      <c r="S662">
        <v>3.7037037037037028E-2</v>
      </c>
      <c r="T662">
        <v>1</v>
      </c>
      <c r="U662">
        <v>19</v>
      </c>
      <c r="V662">
        <v>2.0544679809199269E-4</v>
      </c>
      <c r="W662">
        <v>1</v>
      </c>
      <c r="X662" t="s">
        <v>25</v>
      </c>
      <c r="Y662">
        <v>13</v>
      </c>
      <c r="Z662">
        <v>1.7370390165686799E-3</v>
      </c>
      <c r="AA662">
        <v>0.19117647058823531</v>
      </c>
      <c r="AB662" t="s">
        <v>32</v>
      </c>
      <c r="AC662">
        <v>5</v>
      </c>
      <c r="AD662">
        <v>1.360544217687075E-3</v>
      </c>
      <c r="AE662">
        <v>7.3529411764705885E-2</v>
      </c>
      <c r="AF662" t="s">
        <v>28</v>
      </c>
      <c r="AG662">
        <v>17</v>
      </c>
      <c r="AH662">
        <v>7.6752900808162898E-4</v>
      </c>
      <c r="AI662">
        <v>0.25</v>
      </c>
      <c r="AJ662" t="s">
        <v>24</v>
      </c>
      <c r="AK662">
        <v>2</v>
      </c>
      <c r="AL662">
        <v>7.3800738007380072E-4</v>
      </c>
      <c r="AM662">
        <v>2.9411764705882349E-2</v>
      </c>
      <c r="AN662" t="s">
        <v>42</v>
      </c>
      <c r="AO662">
        <v>1</v>
      </c>
      <c r="AP662">
        <v>3.6429872495446271E-4</v>
      </c>
      <c r="AQ662">
        <v>1.470588235294118E-2</v>
      </c>
      <c r="AR662" t="s">
        <v>33</v>
      </c>
      <c r="AS662">
        <v>11</v>
      </c>
      <c r="AT662">
        <v>3.3952713130440149E-4</v>
      </c>
      <c r="AU662">
        <v>0.16176470588235289</v>
      </c>
      <c r="AV662" t="s">
        <v>36</v>
      </c>
      <c r="AW662">
        <v>1</v>
      </c>
      <c r="AX662">
        <v>2.1602937999567939E-4</v>
      </c>
      <c r="AY662">
        <v>1.470588235294118E-2</v>
      </c>
      <c r="AZ662" t="s">
        <v>43</v>
      </c>
      <c r="BA662">
        <v>5</v>
      </c>
      <c r="BB662">
        <v>1.8940828850670511E-4</v>
      </c>
      <c r="BC662">
        <v>7.3529411764705885E-2</v>
      </c>
      <c r="BD662" t="s">
        <v>31</v>
      </c>
      <c r="BE662">
        <v>4</v>
      </c>
      <c r="BF662">
        <v>1.618908855431439E-4</v>
      </c>
      <c r="BG662">
        <v>5.8823529411764712E-2</v>
      </c>
      <c r="BH662" t="s">
        <v>41</v>
      </c>
      <c r="BI662">
        <v>1</v>
      </c>
      <c r="BJ662">
        <v>1.4405070584845871E-4</v>
      </c>
      <c r="BK662">
        <v>1.470588235294118E-2</v>
      </c>
      <c r="BL662" t="s">
        <v>37</v>
      </c>
      <c r="BM662">
        <v>2</v>
      </c>
      <c r="BN662">
        <v>1.231451265316175E-4</v>
      </c>
      <c r="BO662">
        <v>2.9411764705882349E-2</v>
      </c>
      <c r="BP662" t="s">
        <v>27</v>
      </c>
      <c r="BQ662">
        <v>3</v>
      </c>
      <c r="BR662">
        <v>9.7825023641047378E-5</v>
      </c>
      <c r="BS662">
        <v>4.4117647058823532E-2</v>
      </c>
      <c r="BT662" t="s">
        <v>29</v>
      </c>
      <c r="BU662">
        <v>2</v>
      </c>
      <c r="BV662">
        <v>7.7056443845116546E-5</v>
      </c>
      <c r="BW662">
        <v>2.9411764705882349E-2</v>
      </c>
      <c r="BX662" t="s">
        <v>47</v>
      </c>
      <c r="BY662">
        <v>1</v>
      </c>
      <c r="BZ662">
        <v>3.8954462233648872E-5</v>
      </c>
      <c r="CA662">
        <v>1.470588235294118E-2</v>
      </c>
    </row>
    <row r="663" spans="1:91" x14ac:dyDescent="0.25">
      <c r="A663" t="s">
        <v>190</v>
      </c>
      <c r="B663" t="s">
        <v>23</v>
      </c>
      <c r="C663">
        <v>0</v>
      </c>
      <c r="E663">
        <v>76</v>
      </c>
      <c r="F663">
        <v>2.3275899031600101E-4</v>
      </c>
      <c r="G663">
        <v>514</v>
      </c>
      <c r="H663">
        <v>3.8188044170342451E-4</v>
      </c>
      <c r="I663">
        <v>0.1478599221789883</v>
      </c>
      <c r="J663">
        <v>14</v>
      </c>
      <c r="K663">
        <v>0.51851851851851849</v>
      </c>
      <c r="L663">
        <v>1.446963246883851E-4</v>
      </c>
      <c r="M663" s="1">
        <v>3.8954462233648872E-5</v>
      </c>
      <c r="Q663">
        <v>3.0279034367575348E-4</v>
      </c>
      <c r="R663">
        <v>3.7037037037037042E-2</v>
      </c>
      <c r="S663">
        <v>3.7037037037037042E-2</v>
      </c>
      <c r="T663">
        <v>1</v>
      </c>
      <c r="U663">
        <v>21</v>
      </c>
      <c r="V663">
        <v>1.4578794325128869E-4</v>
      </c>
      <c r="W663">
        <v>2</v>
      </c>
      <c r="X663" t="s">
        <v>43</v>
      </c>
      <c r="Y663">
        <v>41</v>
      </c>
      <c r="Z663">
        <v>1.5531479657549809E-3</v>
      </c>
      <c r="AA663">
        <v>0.53947368421052633</v>
      </c>
      <c r="AB663" t="s">
        <v>39</v>
      </c>
      <c r="AC663">
        <v>6</v>
      </c>
      <c r="AD663">
        <v>3.8679731820526051E-4</v>
      </c>
      <c r="AE663">
        <v>7.8947368421052627E-2</v>
      </c>
      <c r="AF663" t="s">
        <v>37</v>
      </c>
      <c r="AG663">
        <v>6</v>
      </c>
      <c r="AH663">
        <v>3.6943537959485261E-4</v>
      </c>
      <c r="AI663">
        <v>7.8947368421052627E-2</v>
      </c>
      <c r="AJ663" t="s">
        <v>31</v>
      </c>
      <c r="AK663">
        <v>8</v>
      </c>
      <c r="AL663">
        <v>3.2378177108628779E-4</v>
      </c>
      <c r="AM663">
        <v>0.10526315789473679</v>
      </c>
      <c r="AN663" t="s">
        <v>34</v>
      </c>
      <c r="AO663">
        <v>1</v>
      </c>
      <c r="AP663">
        <v>3.1836994587710921E-4</v>
      </c>
      <c r="AQ663">
        <v>1.3157894736842099E-2</v>
      </c>
      <c r="AR663" t="s">
        <v>44</v>
      </c>
      <c r="AS663">
        <v>2</v>
      </c>
      <c r="AT663">
        <v>2.6585138907350789E-4</v>
      </c>
      <c r="AU663">
        <v>2.6315789473684209E-2</v>
      </c>
      <c r="AV663" t="s">
        <v>45</v>
      </c>
      <c r="AW663">
        <v>1</v>
      </c>
      <c r="AX663">
        <v>1.2729124236252539E-4</v>
      </c>
      <c r="AY663">
        <v>1.3157894736842099E-2</v>
      </c>
      <c r="AZ663" t="s">
        <v>49</v>
      </c>
      <c r="BA663">
        <v>1</v>
      </c>
      <c r="BB663">
        <v>1.1514104778353481E-4</v>
      </c>
      <c r="BC663">
        <v>1.3157894736842099E-2</v>
      </c>
      <c r="BD663" t="s">
        <v>35</v>
      </c>
      <c r="BE663">
        <v>1</v>
      </c>
      <c r="BF663">
        <v>1.013787510137875E-4</v>
      </c>
      <c r="BG663">
        <v>1.3157894736842099E-2</v>
      </c>
      <c r="BH663" t="s">
        <v>27</v>
      </c>
      <c r="BI663">
        <v>3</v>
      </c>
      <c r="BJ663">
        <v>9.7825023641047378E-5</v>
      </c>
      <c r="BK663">
        <v>3.9473684210526307E-2</v>
      </c>
      <c r="BL663" t="s">
        <v>29</v>
      </c>
      <c r="BM663">
        <v>2</v>
      </c>
      <c r="BN663">
        <v>7.7056443845116546E-5</v>
      </c>
      <c r="BO663">
        <v>2.6315789473684209E-2</v>
      </c>
      <c r="BP663" t="s">
        <v>48</v>
      </c>
      <c r="BQ663">
        <v>1</v>
      </c>
      <c r="BR663">
        <v>7.003782042302843E-5</v>
      </c>
      <c r="BS663">
        <v>1.3157894736842099E-2</v>
      </c>
      <c r="BT663" t="s">
        <v>33</v>
      </c>
      <c r="BU663">
        <v>2</v>
      </c>
      <c r="BV663">
        <v>6.1732205691709363E-5</v>
      </c>
      <c r="BW663">
        <v>2.6315789473684209E-2</v>
      </c>
      <c r="BX663" t="s">
        <v>47</v>
      </c>
      <c r="BY663">
        <v>1</v>
      </c>
      <c r="BZ663">
        <v>3.8954462233648872E-5</v>
      </c>
      <c r="CA663">
        <v>1.3157894736842099E-2</v>
      </c>
    </row>
    <row r="664" spans="1:91" x14ac:dyDescent="0.25">
      <c r="A664" t="s">
        <v>225</v>
      </c>
      <c r="B664" t="s">
        <v>23</v>
      </c>
      <c r="C664">
        <v>1</v>
      </c>
      <c r="E664">
        <v>45</v>
      </c>
      <c r="F664">
        <v>1.378178232134216E-4</v>
      </c>
      <c r="G664">
        <v>145</v>
      </c>
      <c r="H664">
        <v>1.077289183793707E-4</v>
      </c>
      <c r="I664">
        <v>0.31034482758620691</v>
      </c>
      <c r="J664">
        <v>14</v>
      </c>
      <c r="K664">
        <v>0.51851851851851849</v>
      </c>
      <c r="L664">
        <v>2.0924618810700169E-4</v>
      </c>
      <c r="M664" s="1">
        <v>3.8954462233648872E-5</v>
      </c>
      <c r="Q664">
        <v>6.1261055040520208E-4</v>
      </c>
      <c r="R664">
        <v>3.7037037037037042E-2</v>
      </c>
      <c r="S664">
        <v>3.7037037037037042E-2</v>
      </c>
      <c r="T664">
        <v>1</v>
      </c>
      <c r="U664">
        <v>21</v>
      </c>
      <c r="V664">
        <v>2.9496063538028249E-4</v>
      </c>
      <c r="W664">
        <v>2</v>
      </c>
      <c r="X664" t="s">
        <v>42</v>
      </c>
      <c r="Y664">
        <v>9</v>
      </c>
      <c r="Z664">
        <v>3.2786885245901639E-3</v>
      </c>
      <c r="AA664">
        <v>0.2</v>
      </c>
      <c r="AB664" t="s">
        <v>43</v>
      </c>
      <c r="AC664">
        <v>9</v>
      </c>
      <c r="AD664">
        <v>3.4093491931206911E-4</v>
      </c>
      <c r="AE664">
        <v>0.2</v>
      </c>
      <c r="AF664" t="s">
        <v>27</v>
      </c>
      <c r="AG664">
        <v>9</v>
      </c>
      <c r="AH664">
        <v>2.9347507092314221E-4</v>
      </c>
      <c r="AI664">
        <v>0.2</v>
      </c>
      <c r="AJ664" t="s">
        <v>32</v>
      </c>
      <c r="AK664">
        <v>1</v>
      </c>
      <c r="AL664">
        <v>2.7210884353741501E-4</v>
      </c>
      <c r="AM664">
        <v>2.222222222222222E-2</v>
      </c>
      <c r="AN664" t="s">
        <v>28</v>
      </c>
      <c r="AO664">
        <v>6</v>
      </c>
      <c r="AP664">
        <v>2.7089259108763382E-4</v>
      </c>
      <c r="AQ664">
        <v>0.1333333333333333</v>
      </c>
      <c r="AR664" t="s">
        <v>45</v>
      </c>
      <c r="AS664">
        <v>2</v>
      </c>
      <c r="AT664">
        <v>2.5458248472505089E-4</v>
      </c>
      <c r="AU664">
        <v>4.4444444444444453E-2</v>
      </c>
      <c r="AV664" t="s">
        <v>49</v>
      </c>
      <c r="AW664">
        <v>2</v>
      </c>
      <c r="AX664">
        <v>2.3028209556706969E-4</v>
      </c>
      <c r="AY664">
        <v>4.4444444444444453E-2</v>
      </c>
      <c r="AZ664" t="s">
        <v>36</v>
      </c>
      <c r="BA664">
        <v>1</v>
      </c>
      <c r="BB664">
        <v>2.1602937999567939E-4</v>
      </c>
      <c r="BC664">
        <v>2.222222222222222E-2</v>
      </c>
      <c r="BD664" t="s">
        <v>41</v>
      </c>
      <c r="BE664">
        <v>1</v>
      </c>
      <c r="BF664">
        <v>1.4405070584845871E-4</v>
      </c>
      <c r="BG664">
        <v>2.222222222222222E-2</v>
      </c>
      <c r="BH664" t="s">
        <v>44</v>
      </c>
      <c r="BI664">
        <v>1</v>
      </c>
      <c r="BJ664">
        <v>1.3292569453675389E-4</v>
      </c>
      <c r="BK664">
        <v>2.222222222222222E-2</v>
      </c>
      <c r="BL664" t="s">
        <v>46</v>
      </c>
      <c r="BM664">
        <v>1</v>
      </c>
      <c r="BN664">
        <v>7.4677021880367408E-5</v>
      </c>
      <c r="BO664">
        <v>2.222222222222222E-2</v>
      </c>
      <c r="BP664" t="s">
        <v>37</v>
      </c>
      <c r="BQ664">
        <v>1</v>
      </c>
      <c r="BR664">
        <v>6.157256326580875E-5</v>
      </c>
      <c r="BS664">
        <v>2.222222222222222E-2</v>
      </c>
      <c r="BT664" t="s">
        <v>31</v>
      </c>
      <c r="BU664">
        <v>1</v>
      </c>
      <c r="BV664">
        <v>4.0472721385785981E-5</v>
      </c>
      <c r="BW664">
        <v>2.222222222222222E-2</v>
      </c>
      <c r="BX664" t="s">
        <v>47</v>
      </c>
      <c r="BY664">
        <v>1</v>
      </c>
      <c r="BZ664">
        <v>3.8954462233648872E-5</v>
      </c>
      <c r="CA664">
        <v>2.222222222222222E-2</v>
      </c>
    </row>
    <row r="665" spans="1:91" x14ac:dyDescent="0.25">
      <c r="A665" t="s">
        <v>320</v>
      </c>
      <c r="B665" t="s">
        <v>23</v>
      </c>
      <c r="C665">
        <v>0</v>
      </c>
      <c r="E665">
        <v>135</v>
      </c>
      <c r="F665">
        <v>4.1345346964026492E-4</v>
      </c>
      <c r="G665">
        <v>300</v>
      </c>
      <c r="H665">
        <v>2.228874173366291E-4</v>
      </c>
      <c r="I665">
        <v>0.45</v>
      </c>
      <c r="J665">
        <v>15</v>
      </c>
      <c r="K665">
        <v>0.55555555555555558</v>
      </c>
      <c r="L665">
        <v>3.541068290964101E-4</v>
      </c>
      <c r="M665" s="1">
        <v>3.8954462233648872E-5</v>
      </c>
      <c r="Q665">
        <v>5.4968158503656194E-4</v>
      </c>
      <c r="R665">
        <v>3.7037037037037028E-2</v>
      </c>
      <c r="S665">
        <v>3.7037037037037028E-2</v>
      </c>
      <c r="T665">
        <v>3</v>
      </c>
      <c r="U665">
        <v>21</v>
      </c>
      <c r="V665">
        <v>2.4430292668291639E-4</v>
      </c>
      <c r="W665">
        <v>1</v>
      </c>
      <c r="X665" t="s">
        <v>37</v>
      </c>
      <c r="Y665">
        <v>27</v>
      </c>
      <c r="Z665">
        <v>1.662459208176836E-3</v>
      </c>
      <c r="AA665">
        <v>0.2</v>
      </c>
      <c r="AB665" t="s">
        <v>27</v>
      </c>
      <c r="AC665">
        <v>48</v>
      </c>
      <c r="AD665">
        <v>1.565200378256758E-3</v>
      </c>
      <c r="AE665">
        <v>0.35555555555555562</v>
      </c>
      <c r="AF665" t="s">
        <v>42</v>
      </c>
      <c r="AG665">
        <v>4</v>
      </c>
      <c r="AH665">
        <v>1.4571948998178511E-3</v>
      </c>
      <c r="AI665">
        <v>2.9629629629629631E-2</v>
      </c>
      <c r="AJ665" t="s">
        <v>28</v>
      </c>
      <c r="AK665">
        <v>29</v>
      </c>
      <c r="AL665">
        <v>1.309314190256896E-3</v>
      </c>
      <c r="AM665">
        <v>0.21481481481481479</v>
      </c>
      <c r="AN665" t="s">
        <v>32</v>
      </c>
      <c r="AO665">
        <v>4</v>
      </c>
      <c r="AP665">
        <v>1.08843537414966E-3</v>
      </c>
      <c r="AQ665">
        <v>2.9629629629629631E-2</v>
      </c>
      <c r="AR665" t="s">
        <v>34</v>
      </c>
      <c r="AS665">
        <v>3</v>
      </c>
      <c r="AT665">
        <v>9.5510983763132757E-4</v>
      </c>
      <c r="AU665">
        <v>2.222222222222222E-2</v>
      </c>
      <c r="AV665" t="s">
        <v>24</v>
      </c>
      <c r="AW665">
        <v>1</v>
      </c>
      <c r="AX665">
        <v>3.6900369003690041E-4</v>
      </c>
      <c r="AY665">
        <v>7.4074074074074077E-3</v>
      </c>
      <c r="AZ665" t="s">
        <v>31</v>
      </c>
      <c r="BA665">
        <v>9</v>
      </c>
      <c r="BB665">
        <v>3.6425449247207381E-4</v>
      </c>
      <c r="BC665">
        <v>6.6666666666666666E-2</v>
      </c>
      <c r="BD665" t="s">
        <v>25</v>
      </c>
      <c r="BE665">
        <v>2</v>
      </c>
      <c r="BF665">
        <v>2.6723677177979688E-4</v>
      </c>
      <c r="BG665">
        <v>1.4814814814814821E-2</v>
      </c>
      <c r="BH665" t="s">
        <v>44</v>
      </c>
      <c r="BI665">
        <v>1</v>
      </c>
      <c r="BJ665">
        <v>1.3292569453675389E-4</v>
      </c>
      <c r="BK665">
        <v>7.4074074074074077E-3</v>
      </c>
      <c r="BL665" t="s">
        <v>45</v>
      </c>
      <c r="BM665">
        <v>1</v>
      </c>
      <c r="BN665">
        <v>1.2729124236252539E-4</v>
      </c>
      <c r="BO665">
        <v>7.4074074074074077E-3</v>
      </c>
      <c r="BP665" t="s">
        <v>29</v>
      </c>
      <c r="BQ665">
        <v>3</v>
      </c>
      <c r="BR665">
        <v>1.1558466576767481E-4</v>
      </c>
      <c r="BS665">
        <v>2.222222222222222E-2</v>
      </c>
      <c r="BT665" t="s">
        <v>48</v>
      </c>
      <c r="BU665">
        <v>1</v>
      </c>
      <c r="BV665">
        <v>7.003782042302843E-5</v>
      </c>
      <c r="BW665">
        <v>7.4074074074074077E-3</v>
      </c>
      <c r="BX665" t="s">
        <v>47</v>
      </c>
      <c r="BY665">
        <v>1</v>
      </c>
      <c r="BZ665">
        <v>3.8954462233648872E-5</v>
      </c>
      <c r="CA665">
        <v>7.4074074074074077E-3</v>
      </c>
      <c r="CB665" t="s">
        <v>43</v>
      </c>
      <c r="CC665">
        <v>1</v>
      </c>
      <c r="CD665">
        <v>3.7881657701341013E-5</v>
      </c>
      <c r="CE665">
        <v>7.4074074074074077E-3</v>
      </c>
    </row>
    <row r="666" spans="1:91" x14ac:dyDescent="0.25">
      <c r="A666" t="s">
        <v>886</v>
      </c>
      <c r="B666" t="s">
        <v>23</v>
      </c>
      <c r="C666">
        <v>0</v>
      </c>
      <c r="E666">
        <v>46</v>
      </c>
      <c r="F666">
        <v>1.4088044150705319E-4</v>
      </c>
      <c r="G666">
        <v>126</v>
      </c>
      <c r="H666">
        <v>9.3612715281384223E-5</v>
      </c>
      <c r="I666">
        <v>0.36507936507936511</v>
      </c>
      <c r="J666">
        <v>14</v>
      </c>
      <c r="K666">
        <v>0.51851851851851849</v>
      </c>
      <c r="L666">
        <v>1.3878493199980771E-4</v>
      </c>
      <c r="M666" s="1">
        <v>3.8954462233648872E-5</v>
      </c>
      <c r="Q666">
        <v>2.4632236561147609E-4</v>
      </c>
      <c r="R666">
        <v>3.7037037037037028E-2</v>
      </c>
      <c r="S666">
        <v>3.7037037037037028E-2</v>
      </c>
      <c r="T666">
        <v>0</v>
      </c>
      <c r="U666">
        <v>19</v>
      </c>
      <c r="V666">
        <v>1.185996575166367E-4</v>
      </c>
      <c r="W666">
        <v>1</v>
      </c>
      <c r="X666" t="s">
        <v>26</v>
      </c>
      <c r="Y666">
        <v>3</v>
      </c>
      <c r="Z666">
        <v>1.1265490048817119E-3</v>
      </c>
      <c r="AA666">
        <v>6.5217391304347824E-2</v>
      </c>
      <c r="AB666" t="s">
        <v>37</v>
      </c>
      <c r="AC666">
        <v>11</v>
      </c>
      <c r="AD666">
        <v>6.7729819592389636E-4</v>
      </c>
      <c r="AE666">
        <v>0.2391304347826087</v>
      </c>
      <c r="AF666" t="s">
        <v>24</v>
      </c>
      <c r="AG666">
        <v>1</v>
      </c>
      <c r="AH666">
        <v>3.6900369003690041E-4</v>
      </c>
      <c r="AI666">
        <v>2.1739130434782612E-2</v>
      </c>
      <c r="AJ666" t="s">
        <v>29</v>
      </c>
      <c r="AK666">
        <v>7</v>
      </c>
      <c r="AL666">
        <v>2.6969755345790792E-4</v>
      </c>
      <c r="AM666">
        <v>0.1521739130434783</v>
      </c>
      <c r="AN666" t="s">
        <v>44</v>
      </c>
      <c r="AO666">
        <v>2</v>
      </c>
      <c r="AP666">
        <v>2.6585138907350789E-4</v>
      </c>
      <c r="AQ666">
        <v>4.3478260869565223E-2</v>
      </c>
      <c r="AR666" t="s">
        <v>31</v>
      </c>
      <c r="AS666">
        <v>6</v>
      </c>
      <c r="AT666">
        <v>2.428363283147159E-4</v>
      </c>
      <c r="AU666">
        <v>0.13043478260869559</v>
      </c>
      <c r="AV666" t="s">
        <v>41</v>
      </c>
      <c r="AW666">
        <v>1</v>
      </c>
      <c r="AX666">
        <v>1.4405070584845871E-4</v>
      </c>
      <c r="AY666">
        <v>2.1739130434782612E-2</v>
      </c>
      <c r="AZ666" t="s">
        <v>48</v>
      </c>
      <c r="BA666">
        <v>2</v>
      </c>
      <c r="BB666">
        <v>1.4007564084605689E-4</v>
      </c>
      <c r="BC666">
        <v>4.3478260869565223E-2</v>
      </c>
      <c r="BD666" t="s">
        <v>27</v>
      </c>
      <c r="BE666">
        <v>4</v>
      </c>
      <c r="BF666">
        <v>1.3043336485472979E-4</v>
      </c>
      <c r="BG666">
        <v>8.6956521739130432E-2</v>
      </c>
      <c r="BH666" t="s">
        <v>39</v>
      </c>
      <c r="BI666">
        <v>2</v>
      </c>
      <c r="BJ666">
        <v>1.2893243940175351E-4</v>
      </c>
      <c r="BK666">
        <v>4.3478260869565223E-2</v>
      </c>
      <c r="BL666" t="s">
        <v>33</v>
      </c>
      <c r="BM666">
        <v>3</v>
      </c>
      <c r="BN666">
        <v>9.2598308537564052E-5</v>
      </c>
      <c r="BO666">
        <v>6.5217391304347824E-2</v>
      </c>
      <c r="BP666" t="s">
        <v>43</v>
      </c>
      <c r="BQ666">
        <v>2</v>
      </c>
      <c r="BR666">
        <v>7.5763315402682026E-5</v>
      </c>
      <c r="BS666">
        <v>4.3478260869565223E-2</v>
      </c>
      <c r="BT666" t="s">
        <v>28</v>
      </c>
      <c r="BU666">
        <v>1</v>
      </c>
      <c r="BV666">
        <v>4.5148765181272289E-5</v>
      </c>
      <c r="BW666">
        <v>2.1739130434782612E-2</v>
      </c>
      <c r="BX666" t="s">
        <v>47</v>
      </c>
      <c r="BY666">
        <v>1</v>
      </c>
      <c r="BZ666">
        <v>3.8954462233648872E-5</v>
      </c>
      <c r="CA666">
        <v>2.1739130434782612E-2</v>
      </c>
    </row>
    <row r="667" spans="1:91" x14ac:dyDescent="0.25">
      <c r="A667" t="s">
        <v>900</v>
      </c>
      <c r="B667" t="s">
        <v>23</v>
      </c>
      <c r="C667">
        <v>0</v>
      </c>
      <c r="E667">
        <v>56</v>
      </c>
      <c r="F667">
        <v>1.7150662444336909E-4</v>
      </c>
      <c r="G667">
        <v>120</v>
      </c>
      <c r="H667">
        <v>8.9154966934651644E-5</v>
      </c>
      <c r="I667">
        <v>0.46666666666666667</v>
      </c>
      <c r="J667">
        <v>14</v>
      </c>
      <c r="K667">
        <v>0.51851851851851849</v>
      </c>
      <c r="L667">
        <v>2.7973585937149321E-4</v>
      </c>
      <c r="M667" s="1">
        <v>3.8954462233648872E-5</v>
      </c>
      <c r="Q667">
        <v>7.7772412664543506E-4</v>
      </c>
      <c r="R667">
        <v>3.7037037037037028E-2</v>
      </c>
      <c r="S667">
        <v>3.7037037037037028E-2</v>
      </c>
      <c r="T667">
        <v>0</v>
      </c>
      <c r="U667">
        <v>15</v>
      </c>
      <c r="V667">
        <v>3.7445976468113542E-4</v>
      </c>
      <c r="W667">
        <v>2</v>
      </c>
      <c r="X667" t="s">
        <v>40</v>
      </c>
      <c r="Y667">
        <v>2</v>
      </c>
      <c r="Z667">
        <v>4.0899795501022499E-3</v>
      </c>
      <c r="AA667">
        <v>3.5714285714285712E-2</v>
      </c>
      <c r="AB667" t="s">
        <v>30</v>
      </c>
      <c r="AC667">
        <v>8</v>
      </c>
      <c r="AD667">
        <v>8.4700899947061934E-4</v>
      </c>
      <c r="AE667">
        <v>0.14285714285714279</v>
      </c>
      <c r="AF667" t="s">
        <v>43</v>
      </c>
      <c r="AG667">
        <v>20</v>
      </c>
      <c r="AH667">
        <v>7.5763315402682023E-4</v>
      </c>
      <c r="AI667">
        <v>0.35714285714285721</v>
      </c>
      <c r="AJ667" t="s">
        <v>49</v>
      </c>
      <c r="AK667">
        <v>3</v>
      </c>
      <c r="AL667">
        <v>3.4542314335060447E-4</v>
      </c>
      <c r="AM667">
        <v>5.3571428571428568E-2</v>
      </c>
      <c r="AN667" t="s">
        <v>34</v>
      </c>
      <c r="AO667">
        <v>1</v>
      </c>
      <c r="AP667">
        <v>3.1836994587710921E-4</v>
      </c>
      <c r="AQ667">
        <v>1.785714285714286E-2</v>
      </c>
      <c r="AR667" t="s">
        <v>39</v>
      </c>
      <c r="AS667">
        <v>4</v>
      </c>
      <c r="AT667">
        <v>2.5786487880350703E-4</v>
      </c>
      <c r="AU667">
        <v>7.1428571428571425E-2</v>
      </c>
      <c r="AV667" t="s">
        <v>48</v>
      </c>
      <c r="AW667">
        <v>3</v>
      </c>
      <c r="AX667">
        <v>2.1011346126908529E-4</v>
      </c>
      <c r="AY667">
        <v>5.3571428571428568E-2</v>
      </c>
      <c r="AZ667" t="s">
        <v>31</v>
      </c>
      <c r="BA667">
        <v>5</v>
      </c>
      <c r="BB667">
        <v>2.0236360692892991E-4</v>
      </c>
      <c r="BC667">
        <v>8.9285714285714288E-2</v>
      </c>
      <c r="BD667" t="s">
        <v>44</v>
      </c>
      <c r="BE667">
        <v>1</v>
      </c>
      <c r="BF667">
        <v>1.3292569453675389E-4</v>
      </c>
      <c r="BG667">
        <v>1.785714285714286E-2</v>
      </c>
      <c r="BH667" t="s">
        <v>37</v>
      </c>
      <c r="BI667">
        <v>2</v>
      </c>
      <c r="BJ667">
        <v>1.231451265316175E-4</v>
      </c>
      <c r="BK667">
        <v>3.5714285714285712E-2</v>
      </c>
      <c r="BL667" t="s">
        <v>28</v>
      </c>
      <c r="BM667">
        <v>2</v>
      </c>
      <c r="BN667">
        <v>9.0297530362544578E-5</v>
      </c>
      <c r="BO667">
        <v>3.5714285714285712E-2</v>
      </c>
      <c r="BP667" t="s">
        <v>29</v>
      </c>
      <c r="BQ667">
        <v>2</v>
      </c>
      <c r="BR667">
        <v>7.7056443845116546E-5</v>
      </c>
      <c r="BS667">
        <v>3.5714285714285712E-2</v>
      </c>
      <c r="BT667" t="s">
        <v>33</v>
      </c>
      <c r="BU667">
        <v>2</v>
      </c>
      <c r="BV667">
        <v>6.1732205691709363E-5</v>
      </c>
      <c r="BW667">
        <v>3.5714285714285712E-2</v>
      </c>
      <c r="BX667" t="s">
        <v>47</v>
      </c>
      <c r="BY667">
        <v>1</v>
      </c>
      <c r="BZ667">
        <v>3.8954462233648872E-5</v>
      </c>
      <c r="CA667">
        <v>1.785714285714286E-2</v>
      </c>
    </row>
    <row r="668" spans="1:91" x14ac:dyDescent="0.25">
      <c r="A668" t="s">
        <v>1020</v>
      </c>
      <c r="B668" t="s">
        <v>23</v>
      </c>
      <c r="C668">
        <v>1</v>
      </c>
      <c r="E668">
        <v>109</v>
      </c>
      <c r="F668">
        <v>3.3382539400584352E-4</v>
      </c>
      <c r="G668">
        <v>383</v>
      </c>
      <c r="H668">
        <v>2.8455293613309648E-4</v>
      </c>
      <c r="I668">
        <v>0.28459530026109658</v>
      </c>
      <c r="J668">
        <v>16</v>
      </c>
      <c r="K668">
        <v>0.59259259259259256</v>
      </c>
      <c r="L668">
        <v>3.9956553199737112E-4</v>
      </c>
      <c r="M668" s="1">
        <v>3.8954462233648872E-5</v>
      </c>
      <c r="Q668">
        <v>7.705918139417411E-4</v>
      </c>
      <c r="R668">
        <v>3.7037037037037028E-2</v>
      </c>
      <c r="S668">
        <v>3.7037037037037028E-2</v>
      </c>
      <c r="T668">
        <v>1</v>
      </c>
      <c r="U668">
        <v>24</v>
      </c>
      <c r="V668">
        <v>3.1394481308737599E-4</v>
      </c>
      <c r="W668">
        <v>2</v>
      </c>
      <c r="X668" t="s">
        <v>46</v>
      </c>
      <c r="Y668">
        <v>45</v>
      </c>
      <c r="Z668">
        <v>3.3604659846165341E-3</v>
      </c>
      <c r="AA668">
        <v>0.41284403669724767</v>
      </c>
      <c r="AB668" t="s">
        <v>36</v>
      </c>
      <c r="AC668">
        <v>9</v>
      </c>
      <c r="AD668">
        <v>1.9442644199611149E-3</v>
      </c>
      <c r="AE668">
        <v>8.2568807339449546E-2</v>
      </c>
      <c r="AF668" t="s">
        <v>42</v>
      </c>
      <c r="AG668">
        <v>5</v>
      </c>
      <c r="AH668">
        <v>1.8214936247723131E-3</v>
      </c>
      <c r="AI668">
        <v>4.5871559633027532E-2</v>
      </c>
      <c r="AJ668" t="s">
        <v>41</v>
      </c>
      <c r="AK668">
        <v>6</v>
      </c>
      <c r="AL668">
        <v>8.6430423509075197E-4</v>
      </c>
      <c r="AM668">
        <v>5.5045871559633031E-2</v>
      </c>
      <c r="AN668" t="s">
        <v>49</v>
      </c>
      <c r="AO668">
        <v>7</v>
      </c>
      <c r="AP668">
        <v>8.0598733448474381E-4</v>
      </c>
      <c r="AQ668">
        <v>6.4220183486238536E-2</v>
      </c>
      <c r="AR668" t="s">
        <v>37</v>
      </c>
      <c r="AS668">
        <v>7</v>
      </c>
      <c r="AT668">
        <v>4.3100794286066131E-4</v>
      </c>
      <c r="AU668">
        <v>6.4220183486238536E-2</v>
      </c>
      <c r="AV668" t="s">
        <v>26</v>
      </c>
      <c r="AW668">
        <v>1</v>
      </c>
      <c r="AX668">
        <v>3.7551633496057078E-4</v>
      </c>
      <c r="AY668">
        <v>9.1743119266055051E-3</v>
      </c>
      <c r="AZ668" t="s">
        <v>33</v>
      </c>
      <c r="BA668">
        <v>9</v>
      </c>
      <c r="BB668">
        <v>2.7779492561269211E-4</v>
      </c>
      <c r="BC668">
        <v>8.2568807339449546E-2</v>
      </c>
      <c r="BD668" t="s">
        <v>27</v>
      </c>
      <c r="BE668">
        <v>8</v>
      </c>
      <c r="BF668">
        <v>2.6086672970945969E-4</v>
      </c>
      <c r="BG668">
        <v>7.3394495412844041E-2</v>
      </c>
      <c r="BH668" t="s">
        <v>39</v>
      </c>
      <c r="BI668">
        <v>3</v>
      </c>
      <c r="BJ668">
        <v>1.933986591026302E-4</v>
      </c>
      <c r="BK668">
        <v>2.7522935779816519E-2</v>
      </c>
      <c r="BL668" t="s">
        <v>31</v>
      </c>
      <c r="BM668">
        <v>4</v>
      </c>
      <c r="BN668">
        <v>1.618908855431439E-4</v>
      </c>
      <c r="BO668">
        <v>3.669724770642202E-2</v>
      </c>
      <c r="BP668" t="s">
        <v>30</v>
      </c>
      <c r="BQ668">
        <v>1</v>
      </c>
      <c r="BR668">
        <v>1.058761249338274E-4</v>
      </c>
      <c r="BS668">
        <v>9.1743119266055051E-3</v>
      </c>
      <c r="BT668" t="s">
        <v>48</v>
      </c>
      <c r="BU668">
        <v>1</v>
      </c>
      <c r="BV668">
        <v>7.003782042302843E-5</v>
      </c>
      <c r="BW668">
        <v>9.1743119266055051E-3</v>
      </c>
      <c r="BX668" t="s">
        <v>47</v>
      </c>
      <c r="BY668">
        <v>1</v>
      </c>
      <c r="BZ668">
        <v>3.8954462233648872E-5</v>
      </c>
      <c r="CA668">
        <v>9.1743119266055051E-3</v>
      </c>
      <c r="CB668" t="s">
        <v>29</v>
      </c>
      <c r="CC668">
        <v>1</v>
      </c>
      <c r="CD668">
        <v>3.8528221922558273E-5</v>
      </c>
      <c r="CE668">
        <v>9.1743119266055051E-3</v>
      </c>
      <c r="CF668" t="s">
        <v>43</v>
      </c>
      <c r="CG668">
        <v>1</v>
      </c>
      <c r="CH668">
        <v>3.7881657701341013E-5</v>
      </c>
      <c r="CI668">
        <v>9.1743119266055051E-3</v>
      </c>
    </row>
    <row r="669" spans="1:91" x14ac:dyDescent="0.25">
      <c r="A669" t="s">
        <v>1214</v>
      </c>
      <c r="B669" t="s">
        <v>23</v>
      </c>
      <c r="C669">
        <v>0</v>
      </c>
      <c r="E669">
        <v>71</v>
      </c>
      <c r="F669">
        <v>2.17445898847843E-4</v>
      </c>
      <c r="G669">
        <v>256</v>
      </c>
      <c r="H669">
        <v>1.901972627939235E-4</v>
      </c>
      <c r="I669">
        <v>0.27734375</v>
      </c>
      <c r="J669">
        <v>14</v>
      </c>
      <c r="K669">
        <v>0.51851851851851849</v>
      </c>
      <c r="L669">
        <v>1.75702343446812E-4</v>
      </c>
      <c r="M669" s="1">
        <v>3.8954462233648872E-5</v>
      </c>
      <c r="Q669">
        <v>3.0807036164726901E-4</v>
      </c>
      <c r="R669">
        <v>3.7037037037037028E-2</v>
      </c>
      <c r="S669">
        <v>3.7037037037037028E-2</v>
      </c>
      <c r="T669">
        <v>1</v>
      </c>
      <c r="U669">
        <v>21</v>
      </c>
      <c r="V669">
        <v>1.4833017412646291E-4</v>
      </c>
      <c r="W669">
        <v>1</v>
      </c>
      <c r="X669" t="s">
        <v>29</v>
      </c>
      <c r="Y669">
        <v>36</v>
      </c>
      <c r="Z669">
        <v>1.387015989212098E-3</v>
      </c>
      <c r="AA669">
        <v>0.50704225352112675</v>
      </c>
      <c r="AB669" t="s">
        <v>38</v>
      </c>
      <c r="AC669">
        <v>1</v>
      </c>
      <c r="AD669">
        <v>8.3963056255247689E-4</v>
      </c>
      <c r="AE669">
        <v>1.408450704225352E-2</v>
      </c>
      <c r="AF669" t="s">
        <v>44</v>
      </c>
      <c r="AG669">
        <v>4</v>
      </c>
      <c r="AH669">
        <v>5.3170277814701579E-4</v>
      </c>
      <c r="AI669">
        <v>5.6338028169014093E-2</v>
      </c>
      <c r="AJ669" t="s">
        <v>33</v>
      </c>
      <c r="AK669">
        <v>12</v>
      </c>
      <c r="AL669">
        <v>3.7039323415025621E-4</v>
      </c>
      <c r="AM669">
        <v>0.16901408450704231</v>
      </c>
      <c r="AN669" t="s">
        <v>46</v>
      </c>
      <c r="AO669">
        <v>4</v>
      </c>
      <c r="AP669">
        <v>2.9870808752146958E-4</v>
      </c>
      <c r="AQ669">
        <v>5.6338028169014093E-2</v>
      </c>
      <c r="AR669" t="s">
        <v>32</v>
      </c>
      <c r="AS669">
        <v>1</v>
      </c>
      <c r="AT669">
        <v>2.7210884353741501E-4</v>
      </c>
      <c r="AU669">
        <v>1.408450704225352E-2</v>
      </c>
      <c r="AV669" t="s">
        <v>25</v>
      </c>
      <c r="AW669">
        <v>2</v>
      </c>
      <c r="AX669">
        <v>2.6723677177979688E-4</v>
      </c>
      <c r="AY669">
        <v>2.8169014084507039E-2</v>
      </c>
      <c r="AZ669" t="s">
        <v>36</v>
      </c>
      <c r="BA669">
        <v>1</v>
      </c>
      <c r="BB669">
        <v>2.1602937999567939E-4</v>
      </c>
      <c r="BC669">
        <v>1.408450704225352E-2</v>
      </c>
      <c r="BD669" t="s">
        <v>31</v>
      </c>
      <c r="BE669">
        <v>4</v>
      </c>
      <c r="BF669">
        <v>1.618908855431439E-4</v>
      </c>
      <c r="BG669">
        <v>5.6338028169014093E-2</v>
      </c>
      <c r="BH669" t="s">
        <v>41</v>
      </c>
      <c r="BI669">
        <v>1</v>
      </c>
      <c r="BJ669">
        <v>1.4405070584845871E-4</v>
      </c>
      <c r="BK669">
        <v>1.408450704225352E-2</v>
      </c>
      <c r="BL669" t="s">
        <v>30</v>
      </c>
      <c r="BM669">
        <v>1</v>
      </c>
      <c r="BN669">
        <v>1.058761249338274E-4</v>
      </c>
      <c r="BO669">
        <v>1.408450704225352E-2</v>
      </c>
      <c r="BP669" t="s">
        <v>27</v>
      </c>
      <c r="BQ669">
        <v>2</v>
      </c>
      <c r="BR669">
        <v>6.5216682427364923E-5</v>
      </c>
      <c r="BS669">
        <v>2.8169014084507039E-2</v>
      </c>
      <c r="BT669" t="s">
        <v>28</v>
      </c>
      <c r="BU669">
        <v>1</v>
      </c>
      <c r="BV669">
        <v>4.5148765181272289E-5</v>
      </c>
      <c r="BW669">
        <v>1.408450704225352E-2</v>
      </c>
      <c r="BX669" t="s">
        <v>47</v>
      </c>
      <c r="BY669">
        <v>1</v>
      </c>
      <c r="BZ669">
        <v>3.8954462233648872E-5</v>
      </c>
      <c r="CA669">
        <v>1.408450704225352E-2</v>
      </c>
    </row>
    <row r="670" spans="1:91" x14ac:dyDescent="0.25">
      <c r="A670" t="s">
        <v>510</v>
      </c>
      <c r="B670" t="s">
        <v>23</v>
      </c>
      <c r="C670">
        <v>0</v>
      </c>
      <c r="E670">
        <v>83</v>
      </c>
      <c r="F670">
        <v>2.5419731837142211E-4</v>
      </c>
      <c r="G670">
        <v>279</v>
      </c>
      <c r="H670">
        <v>2.0728529812306511E-4</v>
      </c>
      <c r="I670">
        <v>0.29749103942652327</v>
      </c>
      <c r="J670">
        <v>14</v>
      </c>
      <c r="K670">
        <v>0.51851851851851849</v>
      </c>
      <c r="L670">
        <v>2.1070010628920099E-4</v>
      </c>
      <c r="M670" s="1">
        <v>3.8528221922558273E-5</v>
      </c>
      <c r="Q670">
        <v>3.9527878772162799E-4</v>
      </c>
      <c r="R670">
        <v>3.7037037037037042E-2</v>
      </c>
      <c r="S670">
        <v>3.7037037037037042E-2</v>
      </c>
      <c r="T670">
        <v>1</v>
      </c>
      <c r="U670">
        <v>19</v>
      </c>
      <c r="V670">
        <v>1.9031941631041349E-4</v>
      </c>
      <c r="W670">
        <v>2</v>
      </c>
      <c r="X670" t="s">
        <v>35</v>
      </c>
      <c r="Y670">
        <v>19</v>
      </c>
      <c r="Z670">
        <v>1.926196269261963E-3</v>
      </c>
      <c r="AA670">
        <v>0.2289156626506024</v>
      </c>
      <c r="AB670" t="s">
        <v>43</v>
      </c>
      <c r="AC670">
        <v>24</v>
      </c>
      <c r="AD670">
        <v>9.0915978483218425E-4</v>
      </c>
      <c r="AE670">
        <v>0.28915662650602408</v>
      </c>
      <c r="AF670" t="s">
        <v>41</v>
      </c>
      <c r="AG670">
        <v>3</v>
      </c>
      <c r="AH670">
        <v>4.3215211754537599E-4</v>
      </c>
      <c r="AI670">
        <v>3.614457831325301E-2</v>
      </c>
      <c r="AJ670" t="s">
        <v>33</v>
      </c>
      <c r="AK670">
        <v>13</v>
      </c>
      <c r="AL670">
        <v>4.0125933699611092E-4</v>
      </c>
      <c r="AM670">
        <v>0.15662650602409639</v>
      </c>
      <c r="AN670" t="s">
        <v>45</v>
      </c>
      <c r="AO670">
        <v>3</v>
      </c>
      <c r="AP670">
        <v>3.8187372708757642E-4</v>
      </c>
      <c r="AQ670">
        <v>3.614457831325301E-2</v>
      </c>
      <c r="AR670" t="s">
        <v>34</v>
      </c>
      <c r="AS670">
        <v>1</v>
      </c>
      <c r="AT670">
        <v>3.1836994587710921E-4</v>
      </c>
      <c r="AU670">
        <v>1.204819277108434E-2</v>
      </c>
      <c r="AV670" t="s">
        <v>47</v>
      </c>
      <c r="AW670">
        <v>8</v>
      </c>
      <c r="AX670">
        <v>3.1163569786919092E-4</v>
      </c>
      <c r="AY670">
        <v>9.6385542168674704E-2</v>
      </c>
      <c r="AZ670" t="s">
        <v>44</v>
      </c>
      <c r="BA670">
        <v>2</v>
      </c>
      <c r="BB670">
        <v>2.6585138907350789E-4</v>
      </c>
      <c r="BC670">
        <v>2.4096385542168679E-2</v>
      </c>
      <c r="BD670" t="s">
        <v>36</v>
      </c>
      <c r="BE670">
        <v>1</v>
      </c>
      <c r="BF670">
        <v>2.1602937999567939E-4</v>
      </c>
      <c r="BG670">
        <v>1.204819277108434E-2</v>
      </c>
      <c r="BH670" t="s">
        <v>31</v>
      </c>
      <c r="BI670">
        <v>5</v>
      </c>
      <c r="BJ670">
        <v>2.0236360692892991E-4</v>
      </c>
      <c r="BK670">
        <v>6.0240963855421693E-2</v>
      </c>
      <c r="BL670" t="s">
        <v>49</v>
      </c>
      <c r="BM670">
        <v>1</v>
      </c>
      <c r="BN670">
        <v>1.1514104778353481E-4</v>
      </c>
      <c r="BO670">
        <v>1.204819277108434E-2</v>
      </c>
      <c r="BP670" t="s">
        <v>30</v>
      </c>
      <c r="BQ670">
        <v>1</v>
      </c>
      <c r="BR670">
        <v>1.058761249338274E-4</v>
      </c>
      <c r="BS670">
        <v>1.204819277108434E-2</v>
      </c>
      <c r="BT670" t="s">
        <v>39</v>
      </c>
      <c r="BU670">
        <v>1</v>
      </c>
      <c r="BV670">
        <v>6.4466219700876743E-5</v>
      </c>
      <c r="BW670">
        <v>1.204819277108434E-2</v>
      </c>
      <c r="BX670" t="s">
        <v>29</v>
      </c>
      <c r="BY670">
        <v>1</v>
      </c>
      <c r="BZ670">
        <v>3.8528221922558273E-5</v>
      </c>
      <c r="CA670">
        <v>1.204819277108434E-2</v>
      </c>
    </row>
    <row r="671" spans="1:91" x14ac:dyDescent="0.25">
      <c r="A671" t="s">
        <v>1033</v>
      </c>
      <c r="B671" t="s">
        <v>23</v>
      </c>
      <c r="C671">
        <v>0</v>
      </c>
      <c r="E671">
        <v>49</v>
      </c>
      <c r="F671">
        <v>1.5006829638794801E-4</v>
      </c>
      <c r="G671">
        <v>200</v>
      </c>
      <c r="H671">
        <v>1.4859161155775271E-4</v>
      </c>
      <c r="I671">
        <v>0.245</v>
      </c>
      <c r="J671">
        <v>14</v>
      </c>
      <c r="K671">
        <v>0.51851851851851849</v>
      </c>
      <c r="L671">
        <v>1.4588799668769601E-4</v>
      </c>
      <c r="M671" s="1">
        <v>3.8528221922558273E-5</v>
      </c>
      <c r="Q671">
        <v>2.5205018040182372E-4</v>
      </c>
      <c r="R671">
        <v>3.7037037037037028E-2</v>
      </c>
      <c r="S671">
        <v>3.7037037037037028E-2</v>
      </c>
      <c r="T671">
        <v>1</v>
      </c>
      <c r="U671">
        <v>21</v>
      </c>
      <c r="V671">
        <v>1.213574942675448E-4</v>
      </c>
      <c r="W671">
        <v>1</v>
      </c>
      <c r="X671" t="s">
        <v>35</v>
      </c>
      <c r="Y671">
        <v>12</v>
      </c>
      <c r="Z671">
        <v>1.2165450121654499E-3</v>
      </c>
      <c r="AA671">
        <v>0.24489795918367349</v>
      </c>
      <c r="AB671" t="s">
        <v>47</v>
      </c>
      <c r="AC671">
        <v>12</v>
      </c>
      <c r="AD671">
        <v>4.6745354680378638E-4</v>
      </c>
      <c r="AE671">
        <v>0.24489795918367349</v>
      </c>
      <c r="AF671" t="s">
        <v>44</v>
      </c>
      <c r="AG671">
        <v>3</v>
      </c>
      <c r="AH671">
        <v>3.9877708361026179E-4</v>
      </c>
      <c r="AI671">
        <v>6.1224489795918373E-2</v>
      </c>
      <c r="AJ671" t="s">
        <v>26</v>
      </c>
      <c r="AK671">
        <v>1</v>
      </c>
      <c r="AL671">
        <v>3.7551633496057078E-4</v>
      </c>
      <c r="AM671">
        <v>2.0408163265306121E-2</v>
      </c>
      <c r="AN671" t="s">
        <v>30</v>
      </c>
      <c r="AO671">
        <v>3</v>
      </c>
      <c r="AP671">
        <v>3.1762837480148231E-4</v>
      </c>
      <c r="AQ671">
        <v>6.1224489795918373E-2</v>
      </c>
      <c r="AR671" t="s">
        <v>45</v>
      </c>
      <c r="AS671">
        <v>2</v>
      </c>
      <c r="AT671">
        <v>2.5458248472505089E-4</v>
      </c>
      <c r="AU671">
        <v>4.0816326530612242E-2</v>
      </c>
      <c r="AV671" t="s">
        <v>48</v>
      </c>
      <c r="AW671">
        <v>3</v>
      </c>
      <c r="AX671">
        <v>2.1011346126908529E-4</v>
      </c>
      <c r="AY671">
        <v>6.1224489795918373E-2</v>
      </c>
      <c r="AZ671" t="s">
        <v>41</v>
      </c>
      <c r="BA671">
        <v>1</v>
      </c>
      <c r="BB671">
        <v>1.4405070584845871E-4</v>
      </c>
      <c r="BC671">
        <v>2.0408163265306121E-2</v>
      </c>
      <c r="BD671" t="s">
        <v>28</v>
      </c>
      <c r="BE671">
        <v>3</v>
      </c>
      <c r="BF671">
        <v>1.3544629554381691E-4</v>
      </c>
      <c r="BG671">
        <v>6.1224489795918373E-2</v>
      </c>
      <c r="BH671" t="s">
        <v>25</v>
      </c>
      <c r="BI671">
        <v>1</v>
      </c>
      <c r="BJ671">
        <v>1.3361838588989841E-4</v>
      </c>
      <c r="BK671">
        <v>2.0408163265306121E-2</v>
      </c>
      <c r="BL671" t="s">
        <v>43</v>
      </c>
      <c r="BM671">
        <v>3</v>
      </c>
      <c r="BN671">
        <v>1.13644973104023E-4</v>
      </c>
      <c r="BO671">
        <v>6.1224489795918373E-2</v>
      </c>
      <c r="BP671" t="s">
        <v>33</v>
      </c>
      <c r="BQ671">
        <v>3</v>
      </c>
      <c r="BR671">
        <v>9.2598308537564052E-5</v>
      </c>
      <c r="BS671">
        <v>6.1224489795918373E-2</v>
      </c>
      <c r="BT671" t="s">
        <v>31</v>
      </c>
      <c r="BU671">
        <v>1</v>
      </c>
      <c r="BV671">
        <v>4.0472721385785981E-5</v>
      </c>
      <c r="BW671">
        <v>2.0408163265306121E-2</v>
      </c>
      <c r="BX671" t="s">
        <v>29</v>
      </c>
      <c r="BY671">
        <v>1</v>
      </c>
      <c r="BZ671">
        <v>3.8528221922558273E-5</v>
      </c>
      <c r="CA671">
        <v>2.0408163265306121E-2</v>
      </c>
    </row>
    <row r="672" spans="1:91" x14ac:dyDescent="0.25">
      <c r="A672" t="s">
        <v>1144</v>
      </c>
      <c r="B672" t="s">
        <v>23</v>
      </c>
      <c r="C672">
        <v>0</v>
      </c>
      <c r="E672">
        <v>49</v>
      </c>
      <c r="F672">
        <v>1.5006829638794801E-4</v>
      </c>
      <c r="G672">
        <v>172</v>
      </c>
      <c r="H672">
        <v>1.2778878593966729E-4</v>
      </c>
      <c r="I672">
        <v>0.28488372093023262</v>
      </c>
      <c r="J672">
        <v>14</v>
      </c>
      <c r="K672">
        <v>0.51851851851851849</v>
      </c>
      <c r="L672">
        <v>1.3609862097830499E-4</v>
      </c>
      <c r="M672" s="1">
        <v>3.8528221922558273E-5</v>
      </c>
      <c r="Q672">
        <v>2.5847020010711481E-4</v>
      </c>
      <c r="R672">
        <v>3.7037037037037028E-2</v>
      </c>
      <c r="S672">
        <v>3.7037037037037028E-2</v>
      </c>
      <c r="T672">
        <v>1</v>
      </c>
      <c r="U672">
        <v>17</v>
      </c>
      <c r="V672">
        <v>1.2444861486638861E-4</v>
      </c>
      <c r="W672">
        <v>1</v>
      </c>
      <c r="X672" t="s">
        <v>49</v>
      </c>
      <c r="Y672">
        <v>11</v>
      </c>
      <c r="Z672">
        <v>1.2665515256188829E-3</v>
      </c>
      <c r="AA672">
        <v>0.22448979591836729</v>
      </c>
      <c r="AB672" t="s">
        <v>41</v>
      </c>
      <c r="AC672">
        <v>4</v>
      </c>
      <c r="AD672">
        <v>5.7620282339383461E-4</v>
      </c>
      <c r="AE672">
        <v>8.1632653061224483E-2</v>
      </c>
      <c r="AF672" t="s">
        <v>33</v>
      </c>
      <c r="AG672">
        <v>10</v>
      </c>
      <c r="AH672">
        <v>3.0866102845854678E-4</v>
      </c>
      <c r="AI672">
        <v>0.2040816326530612</v>
      </c>
      <c r="AJ672" t="s">
        <v>44</v>
      </c>
      <c r="AK672">
        <v>2</v>
      </c>
      <c r="AL672">
        <v>2.6585138907350789E-4</v>
      </c>
      <c r="AM672">
        <v>4.0816326530612242E-2</v>
      </c>
      <c r="AN672" t="s">
        <v>31</v>
      </c>
      <c r="AO672">
        <v>6</v>
      </c>
      <c r="AP672">
        <v>2.428363283147159E-4</v>
      </c>
      <c r="AQ672">
        <v>0.1224489795918367</v>
      </c>
      <c r="AR672" t="s">
        <v>48</v>
      </c>
      <c r="AS672">
        <v>3</v>
      </c>
      <c r="AT672">
        <v>2.1011346126908529E-4</v>
      </c>
      <c r="AU672">
        <v>6.1224489795918373E-2</v>
      </c>
      <c r="AV672" t="s">
        <v>47</v>
      </c>
      <c r="AW672">
        <v>5</v>
      </c>
      <c r="AX672">
        <v>1.9477231116824431E-4</v>
      </c>
      <c r="AY672">
        <v>0.1020408163265306</v>
      </c>
      <c r="AZ672" t="s">
        <v>25</v>
      </c>
      <c r="BA672">
        <v>1</v>
      </c>
      <c r="BB672">
        <v>1.3361838588989841E-4</v>
      </c>
      <c r="BC672">
        <v>2.0408163265306121E-2</v>
      </c>
      <c r="BD672" t="s">
        <v>45</v>
      </c>
      <c r="BE672">
        <v>1</v>
      </c>
      <c r="BF672">
        <v>1.2729124236252539E-4</v>
      </c>
      <c r="BG672">
        <v>2.0408163265306121E-2</v>
      </c>
      <c r="BH672" t="s">
        <v>30</v>
      </c>
      <c r="BI672">
        <v>1</v>
      </c>
      <c r="BJ672">
        <v>1.058761249338274E-4</v>
      </c>
      <c r="BK672">
        <v>2.0408163265306121E-2</v>
      </c>
      <c r="BL672" t="s">
        <v>46</v>
      </c>
      <c r="BM672">
        <v>1</v>
      </c>
      <c r="BN672">
        <v>7.4677021880367408E-5</v>
      </c>
      <c r="BO672">
        <v>2.0408163265306121E-2</v>
      </c>
      <c r="BP672" t="s">
        <v>27</v>
      </c>
      <c r="BQ672">
        <v>2</v>
      </c>
      <c r="BR672">
        <v>6.5216682427364923E-5</v>
      </c>
      <c r="BS672">
        <v>4.0816326530612242E-2</v>
      </c>
      <c r="BT672" t="s">
        <v>39</v>
      </c>
      <c r="BU672">
        <v>1</v>
      </c>
      <c r="BV672">
        <v>6.4466219700876743E-5</v>
      </c>
      <c r="BW672">
        <v>2.0408163265306121E-2</v>
      </c>
      <c r="BX672" t="s">
        <v>29</v>
      </c>
      <c r="BY672">
        <v>1</v>
      </c>
      <c r="BZ672">
        <v>3.8528221922558273E-5</v>
      </c>
      <c r="CA672">
        <v>2.0408163265306121E-2</v>
      </c>
    </row>
    <row r="673" spans="1:83" x14ac:dyDescent="0.25">
      <c r="A673" t="s">
        <v>1268</v>
      </c>
      <c r="B673" t="s">
        <v>23</v>
      </c>
      <c r="C673">
        <v>0</v>
      </c>
      <c r="E673">
        <v>55</v>
      </c>
      <c r="F673">
        <v>1.684440061497375E-4</v>
      </c>
      <c r="G673">
        <v>159</v>
      </c>
      <c r="H673">
        <v>1.181303311884134E-4</v>
      </c>
      <c r="I673">
        <v>0.34591194968553463</v>
      </c>
      <c r="J673">
        <v>15</v>
      </c>
      <c r="K673">
        <v>0.55555555555555558</v>
      </c>
      <c r="L673">
        <v>1.857867244247533E-4</v>
      </c>
      <c r="M673" s="1">
        <v>3.8528221922558273E-5</v>
      </c>
      <c r="Q673">
        <v>2.8732526534144381E-4</v>
      </c>
      <c r="R673">
        <v>3.7037037037037042E-2</v>
      </c>
      <c r="S673">
        <v>3.7037037037037042E-2</v>
      </c>
      <c r="T673">
        <v>1</v>
      </c>
      <c r="U673">
        <v>21</v>
      </c>
      <c r="V673">
        <v>1.2770011792953049E-4</v>
      </c>
      <c r="W673">
        <v>1</v>
      </c>
      <c r="X673" t="s">
        <v>49</v>
      </c>
      <c r="Y673">
        <v>10</v>
      </c>
      <c r="Z673">
        <v>1.151410477835348E-3</v>
      </c>
      <c r="AA673">
        <v>0.1818181818181818</v>
      </c>
      <c r="AB673" t="s">
        <v>38</v>
      </c>
      <c r="AC673">
        <v>1</v>
      </c>
      <c r="AD673">
        <v>8.3963056255247689E-4</v>
      </c>
      <c r="AE673">
        <v>1.8181818181818181E-2</v>
      </c>
      <c r="AF673" t="s">
        <v>48</v>
      </c>
      <c r="AG673">
        <v>8</v>
      </c>
      <c r="AH673">
        <v>5.6030256338422744E-4</v>
      </c>
      <c r="AI673">
        <v>0.14545454545454539</v>
      </c>
      <c r="AJ673" t="s">
        <v>47</v>
      </c>
      <c r="AK673">
        <v>12</v>
      </c>
      <c r="AL673">
        <v>4.6745354680378638E-4</v>
      </c>
      <c r="AM673">
        <v>0.2181818181818182</v>
      </c>
      <c r="AN673" t="s">
        <v>30</v>
      </c>
      <c r="AO673">
        <v>4</v>
      </c>
      <c r="AP673">
        <v>4.2350449973530972E-4</v>
      </c>
      <c r="AQ673">
        <v>7.2727272727272724E-2</v>
      </c>
      <c r="AR673" t="s">
        <v>39</v>
      </c>
      <c r="AS673">
        <v>6</v>
      </c>
      <c r="AT673">
        <v>3.8679731820526051E-4</v>
      </c>
      <c r="AU673">
        <v>0.1090909090909091</v>
      </c>
      <c r="AV673" t="s">
        <v>45</v>
      </c>
      <c r="AW673">
        <v>3</v>
      </c>
      <c r="AX673">
        <v>3.8187372708757642E-4</v>
      </c>
      <c r="AY673">
        <v>5.4545454545454543E-2</v>
      </c>
      <c r="AZ673" t="s">
        <v>32</v>
      </c>
      <c r="BA673">
        <v>1</v>
      </c>
      <c r="BB673">
        <v>2.7210884353741501E-4</v>
      </c>
      <c r="BC673">
        <v>1.8181818181818181E-2</v>
      </c>
      <c r="BD673" t="s">
        <v>44</v>
      </c>
      <c r="BE673">
        <v>1</v>
      </c>
      <c r="BF673">
        <v>1.3292569453675389E-4</v>
      </c>
      <c r="BG673">
        <v>1.8181818181818181E-2</v>
      </c>
      <c r="BH673" t="s">
        <v>43</v>
      </c>
      <c r="BI673">
        <v>3</v>
      </c>
      <c r="BJ673">
        <v>1.13644973104023E-4</v>
      </c>
      <c r="BK673">
        <v>5.4545454545454543E-2</v>
      </c>
      <c r="BL673" t="s">
        <v>31</v>
      </c>
      <c r="BM673">
        <v>2</v>
      </c>
      <c r="BN673">
        <v>8.0945442771571962E-5</v>
      </c>
      <c r="BO673">
        <v>3.6363636363636362E-2</v>
      </c>
      <c r="BP673" t="s">
        <v>46</v>
      </c>
      <c r="BQ673">
        <v>1</v>
      </c>
      <c r="BR673">
        <v>7.4677021880367408E-5</v>
      </c>
      <c r="BS673">
        <v>1.8181818181818181E-2</v>
      </c>
      <c r="BT673" t="s">
        <v>37</v>
      </c>
      <c r="BU673">
        <v>1</v>
      </c>
      <c r="BV673">
        <v>6.157256326580875E-5</v>
      </c>
      <c r="BW673">
        <v>1.8181818181818181E-2</v>
      </c>
      <c r="BX673" t="s">
        <v>29</v>
      </c>
      <c r="BY673">
        <v>1</v>
      </c>
      <c r="BZ673">
        <v>3.8528221922558273E-5</v>
      </c>
      <c r="CA673">
        <v>1.8181818181818181E-2</v>
      </c>
      <c r="CB673" t="s">
        <v>33</v>
      </c>
      <c r="CC673">
        <v>1</v>
      </c>
      <c r="CD673">
        <v>3.0866102845854682E-5</v>
      </c>
      <c r="CE673">
        <v>1.8181818181818181E-2</v>
      </c>
    </row>
    <row r="674" spans="1:83" x14ac:dyDescent="0.25">
      <c r="A674" t="s">
        <v>198</v>
      </c>
      <c r="B674" t="s">
        <v>23</v>
      </c>
      <c r="C674">
        <v>0</v>
      </c>
      <c r="E674">
        <v>76</v>
      </c>
      <c r="F674">
        <v>2.3275899031600101E-4</v>
      </c>
      <c r="G674">
        <v>505</v>
      </c>
      <c r="H674">
        <v>3.7519381918332562E-4</v>
      </c>
      <c r="I674">
        <v>0.15049504950495049</v>
      </c>
      <c r="J674">
        <v>15</v>
      </c>
      <c r="K674">
        <v>0.55555555555555558</v>
      </c>
      <c r="L674">
        <v>2.439743109339494E-4</v>
      </c>
      <c r="M674" s="1">
        <v>3.7881657701341013E-5</v>
      </c>
      <c r="Q674">
        <v>3.8871770724356733E-4</v>
      </c>
      <c r="R674">
        <v>3.7037037037037028E-2</v>
      </c>
      <c r="S674">
        <v>3.7037037037037028E-2</v>
      </c>
      <c r="T674">
        <v>1</v>
      </c>
      <c r="U674">
        <v>22</v>
      </c>
      <c r="V674">
        <v>1.7276342544158551E-4</v>
      </c>
      <c r="W674">
        <v>1</v>
      </c>
      <c r="X674" t="s">
        <v>24</v>
      </c>
      <c r="Y674">
        <v>4</v>
      </c>
      <c r="Z674">
        <v>1.476014760147601E-3</v>
      </c>
      <c r="AA674">
        <v>5.2631578947368418E-2</v>
      </c>
      <c r="AB674" t="s">
        <v>49</v>
      </c>
      <c r="AC674">
        <v>12</v>
      </c>
      <c r="AD674">
        <v>1.3816925734024179E-3</v>
      </c>
      <c r="AE674">
        <v>0.15789473684210531</v>
      </c>
      <c r="AF674" t="s">
        <v>31</v>
      </c>
      <c r="AG674">
        <v>18</v>
      </c>
      <c r="AH674">
        <v>7.2850898494414762E-4</v>
      </c>
      <c r="AI674">
        <v>0.23684210526315791</v>
      </c>
      <c r="AJ674" t="s">
        <v>44</v>
      </c>
      <c r="AK674">
        <v>4</v>
      </c>
      <c r="AL674">
        <v>5.3170277814701579E-4</v>
      </c>
      <c r="AM674">
        <v>5.2631578947368418E-2</v>
      </c>
      <c r="AN674" t="s">
        <v>41</v>
      </c>
      <c r="AO674">
        <v>3</v>
      </c>
      <c r="AP674">
        <v>4.3215211754537599E-4</v>
      </c>
      <c r="AQ674">
        <v>3.9473684210526307E-2</v>
      </c>
      <c r="AR674" t="s">
        <v>48</v>
      </c>
      <c r="AS674">
        <v>6</v>
      </c>
      <c r="AT674">
        <v>4.2022692253817058E-4</v>
      </c>
      <c r="AU674">
        <v>7.8947368421052627E-2</v>
      </c>
      <c r="AV674" t="s">
        <v>42</v>
      </c>
      <c r="AW674">
        <v>1</v>
      </c>
      <c r="AX674">
        <v>3.6429872495446271E-4</v>
      </c>
      <c r="AY674">
        <v>1.3157894736842099E-2</v>
      </c>
      <c r="AZ674" t="s">
        <v>47</v>
      </c>
      <c r="BA674">
        <v>9</v>
      </c>
      <c r="BB674">
        <v>3.505901601028398E-4</v>
      </c>
      <c r="BC674">
        <v>0.1184210526315789</v>
      </c>
      <c r="BD674" t="s">
        <v>27</v>
      </c>
      <c r="BE674">
        <v>8</v>
      </c>
      <c r="BF674">
        <v>2.6086672970945969E-4</v>
      </c>
      <c r="BG674">
        <v>0.10526315789473679</v>
      </c>
      <c r="BH674" t="s">
        <v>30</v>
      </c>
      <c r="BI674">
        <v>2</v>
      </c>
      <c r="BJ674">
        <v>2.1175224986765481E-4</v>
      </c>
      <c r="BK674">
        <v>2.6315789473684209E-2</v>
      </c>
      <c r="BL674" t="s">
        <v>39</v>
      </c>
      <c r="BM674">
        <v>3</v>
      </c>
      <c r="BN674">
        <v>1.933986591026302E-4</v>
      </c>
      <c r="BO674">
        <v>3.9473684210526307E-2</v>
      </c>
      <c r="BP674" t="s">
        <v>28</v>
      </c>
      <c r="BQ674">
        <v>2</v>
      </c>
      <c r="BR674">
        <v>9.0297530362544578E-5</v>
      </c>
      <c r="BS674">
        <v>2.6315789473684209E-2</v>
      </c>
      <c r="BT674" t="s">
        <v>29</v>
      </c>
      <c r="BU674">
        <v>2</v>
      </c>
      <c r="BV674">
        <v>7.7056443845116546E-5</v>
      </c>
      <c r="BW674">
        <v>2.6315789473684209E-2</v>
      </c>
      <c r="BX674" t="s">
        <v>43</v>
      </c>
      <c r="BY674">
        <v>1</v>
      </c>
      <c r="BZ674">
        <v>3.7881657701341013E-5</v>
      </c>
      <c r="CA674">
        <v>1.3157894736842099E-2</v>
      </c>
      <c r="CB674" t="s">
        <v>33</v>
      </c>
      <c r="CC674">
        <v>1</v>
      </c>
      <c r="CD674">
        <v>3.0866102845854682E-5</v>
      </c>
      <c r="CE674">
        <v>1.3157894736842099E-2</v>
      </c>
    </row>
    <row r="675" spans="1:83" x14ac:dyDescent="0.25">
      <c r="A675" t="s">
        <v>278</v>
      </c>
      <c r="B675" t="s">
        <v>23</v>
      </c>
      <c r="C675">
        <v>1</v>
      </c>
      <c r="E675">
        <v>50</v>
      </c>
      <c r="F675">
        <v>1.531309146815796E-4</v>
      </c>
      <c r="G675">
        <v>724</v>
      </c>
      <c r="H675">
        <v>5.3790163383906492E-4</v>
      </c>
      <c r="I675">
        <v>6.9060773480662987E-2</v>
      </c>
      <c r="J675">
        <v>14</v>
      </c>
      <c r="K675">
        <v>0.51851851851851849</v>
      </c>
      <c r="L675">
        <v>2.0696418085712259E-4</v>
      </c>
      <c r="M675" s="1">
        <v>3.7881657701341013E-5</v>
      </c>
      <c r="Q675">
        <v>4.417919511442864E-4</v>
      </c>
      <c r="R675">
        <v>3.7037037037037028E-2</v>
      </c>
      <c r="S675">
        <v>3.7037037037037028E-2</v>
      </c>
      <c r="T675">
        <v>0</v>
      </c>
      <c r="U675">
        <v>23</v>
      </c>
      <c r="V675">
        <v>2.1271464314354531E-4</v>
      </c>
      <c r="W675">
        <v>2</v>
      </c>
      <c r="X675" t="s">
        <v>24</v>
      </c>
      <c r="Y675">
        <v>6</v>
      </c>
      <c r="Z675">
        <v>2.2140221402214021E-3</v>
      </c>
      <c r="AA675">
        <v>0.12</v>
      </c>
      <c r="AB675" t="s">
        <v>41</v>
      </c>
      <c r="AC675">
        <v>6</v>
      </c>
      <c r="AD675">
        <v>8.6430423509075197E-4</v>
      </c>
      <c r="AE675">
        <v>0.12</v>
      </c>
      <c r="AF675" t="s">
        <v>32</v>
      </c>
      <c r="AG675">
        <v>2</v>
      </c>
      <c r="AH675">
        <v>5.4421768707482992E-4</v>
      </c>
      <c r="AI675">
        <v>0.04</v>
      </c>
      <c r="AJ675" t="s">
        <v>46</v>
      </c>
      <c r="AK675">
        <v>6</v>
      </c>
      <c r="AL675">
        <v>4.4806213128220439E-4</v>
      </c>
      <c r="AM675">
        <v>0.12</v>
      </c>
      <c r="AN675" t="s">
        <v>27</v>
      </c>
      <c r="AO675">
        <v>8</v>
      </c>
      <c r="AP675">
        <v>2.6086672970945969E-4</v>
      </c>
      <c r="AQ675">
        <v>0.16</v>
      </c>
      <c r="AR675" t="s">
        <v>37</v>
      </c>
      <c r="AS675">
        <v>4</v>
      </c>
      <c r="AT675">
        <v>2.46290253063235E-4</v>
      </c>
      <c r="AU675">
        <v>0.08</v>
      </c>
      <c r="AV675" t="s">
        <v>30</v>
      </c>
      <c r="AW675">
        <v>2</v>
      </c>
      <c r="AX675">
        <v>2.1175224986765481E-4</v>
      </c>
      <c r="AY675">
        <v>0.04</v>
      </c>
      <c r="AZ675" t="s">
        <v>29</v>
      </c>
      <c r="BA675">
        <v>5</v>
      </c>
      <c r="BB675">
        <v>1.9264110961279141E-4</v>
      </c>
      <c r="BC675">
        <v>0.1</v>
      </c>
      <c r="BD675" t="s">
        <v>48</v>
      </c>
      <c r="BE675">
        <v>2</v>
      </c>
      <c r="BF675">
        <v>1.4007564084605689E-4</v>
      </c>
      <c r="BG675">
        <v>0.04</v>
      </c>
      <c r="BH675" t="s">
        <v>28</v>
      </c>
      <c r="BI675">
        <v>3</v>
      </c>
      <c r="BJ675">
        <v>1.3544629554381691E-4</v>
      </c>
      <c r="BK675">
        <v>0.06</v>
      </c>
      <c r="BL675" t="s">
        <v>25</v>
      </c>
      <c r="BM675">
        <v>1</v>
      </c>
      <c r="BN675">
        <v>1.3361838588989841E-4</v>
      </c>
      <c r="BO675">
        <v>0.02</v>
      </c>
      <c r="BP675" t="s">
        <v>31</v>
      </c>
      <c r="BQ675">
        <v>2</v>
      </c>
      <c r="BR675">
        <v>8.0945442771571962E-5</v>
      </c>
      <c r="BS675">
        <v>0.04</v>
      </c>
      <c r="BT675" t="s">
        <v>47</v>
      </c>
      <c r="BU675">
        <v>2</v>
      </c>
      <c r="BV675">
        <v>7.7908924467297731E-5</v>
      </c>
      <c r="BW675">
        <v>0.04</v>
      </c>
      <c r="BX675" t="s">
        <v>43</v>
      </c>
      <c r="BY675">
        <v>1</v>
      </c>
      <c r="BZ675">
        <v>3.7881657701341013E-5</v>
      </c>
      <c r="CA675">
        <v>0.02</v>
      </c>
    </row>
    <row r="676" spans="1:83" x14ac:dyDescent="0.25">
      <c r="A676" t="s">
        <v>561</v>
      </c>
      <c r="B676" t="s">
        <v>23</v>
      </c>
      <c r="C676">
        <v>0</v>
      </c>
      <c r="E676">
        <v>64</v>
      </c>
      <c r="F676">
        <v>1.960075707924219E-4</v>
      </c>
      <c r="G676">
        <v>178</v>
      </c>
      <c r="H676">
        <v>1.3224653428639991E-4</v>
      </c>
      <c r="I676">
        <v>0.3595505617977528</v>
      </c>
      <c r="J676">
        <v>14</v>
      </c>
      <c r="K676">
        <v>0.51851851851851849</v>
      </c>
      <c r="L676">
        <v>2.4581991720511799E-4</v>
      </c>
      <c r="M676" s="1">
        <v>3.7881657701341013E-5</v>
      </c>
      <c r="Q676">
        <v>4.0113366177008602E-4</v>
      </c>
      <c r="R676">
        <v>3.7037037037037028E-2</v>
      </c>
      <c r="S676">
        <v>3.7037037037037028E-2</v>
      </c>
      <c r="T676">
        <v>1</v>
      </c>
      <c r="U676">
        <v>20</v>
      </c>
      <c r="V676">
        <v>1.931384297411525E-4</v>
      </c>
      <c r="W676">
        <v>1</v>
      </c>
      <c r="X676" t="s">
        <v>38</v>
      </c>
      <c r="Y676">
        <v>2</v>
      </c>
      <c r="Z676">
        <v>1.679261125104954E-3</v>
      </c>
      <c r="AA676">
        <v>3.125E-2</v>
      </c>
      <c r="AB676" t="s">
        <v>39</v>
      </c>
      <c r="AC676">
        <v>19</v>
      </c>
      <c r="AD676">
        <v>1.224858174316658E-3</v>
      </c>
      <c r="AE676">
        <v>0.296875</v>
      </c>
      <c r="AF676" t="s">
        <v>34</v>
      </c>
      <c r="AG676">
        <v>2</v>
      </c>
      <c r="AH676">
        <v>6.3673989175421842E-4</v>
      </c>
      <c r="AI676">
        <v>3.125E-2</v>
      </c>
      <c r="AJ676" t="s">
        <v>47</v>
      </c>
      <c r="AK676">
        <v>16</v>
      </c>
      <c r="AL676">
        <v>6.2327139573838185E-4</v>
      </c>
      <c r="AM676">
        <v>0.25</v>
      </c>
      <c r="AN676" t="s">
        <v>46</v>
      </c>
      <c r="AO676">
        <v>7</v>
      </c>
      <c r="AP676">
        <v>5.2273915316257186E-4</v>
      </c>
      <c r="AQ676">
        <v>0.109375</v>
      </c>
      <c r="AR676" t="s">
        <v>35</v>
      </c>
      <c r="AS676">
        <v>4</v>
      </c>
      <c r="AT676">
        <v>4.0551500405515011E-4</v>
      </c>
      <c r="AU676">
        <v>6.25E-2</v>
      </c>
      <c r="AV676" t="s">
        <v>45</v>
      </c>
      <c r="AW676">
        <v>3</v>
      </c>
      <c r="AX676">
        <v>3.8187372708757642E-4</v>
      </c>
      <c r="AY676">
        <v>4.6875E-2</v>
      </c>
      <c r="AZ676" t="s">
        <v>49</v>
      </c>
      <c r="BA676">
        <v>3</v>
      </c>
      <c r="BB676">
        <v>3.4542314335060447E-4</v>
      </c>
      <c r="BC676">
        <v>4.6875E-2</v>
      </c>
      <c r="BD676" t="s">
        <v>41</v>
      </c>
      <c r="BE676">
        <v>2</v>
      </c>
      <c r="BF676">
        <v>2.8810141169691731E-4</v>
      </c>
      <c r="BG676">
        <v>3.125E-2</v>
      </c>
      <c r="BH676" t="s">
        <v>36</v>
      </c>
      <c r="BI676">
        <v>1</v>
      </c>
      <c r="BJ676">
        <v>2.1602937999567939E-4</v>
      </c>
      <c r="BK676">
        <v>1.5625E-2</v>
      </c>
      <c r="BL676" t="s">
        <v>44</v>
      </c>
      <c r="BM676">
        <v>1</v>
      </c>
      <c r="BN676">
        <v>1.3292569453675389E-4</v>
      </c>
      <c r="BO676">
        <v>1.5625E-2</v>
      </c>
      <c r="BP676" t="s">
        <v>31</v>
      </c>
      <c r="BQ676">
        <v>2</v>
      </c>
      <c r="BR676">
        <v>8.0945442771571962E-5</v>
      </c>
      <c r="BS676">
        <v>3.125E-2</v>
      </c>
      <c r="BT676" t="s">
        <v>37</v>
      </c>
      <c r="BU676">
        <v>1</v>
      </c>
      <c r="BV676">
        <v>6.157256326580875E-5</v>
      </c>
      <c r="BW676">
        <v>1.5625E-2</v>
      </c>
      <c r="BX676" t="s">
        <v>43</v>
      </c>
      <c r="BY676">
        <v>1</v>
      </c>
      <c r="BZ676">
        <v>3.7881657701341013E-5</v>
      </c>
      <c r="CA676">
        <v>1.5625E-2</v>
      </c>
    </row>
    <row r="677" spans="1:83" x14ac:dyDescent="0.25">
      <c r="A677" t="s">
        <v>562</v>
      </c>
      <c r="B677" t="s">
        <v>23</v>
      </c>
      <c r="C677">
        <v>0</v>
      </c>
      <c r="E677">
        <v>76</v>
      </c>
      <c r="F677">
        <v>2.3275899031600101E-4</v>
      </c>
      <c r="G677">
        <v>244</v>
      </c>
      <c r="H677">
        <v>1.8128176610045829E-4</v>
      </c>
      <c r="I677">
        <v>0.31147540983606559</v>
      </c>
      <c r="J677">
        <v>14</v>
      </c>
      <c r="K677">
        <v>0.51851851851851849</v>
      </c>
      <c r="L677">
        <v>2.376862742035072E-4</v>
      </c>
      <c r="M677" s="1">
        <v>3.7881657701341013E-5</v>
      </c>
      <c r="Q677">
        <v>4.2662919739057539E-4</v>
      </c>
      <c r="R677">
        <v>3.7037037037037028E-2</v>
      </c>
      <c r="S677">
        <v>3.7037037037037028E-2</v>
      </c>
      <c r="T677">
        <v>1</v>
      </c>
      <c r="U677">
        <v>16</v>
      </c>
      <c r="V677">
        <v>2.0541405800286969E-4</v>
      </c>
      <c r="W677">
        <v>1</v>
      </c>
      <c r="X677" t="s">
        <v>48</v>
      </c>
      <c r="Y677">
        <v>24</v>
      </c>
      <c r="Z677">
        <v>1.680907690152683E-3</v>
      </c>
      <c r="AA677">
        <v>0.31578947368421051</v>
      </c>
      <c r="AB677" t="s">
        <v>26</v>
      </c>
      <c r="AC677">
        <v>4</v>
      </c>
      <c r="AD677">
        <v>1.5020653398422829E-3</v>
      </c>
      <c r="AE677">
        <v>5.2631578947368418E-2</v>
      </c>
      <c r="AF677" t="s">
        <v>45</v>
      </c>
      <c r="AG677">
        <v>6</v>
      </c>
      <c r="AH677">
        <v>7.6374745417515273E-4</v>
      </c>
      <c r="AI677">
        <v>7.8947368421052627E-2</v>
      </c>
      <c r="AJ677" t="s">
        <v>31</v>
      </c>
      <c r="AK677">
        <v>12</v>
      </c>
      <c r="AL677">
        <v>4.8567265662943169E-4</v>
      </c>
      <c r="AM677">
        <v>0.15789473684210531</v>
      </c>
      <c r="AN677" t="s">
        <v>49</v>
      </c>
      <c r="AO677">
        <v>3</v>
      </c>
      <c r="AP677">
        <v>3.4542314335060447E-4</v>
      </c>
      <c r="AQ677">
        <v>3.9473684210526307E-2</v>
      </c>
      <c r="AR677" t="s">
        <v>34</v>
      </c>
      <c r="AS677">
        <v>1</v>
      </c>
      <c r="AT677">
        <v>3.1836994587710921E-4</v>
      </c>
      <c r="AU677">
        <v>1.3157894736842099E-2</v>
      </c>
      <c r="AV677" t="s">
        <v>47</v>
      </c>
      <c r="AW677">
        <v>8</v>
      </c>
      <c r="AX677">
        <v>3.1163569786919092E-4</v>
      </c>
      <c r="AY677">
        <v>0.10526315789473679</v>
      </c>
      <c r="AZ677" t="s">
        <v>33</v>
      </c>
      <c r="BA677">
        <v>10</v>
      </c>
      <c r="BB677">
        <v>3.0866102845854678E-4</v>
      </c>
      <c r="BC677">
        <v>0.13157894736842099</v>
      </c>
      <c r="BD677" t="s">
        <v>41</v>
      </c>
      <c r="BE677">
        <v>2</v>
      </c>
      <c r="BF677">
        <v>2.8810141169691731E-4</v>
      </c>
      <c r="BG677">
        <v>2.6315789473684209E-2</v>
      </c>
      <c r="BH677" t="s">
        <v>44</v>
      </c>
      <c r="BI677">
        <v>1</v>
      </c>
      <c r="BJ677">
        <v>1.3292569453675389E-4</v>
      </c>
      <c r="BK677">
        <v>1.3157894736842099E-2</v>
      </c>
      <c r="BL677" t="s">
        <v>39</v>
      </c>
      <c r="BM677">
        <v>2</v>
      </c>
      <c r="BN677">
        <v>1.2893243940175351E-4</v>
      </c>
      <c r="BO677">
        <v>2.6315789473684209E-2</v>
      </c>
      <c r="BP677" t="s">
        <v>46</v>
      </c>
      <c r="BQ677">
        <v>1</v>
      </c>
      <c r="BR677">
        <v>7.4677021880367408E-5</v>
      </c>
      <c r="BS677">
        <v>1.3157894736842099E-2</v>
      </c>
      <c r="BT677" t="s">
        <v>29</v>
      </c>
      <c r="BU677">
        <v>1</v>
      </c>
      <c r="BV677">
        <v>3.8528221922558273E-5</v>
      </c>
      <c r="BW677">
        <v>1.3157894736842099E-2</v>
      </c>
      <c r="BX677" t="s">
        <v>43</v>
      </c>
      <c r="BY677">
        <v>1</v>
      </c>
      <c r="BZ677">
        <v>3.7881657701341013E-5</v>
      </c>
      <c r="CA677">
        <v>1.3157894736842099E-2</v>
      </c>
    </row>
    <row r="678" spans="1:83" x14ac:dyDescent="0.25">
      <c r="A678" t="s">
        <v>737</v>
      </c>
      <c r="B678" t="s">
        <v>23</v>
      </c>
      <c r="C678">
        <v>0</v>
      </c>
      <c r="E678">
        <v>81</v>
      </c>
      <c r="F678">
        <v>2.4807208178415888E-4</v>
      </c>
      <c r="G678">
        <v>252</v>
      </c>
      <c r="H678">
        <v>1.8722543056276839E-4</v>
      </c>
      <c r="I678">
        <v>0.32142857142857151</v>
      </c>
      <c r="J678">
        <v>14</v>
      </c>
      <c r="K678">
        <v>0.51851851851851849</v>
      </c>
      <c r="L678">
        <v>3.2641759140144752E-4</v>
      </c>
      <c r="M678" s="1">
        <v>3.7881657701341013E-5</v>
      </c>
      <c r="Q678">
        <v>6.6181163571362096E-4</v>
      </c>
      <c r="R678">
        <v>3.7037037037037028E-2</v>
      </c>
      <c r="S678">
        <v>3.7037037037037028E-2</v>
      </c>
      <c r="T678">
        <v>1</v>
      </c>
      <c r="U678">
        <v>22</v>
      </c>
      <c r="V678">
        <v>3.1865004682507682E-4</v>
      </c>
      <c r="W678">
        <v>1</v>
      </c>
      <c r="X678" t="s">
        <v>36</v>
      </c>
      <c r="Y678">
        <v>12</v>
      </c>
      <c r="Z678">
        <v>2.592352559948153E-3</v>
      </c>
      <c r="AA678">
        <v>0.14814814814814811</v>
      </c>
      <c r="AB678" t="s">
        <v>49</v>
      </c>
      <c r="AC678">
        <v>22</v>
      </c>
      <c r="AD678">
        <v>2.5331030512377659E-3</v>
      </c>
      <c r="AE678">
        <v>0.27160493827160492</v>
      </c>
      <c r="AF678" t="s">
        <v>26</v>
      </c>
      <c r="AG678">
        <v>2</v>
      </c>
      <c r="AH678">
        <v>7.5103266992114157E-4</v>
      </c>
      <c r="AI678">
        <v>2.469135802469136E-2</v>
      </c>
      <c r="AJ678" t="s">
        <v>41</v>
      </c>
      <c r="AK678">
        <v>3</v>
      </c>
      <c r="AL678">
        <v>4.3215211754537599E-4</v>
      </c>
      <c r="AM678">
        <v>3.7037037037037028E-2</v>
      </c>
      <c r="AN678" t="s">
        <v>33</v>
      </c>
      <c r="AO678">
        <v>14</v>
      </c>
      <c r="AP678">
        <v>4.3212543984196548E-4</v>
      </c>
      <c r="AQ678">
        <v>0.1728395061728395</v>
      </c>
      <c r="AR678" t="s">
        <v>48</v>
      </c>
      <c r="AS678">
        <v>6</v>
      </c>
      <c r="AT678">
        <v>4.2022692253817058E-4</v>
      </c>
      <c r="AU678">
        <v>7.407407407407407E-2</v>
      </c>
      <c r="AV678" t="s">
        <v>25</v>
      </c>
      <c r="AW678">
        <v>3</v>
      </c>
      <c r="AX678">
        <v>4.0085515766969543E-4</v>
      </c>
      <c r="AY678">
        <v>3.7037037037037028E-2</v>
      </c>
      <c r="AZ678" t="s">
        <v>34</v>
      </c>
      <c r="BA678">
        <v>1</v>
      </c>
      <c r="BB678">
        <v>3.1836994587710921E-4</v>
      </c>
      <c r="BC678">
        <v>1.234567901234568E-2</v>
      </c>
      <c r="BD678" t="s">
        <v>46</v>
      </c>
      <c r="BE678">
        <v>4</v>
      </c>
      <c r="BF678">
        <v>2.9870808752146958E-4</v>
      </c>
      <c r="BG678">
        <v>4.9382716049382713E-2</v>
      </c>
      <c r="BH678" t="s">
        <v>47</v>
      </c>
      <c r="BI678">
        <v>6</v>
      </c>
      <c r="BJ678">
        <v>2.3372677340189319E-4</v>
      </c>
      <c r="BK678">
        <v>7.407407407407407E-2</v>
      </c>
      <c r="BL678" t="s">
        <v>28</v>
      </c>
      <c r="BM678">
        <v>3</v>
      </c>
      <c r="BN678">
        <v>1.3544629554381691E-4</v>
      </c>
      <c r="BO678">
        <v>3.7037037037037028E-2</v>
      </c>
      <c r="BP678" t="s">
        <v>31</v>
      </c>
      <c r="BQ678">
        <v>3</v>
      </c>
      <c r="BR678">
        <v>1.214181641573579E-4</v>
      </c>
      <c r="BS678">
        <v>3.7037037037037028E-2</v>
      </c>
      <c r="BT678" t="s">
        <v>30</v>
      </c>
      <c r="BU678">
        <v>1</v>
      </c>
      <c r="BV678">
        <v>1.058761249338274E-4</v>
      </c>
      <c r="BW678">
        <v>1.234567901234568E-2</v>
      </c>
      <c r="BX678" t="s">
        <v>43</v>
      </c>
      <c r="BY678">
        <v>1</v>
      </c>
      <c r="BZ678">
        <v>3.7881657701341013E-5</v>
      </c>
      <c r="CA678">
        <v>1.234567901234568E-2</v>
      </c>
    </row>
    <row r="679" spans="1:83" x14ac:dyDescent="0.25">
      <c r="A679" t="s">
        <v>882</v>
      </c>
      <c r="B679" t="s">
        <v>23</v>
      </c>
      <c r="C679">
        <v>0</v>
      </c>
      <c r="E679">
        <v>59</v>
      </c>
      <c r="F679">
        <v>1.8069447932426389E-4</v>
      </c>
      <c r="G679">
        <v>258</v>
      </c>
      <c r="H679">
        <v>1.9168317890950101E-4</v>
      </c>
      <c r="I679">
        <v>0.22868217054263559</v>
      </c>
      <c r="J679">
        <v>14</v>
      </c>
      <c r="K679">
        <v>0.51851851851851849</v>
      </c>
      <c r="L679">
        <v>4.9034663457510873E-4</v>
      </c>
      <c r="M679" s="1">
        <v>3.7881657701341013E-5</v>
      </c>
      <c r="Q679">
        <v>1.5053089526950189E-3</v>
      </c>
      <c r="R679">
        <v>3.7037037037037028E-2</v>
      </c>
      <c r="S679">
        <v>3.7037037037037028E-2</v>
      </c>
      <c r="T679">
        <v>2</v>
      </c>
      <c r="U679">
        <v>20</v>
      </c>
      <c r="V679">
        <v>7.247783846309351E-4</v>
      </c>
      <c r="W679">
        <v>3</v>
      </c>
      <c r="X679" t="s">
        <v>26</v>
      </c>
      <c r="Y679">
        <v>20</v>
      </c>
      <c r="Z679">
        <v>7.5103266992114157E-3</v>
      </c>
      <c r="AA679">
        <v>0.33898305084745761</v>
      </c>
      <c r="AB679" t="s">
        <v>34</v>
      </c>
      <c r="AC679">
        <v>10</v>
      </c>
      <c r="AD679">
        <v>3.1836994587710922E-3</v>
      </c>
      <c r="AE679">
        <v>0.16949152542372881</v>
      </c>
      <c r="AF679" t="s">
        <v>45</v>
      </c>
      <c r="AG679">
        <v>6</v>
      </c>
      <c r="AH679">
        <v>7.6374745417515273E-4</v>
      </c>
      <c r="AI679">
        <v>0.10169491525423729</v>
      </c>
      <c r="AJ679" t="s">
        <v>30</v>
      </c>
      <c r="AK679">
        <v>5</v>
      </c>
      <c r="AL679">
        <v>5.2938062466913714E-4</v>
      </c>
      <c r="AM679">
        <v>8.4745762711864403E-2</v>
      </c>
      <c r="AN679" t="s">
        <v>41</v>
      </c>
      <c r="AO679">
        <v>3</v>
      </c>
      <c r="AP679">
        <v>4.3215211754537599E-4</v>
      </c>
      <c r="AQ679">
        <v>5.0847457627118647E-2</v>
      </c>
      <c r="AR679" t="s">
        <v>39</v>
      </c>
      <c r="AS679">
        <v>2</v>
      </c>
      <c r="AT679">
        <v>1.2893243940175351E-4</v>
      </c>
      <c r="AU679">
        <v>3.3898305084745763E-2</v>
      </c>
      <c r="AV679" t="s">
        <v>31</v>
      </c>
      <c r="AW679">
        <v>3</v>
      </c>
      <c r="AX679">
        <v>1.214181641573579E-4</v>
      </c>
      <c r="AY679">
        <v>5.0847457627118647E-2</v>
      </c>
      <c r="AZ679" t="s">
        <v>49</v>
      </c>
      <c r="BA679">
        <v>1</v>
      </c>
      <c r="BB679">
        <v>1.1514104778353481E-4</v>
      </c>
      <c r="BC679">
        <v>1.6949152542372881E-2</v>
      </c>
      <c r="BD679" t="s">
        <v>35</v>
      </c>
      <c r="BE679">
        <v>1</v>
      </c>
      <c r="BF679">
        <v>1.013787510137875E-4</v>
      </c>
      <c r="BG679">
        <v>1.6949152542372881E-2</v>
      </c>
      <c r="BH679" t="s">
        <v>28</v>
      </c>
      <c r="BI679">
        <v>2</v>
      </c>
      <c r="BJ679">
        <v>9.0297530362544578E-5</v>
      </c>
      <c r="BK679">
        <v>3.3898305084745763E-2</v>
      </c>
      <c r="BL679" t="s">
        <v>47</v>
      </c>
      <c r="BM679">
        <v>2</v>
      </c>
      <c r="BN679">
        <v>7.7908924467297731E-5</v>
      </c>
      <c r="BO679">
        <v>3.3898305084745763E-2</v>
      </c>
      <c r="BP679" t="s">
        <v>29</v>
      </c>
      <c r="BQ679">
        <v>2</v>
      </c>
      <c r="BR679">
        <v>7.7056443845116546E-5</v>
      </c>
      <c r="BS679">
        <v>3.3898305084745763E-2</v>
      </c>
      <c r="BT679" t="s">
        <v>48</v>
      </c>
      <c r="BU679">
        <v>1</v>
      </c>
      <c r="BV679">
        <v>7.003782042302843E-5</v>
      </c>
      <c r="BW679">
        <v>1.6949152542372881E-2</v>
      </c>
      <c r="BX679" t="s">
        <v>43</v>
      </c>
      <c r="BY679">
        <v>1</v>
      </c>
      <c r="BZ679">
        <v>3.7881657701341013E-5</v>
      </c>
      <c r="CA679">
        <v>1.6949152542372881E-2</v>
      </c>
    </row>
    <row r="680" spans="1:83" x14ac:dyDescent="0.25">
      <c r="A680" t="s">
        <v>895</v>
      </c>
      <c r="B680" t="s">
        <v>23</v>
      </c>
      <c r="C680">
        <v>0</v>
      </c>
      <c r="E680">
        <v>52</v>
      </c>
      <c r="F680">
        <v>1.5925615126884281E-4</v>
      </c>
      <c r="G680">
        <v>102</v>
      </c>
      <c r="H680">
        <v>7.5781721894453894E-5</v>
      </c>
      <c r="I680">
        <v>0.50980392156862742</v>
      </c>
      <c r="J680">
        <v>14</v>
      </c>
      <c r="K680">
        <v>0.51851851851851849</v>
      </c>
      <c r="L680">
        <v>1.665959940656885E-4</v>
      </c>
      <c r="M680" s="1">
        <v>3.7881657701341013E-5</v>
      </c>
      <c r="Q680">
        <v>3.2194422753921409E-4</v>
      </c>
      <c r="R680">
        <v>3.7037037037037042E-2</v>
      </c>
      <c r="S680">
        <v>3.7037037037037042E-2</v>
      </c>
      <c r="T680">
        <v>0</v>
      </c>
      <c r="U680">
        <v>20</v>
      </c>
      <c r="V680">
        <v>1.5501018362999201E-4</v>
      </c>
      <c r="W680">
        <v>1</v>
      </c>
      <c r="X680" t="s">
        <v>42</v>
      </c>
      <c r="Y680">
        <v>4</v>
      </c>
      <c r="Z680">
        <v>1.4571948998178511E-3</v>
      </c>
      <c r="AA680">
        <v>7.6923076923076927E-2</v>
      </c>
      <c r="AB680" t="s">
        <v>45</v>
      </c>
      <c r="AC680">
        <v>6</v>
      </c>
      <c r="AD680">
        <v>7.6374745417515273E-4</v>
      </c>
      <c r="AE680">
        <v>0.1153846153846154</v>
      </c>
      <c r="AF680" t="s">
        <v>27</v>
      </c>
      <c r="AG680">
        <v>19</v>
      </c>
      <c r="AH680">
        <v>6.1955848305996679E-4</v>
      </c>
      <c r="AI680">
        <v>0.36538461538461542</v>
      </c>
      <c r="AJ680" t="s">
        <v>44</v>
      </c>
      <c r="AK680">
        <v>4</v>
      </c>
      <c r="AL680">
        <v>5.3170277814701579E-4</v>
      </c>
      <c r="AM680">
        <v>7.6923076923076927E-2</v>
      </c>
      <c r="AN680" t="s">
        <v>37</v>
      </c>
      <c r="AO680">
        <v>4</v>
      </c>
      <c r="AP680">
        <v>2.46290253063235E-4</v>
      </c>
      <c r="AQ680">
        <v>7.6923076923076927E-2</v>
      </c>
      <c r="AR680" t="s">
        <v>36</v>
      </c>
      <c r="AS680">
        <v>1</v>
      </c>
      <c r="AT680">
        <v>2.1602937999567939E-4</v>
      </c>
      <c r="AU680">
        <v>1.9230769230769228E-2</v>
      </c>
      <c r="AV680" t="s">
        <v>28</v>
      </c>
      <c r="AW680">
        <v>4</v>
      </c>
      <c r="AX680">
        <v>1.8059506072508921E-4</v>
      </c>
      <c r="AY680">
        <v>7.6923076923076927E-2</v>
      </c>
      <c r="AZ680" t="s">
        <v>31</v>
      </c>
      <c r="BA680">
        <v>2</v>
      </c>
      <c r="BB680">
        <v>8.0945442771571962E-5</v>
      </c>
      <c r="BC680">
        <v>3.8461538461538457E-2</v>
      </c>
      <c r="BD680" t="s">
        <v>47</v>
      </c>
      <c r="BE680">
        <v>2</v>
      </c>
      <c r="BF680">
        <v>7.7908924467297731E-5</v>
      </c>
      <c r="BG680">
        <v>3.8461538461538457E-2</v>
      </c>
      <c r="BH680" t="s">
        <v>29</v>
      </c>
      <c r="BI680">
        <v>2</v>
      </c>
      <c r="BJ680">
        <v>7.7056443845116546E-5</v>
      </c>
      <c r="BK680">
        <v>3.8461538461538457E-2</v>
      </c>
      <c r="BL680" t="s">
        <v>46</v>
      </c>
      <c r="BM680">
        <v>1</v>
      </c>
      <c r="BN680">
        <v>7.4677021880367408E-5</v>
      </c>
      <c r="BO680">
        <v>1.9230769230769228E-2</v>
      </c>
      <c r="BP680" t="s">
        <v>48</v>
      </c>
      <c r="BQ680">
        <v>1</v>
      </c>
      <c r="BR680">
        <v>7.003782042302843E-5</v>
      </c>
      <c r="BS680">
        <v>1.9230769230769228E-2</v>
      </c>
      <c r="BT680" t="s">
        <v>39</v>
      </c>
      <c r="BU680">
        <v>1</v>
      </c>
      <c r="BV680">
        <v>6.4466219700876743E-5</v>
      </c>
      <c r="BW680">
        <v>1.9230769230769228E-2</v>
      </c>
      <c r="BX680" t="s">
        <v>43</v>
      </c>
      <c r="BY680">
        <v>1</v>
      </c>
      <c r="BZ680">
        <v>3.7881657701341013E-5</v>
      </c>
      <c r="CA680">
        <v>1.9230769230769228E-2</v>
      </c>
    </row>
    <row r="681" spans="1:83" x14ac:dyDescent="0.25">
      <c r="A681" t="s">
        <v>949</v>
      </c>
      <c r="B681" t="s">
        <v>23</v>
      </c>
      <c r="C681">
        <v>0</v>
      </c>
      <c r="E681">
        <v>102</v>
      </c>
      <c r="F681">
        <v>3.1238706595042228E-4</v>
      </c>
      <c r="G681">
        <v>218</v>
      </c>
      <c r="H681">
        <v>1.6196485659795051E-4</v>
      </c>
      <c r="I681">
        <v>0.46788990825688082</v>
      </c>
      <c r="J681">
        <v>14</v>
      </c>
      <c r="K681">
        <v>0.51851851851851849</v>
      </c>
      <c r="L681">
        <v>1.5967671450184791E-4</v>
      </c>
      <c r="M681" s="1">
        <v>3.7881657701341013E-5</v>
      </c>
      <c r="Q681">
        <v>4.5123482816484829E-4</v>
      </c>
      <c r="R681">
        <v>3.7037037037037042E-2</v>
      </c>
      <c r="S681">
        <v>3.7037037037037042E-2</v>
      </c>
      <c r="T681">
        <v>1</v>
      </c>
      <c r="U681">
        <v>19</v>
      </c>
      <c r="V681">
        <v>2.172612135608529E-4</v>
      </c>
      <c r="W681">
        <v>2</v>
      </c>
      <c r="X681" t="s">
        <v>27</v>
      </c>
      <c r="Y681">
        <v>73</v>
      </c>
      <c r="Z681">
        <v>2.38040890859882E-3</v>
      </c>
      <c r="AA681">
        <v>0.71568627450980393</v>
      </c>
      <c r="AB681" t="s">
        <v>28</v>
      </c>
      <c r="AC681">
        <v>11</v>
      </c>
      <c r="AD681">
        <v>4.9663641699399517E-4</v>
      </c>
      <c r="AE681">
        <v>0.10784313725490199</v>
      </c>
      <c r="AF681" t="s">
        <v>26</v>
      </c>
      <c r="AG681">
        <v>1</v>
      </c>
      <c r="AH681">
        <v>3.7551633496057078E-4</v>
      </c>
      <c r="AI681">
        <v>9.8039215686274508E-3</v>
      </c>
      <c r="AJ681" t="s">
        <v>49</v>
      </c>
      <c r="AK681">
        <v>2</v>
      </c>
      <c r="AL681">
        <v>2.3028209556706969E-4</v>
      </c>
      <c r="AM681">
        <v>1.9607843137254902E-2</v>
      </c>
      <c r="AN681" t="s">
        <v>45</v>
      </c>
      <c r="AO681">
        <v>1</v>
      </c>
      <c r="AP681">
        <v>1.2729124236252539E-4</v>
      </c>
      <c r="AQ681">
        <v>9.8039215686274508E-3</v>
      </c>
      <c r="AR681" t="s">
        <v>37</v>
      </c>
      <c r="AS681">
        <v>2</v>
      </c>
      <c r="AT681">
        <v>1.231451265316175E-4</v>
      </c>
      <c r="AU681">
        <v>1.9607843137254902E-2</v>
      </c>
      <c r="AV681" t="s">
        <v>31</v>
      </c>
      <c r="AW681">
        <v>3</v>
      </c>
      <c r="AX681">
        <v>1.214181641573579E-4</v>
      </c>
      <c r="AY681">
        <v>2.9411764705882349E-2</v>
      </c>
      <c r="AZ681" t="s">
        <v>35</v>
      </c>
      <c r="BA681">
        <v>1</v>
      </c>
      <c r="BB681">
        <v>1.013787510137875E-4</v>
      </c>
      <c r="BC681">
        <v>9.8039215686274508E-3</v>
      </c>
      <c r="BD681" t="s">
        <v>47</v>
      </c>
      <c r="BE681">
        <v>2</v>
      </c>
      <c r="BF681">
        <v>7.7908924467297731E-5</v>
      </c>
      <c r="BG681">
        <v>1.9607843137254902E-2</v>
      </c>
      <c r="BH681" t="s">
        <v>46</v>
      </c>
      <c r="BI681">
        <v>1</v>
      </c>
      <c r="BJ681">
        <v>7.4677021880367408E-5</v>
      </c>
      <c r="BK681">
        <v>9.8039215686274508E-3</v>
      </c>
      <c r="BL681" t="s">
        <v>39</v>
      </c>
      <c r="BM681">
        <v>1</v>
      </c>
      <c r="BN681">
        <v>6.4466219700876743E-5</v>
      </c>
      <c r="BO681">
        <v>9.8039215686274508E-3</v>
      </c>
      <c r="BP681" t="s">
        <v>33</v>
      </c>
      <c r="BQ681">
        <v>2</v>
      </c>
      <c r="BR681">
        <v>6.1732205691709363E-5</v>
      </c>
      <c r="BS681">
        <v>1.9607843137254902E-2</v>
      </c>
      <c r="BT681" t="s">
        <v>29</v>
      </c>
      <c r="BU681">
        <v>1</v>
      </c>
      <c r="BV681">
        <v>3.8528221922558273E-5</v>
      </c>
      <c r="BW681">
        <v>9.8039215686274508E-3</v>
      </c>
      <c r="BX681" t="s">
        <v>43</v>
      </c>
      <c r="BY681">
        <v>1</v>
      </c>
      <c r="BZ681">
        <v>3.7881657701341013E-5</v>
      </c>
      <c r="CA681">
        <v>9.8039215686274508E-3</v>
      </c>
    </row>
    <row r="682" spans="1:83" x14ac:dyDescent="0.25">
      <c r="A682" t="s">
        <v>955</v>
      </c>
      <c r="B682" t="s">
        <v>23</v>
      </c>
      <c r="C682">
        <v>0</v>
      </c>
      <c r="E682">
        <v>74</v>
      </c>
      <c r="F682">
        <v>2.266337537287378E-4</v>
      </c>
      <c r="G682">
        <v>184</v>
      </c>
      <c r="H682">
        <v>1.367042826331325E-4</v>
      </c>
      <c r="I682">
        <v>0.40217391304347833</v>
      </c>
      <c r="J682">
        <v>14</v>
      </c>
      <c r="K682">
        <v>0.51851851851851849</v>
      </c>
      <c r="L682">
        <v>3.7201100847514978E-4</v>
      </c>
      <c r="M682" s="1">
        <v>3.7881657701341013E-5</v>
      </c>
      <c r="Q682">
        <v>9.4565736163440236E-4</v>
      </c>
      <c r="R682">
        <v>3.7037037037037028E-2</v>
      </c>
      <c r="S682">
        <v>3.7037037037037028E-2</v>
      </c>
      <c r="T682">
        <v>1</v>
      </c>
      <c r="U682">
        <v>15</v>
      </c>
      <c r="V682">
        <v>4.5531650745360121E-4</v>
      </c>
      <c r="W682">
        <v>3</v>
      </c>
      <c r="X682" t="s">
        <v>34</v>
      </c>
      <c r="Y682">
        <v>15</v>
      </c>
      <c r="Z682">
        <v>4.7755491881566383E-3</v>
      </c>
      <c r="AA682">
        <v>0.20270270270270269</v>
      </c>
      <c r="AB682" t="s">
        <v>26</v>
      </c>
      <c r="AC682">
        <v>5</v>
      </c>
      <c r="AD682">
        <v>1.8775816748028539E-3</v>
      </c>
      <c r="AE682">
        <v>6.7567567567567571E-2</v>
      </c>
      <c r="AF682" t="s">
        <v>39</v>
      </c>
      <c r="AG682">
        <v>12</v>
      </c>
      <c r="AH682">
        <v>7.7359463641052091E-4</v>
      </c>
      <c r="AI682">
        <v>0.1621621621621622</v>
      </c>
      <c r="AJ682" t="s">
        <v>37</v>
      </c>
      <c r="AK682">
        <v>9</v>
      </c>
      <c r="AL682">
        <v>5.5415306939227875E-4</v>
      </c>
      <c r="AM682">
        <v>0.1216216216216216</v>
      </c>
      <c r="AN682" t="s">
        <v>30</v>
      </c>
      <c r="AO682">
        <v>5</v>
      </c>
      <c r="AP682">
        <v>5.2938062466913714E-4</v>
      </c>
      <c r="AQ682">
        <v>6.7567567567567571E-2</v>
      </c>
      <c r="AR682" t="s">
        <v>41</v>
      </c>
      <c r="AS682">
        <v>3</v>
      </c>
      <c r="AT682">
        <v>4.3215211754537599E-4</v>
      </c>
      <c r="AU682">
        <v>4.0540540540540543E-2</v>
      </c>
      <c r="AV682" t="s">
        <v>31</v>
      </c>
      <c r="AW682">
        <v>6</v>
      </c>
      <c r="AX682">
        <v>2.428363283147159E-4</v>
      </c>
      <c r="AY682">
        <v>8.1081081081081086E-2</v>
      </c>
      <c r="AZ682" t="s">
        <v>28</v>
      </c>
      <c r="BA682">
        <v>4</v>
      </c>
      <c r="BB682">
        <v>1.8059506072508921E-4</v>
      </c>
      <c r="BC682">
        <v>5.4054054054054057E-2</v>
      </c>
      <c r="BD682" t="s">
        <v>33</v>
      </c>
      <c r="BE682">
        <v>5</v>
      </c>
      <c r="BF682">
        <v>1.5433051422927339E-4</v>
      </c>
      <c r="BG682">
        <v>6.7567567567567571E-2</v>
      </c>
      <c r="BH682" t="s">
        <v>29</v>
      </c>
      <c r="BI682">
        <v>4</v>
      </c>
      <c r="BJ682">
        <v>1.5411288769023309E-4</v>
      </c>
      <c r="BK682">
        <v>5.4054054054054057E-2</v>
      </c>
      <c r="BL682" t="s">
        <v>44</v>
      </c>
      <c r="BM682">
        <v>1</v>
      </c>
      <c r="BN682">
        <v>1.3292569453675389E-4</v>
      </c>
      <c r="BO682">
        <v>1.3513513513513511E-2</v>
      </c>
      <c r="BP682" t="s">
        <v>35</v>
      </c>
      <c r="BQ682">
        <v>1</v>
      </c>
      <c r="BR682">
        <v>1.013787510137875E-4</v>
      </c>
      <c r="BS682">
        <v>1.3513513513513511E-2</v>
      </c>
      <c r="BT682" t="s">
        <v>27</v>
      </c>
      <c r="BU682">
        <v>3</v>
      </c>
      <c r="BV682">
        <v>9.7825023641047378E-5</v>
      </c>
      <c r="BW682">
        <v>4.0540540540540543E-2</v>
      </c>
      <c r="BX682" t="s">
        <v>43</v>
      </c>
      <c r="BY682">
        <v>1</v>
      </c>
      <c r="BZ682">
        <v>3.7881657701341013E-5</v>
      </c>
      <c r="CA682">
        <v>1.3513513513513511E-2</v>
      </c>
    </row>
    <row r="683" spans="1:83" x14ac:dyDescent="0.25">
      <c r="A683" t="s">
        <v>964</v>
      </c>
      <c r="B683" t="s">
        <v>23</v>
      </c>
      <c r="C683">
        <v>0</v>
      </c>
      <c r="E683">
        <v>33</v>
      </c>
      <c r="F683">
        <v>1.010664036898425E-4</v>
      </c>
      <c r="G683">
        <v>71</v>
      </c>
      <c r="H683">
        <v>5.2750022103002217E-5</v>
      </c>
      <c r="I683">
        <v>0.46478873239436619</v>
      </c>
      <c r="J683">
        <v>14</v>
      </c>
      <c r="K683">
        <v>0.51851851851851849</v>
      </c>
      <c r="L683">
        <v>4.1771025616093302E-4</v>
      </c>
      <c r="M683" s="1">
        <v>3.7881657701341013E-5</v>
      </c>
      <c r="Q683">
        <v>1.739384512191508E-3</v>
      </c>
      <c r="R683">
        <v>3.7037037037037028E-2</v>
      </c>
      <c r="S683">
        <v>3.7037037037037028E-2</v>
      </c>
      <c r="T683">
        <v>0</v>
      </c>
      <c r="U683">
        <v>16</v>
      </c>
      <c r="V683">
        <v>8.3748143179591147E-4</v>
      </c>
      <c r="W683">
        <v>2</v>
      </c>
      <c r="X683" t="s">
        <v>62</v>
      </c>
      <c r="Y683">
        <v>1</v>
      </c>
      <c r="Z683">
        <v>9.2592592592592587E-3</v>
      </c>
      <c r="AA683">
        <v>3.03030303030303E-2</v>
      </c>
      <c r="AB683" t="s">
        <v>37</v>
      </c>
      <c r="AC683">
        <v>11</v>
      </c>
      <c r="AD683">
        <v>6.7729819592389636E-4</v>
      </c>
      <c r="AE683">
        <v>0.33333333333333331</v>
      </c>
      <c r="AF683" t="s">
        <v>27</v>
      </c>
      <c r="AG683">
        <v>7</v>
      </c>
      <c r="AH683">
        <v>2.282583884957772E-4</v>
      </c>
      <c r="AI683">
        <v>0.2121212121212121</v>
      </c>
      <c r="AJ683" t="s">
        <v>36</v>
      </c>
      <c r="AK683">
        <v>1</v>
      </c>
      <c r="AL683">
        <v>2.1602937999567939E-4</v>
      </c>
      <c r="AM683">
        <v>3.03030303030303E-2</v>
      </c>
      <c r="AN683" t="s">
        <v>35</v>
      </c>
      <c r="AO683">
        <v>2</v>
      </c>
      <c r="AP683">
        <v>2.02757502027575E-4</v>
      </c>
      <c r="AQ683">
        <v>6.0606060606060608E-2</v>
      </c>
      <c r="AR683" t="s">
        <v>25</v>
      </c>
      <c r="AS683">
        <v>1</v>
      </c>
      <c r="AT683">
        <v>1.3361838588989841E-4</v>
      </c>
      <c r="AU683">
        <v>3.03030303030303E-2</v>
      </c>
      <c r="AV683" t="s">
        <v>45</v>
      </c>
      <c r="AW683">
        <v>1</v>
      </c>
      <c r="AX683">
        <v>1.2729124236252539E-4</v>
      </c>
      <c r="AY683">
        <v>3.03030303030303E-2</v>
      </c>
      <c r="AZ683" t="s">
        <v>30</v>
      </c>
      <c r="BA683">
        <v>1</v>
      </c>
      <c r="BB683">
        <v>1.058761249338274E-4</v>
      </c>
      <c r="BC683">
        <v>3.03030303030303E-2</v>
      </c>
      <c r="BD683" t="s">
        <v>33</v>
      </c>
      <c r="BE683">
        <v>3</v>
      </c>
      <c r="BF683">
        <v>9.2598308537564052E-5</v>
      </c>
      <c r="BG683">
        <v>9.0909090909090912E-2</v>
      </c>
      <c r="BH683" t="s">
        <v>46</v>
      </c>
      <c r="BI683">
        <v>1</v>
      </c>
      <c r="BJ683">
        <v>7.4677021880367408E-5</v>
      </c>
      <c r="BK683">
        <v>3.03030303030303E-2</v>
      </c>
      <c r="BL683" t="s">
        <v>28</v>
      </c>
      <c r="BM683">
        <v>1</v>
      </c>
      <c r="BN683">
        <v>4.5148765181272289E-5</v>
      </c>
      <c r="BO683">
        <v>3.03030303030303E-2</v>
      </c>
      <c r="BP683" t="s">
        <v>47</v>
      </c>
      <c r="BQ683">
        <v>1</v>
      </c>
      <c r="BR683">
        <v>3.8954462233648872E-5</v>
      </c>
      <c r="BS683">
        <v>3.03030303030303E-2</v>
      </c>
      <c r="BT683" t="s">
        <v>29</v>
      </c>
      <c r="BU683">
        <v>1</v>
      </c>
      <c r="BV683">
        <v>3.8528221922558273E-5</v>
      </c>
      <c r="BW683">
        <v>3.03030303030303E-2</v>
      </c>
      <c r="BX683" t="s">
        <v>43</v>
      </c>
      <c r="BY683">
        <v>1</v>
      </c>
      <c r="BZ683">
        <v>3.7881657701341013E-5</v>
      </c>
      <c r="CA683">
        <v>3.03030303030303E-2</v>
      </c>
    </row>
    <row r="684" spans="1:83" x14ac:dyDescent="0.25">
      <c r="A684" t="s">
        <v>1061</v>
      </c>
      <c r="B684" t="s">
        <v>23</v>
      </c>
      <c r="C684">
        <v>0</v>
      </c>
      <c r="E684">
        <v>78</v>
      </c>
      <c r="F684">
        <v>2.3888422690326411E-4</v>
      </c>
      <c r="G684">
        <v>191</v>
      </c>
      <c r="H684">
        <v>1.4190498903765379E-4</v>
      </c>
      <c r="I684">
        <v>0.40837696335078533</v>
      </c>
      <c r="J684">
        <v>14</v>
      </c>
      <c r="K684">
        <v>0.51851851851851849</v>
      </c>
      <c r="L684">
        <v>2.4723261823866811E-4</v>
      </c>
      <c r="M684" s="1">
        <v>3.7881657701341013E-5</v>
      </c>
      <c r="Q684">
        <v>6.1524909342822404E-4</v>
      </c>
      <c r="R684">
        <v>3.7037037037037028E-2</v>
      </c>
      <c r="S684">
        <v>3.7037037037037028E-2</v>
      </c>
      <c r="T684">
        <v>1</v>
      </c>
      <c r="U684">
        <v>18</v>
      </c>
      <c r="V684">
        <v>2.9623104498395969E-4</v>
      </c>
      <c r="W684">
        <v>2</v>
      </c>
      <c r="X684" t="s">
        <v>45</v>
      </c>
      <c r="Y684">
        <v>25</v>
      </c>
      <c r="Z684">
        <v>3.1822810590631371E-3</v>
      </c>
      <c r="AA684">
        <v>0.32051282051282048</v>
      </c>
      <c r="AB684" t="s">
        <v>30</v>
      </c>
      <c r="AC684">
        <v>8</v>
      </c>
      <c r="AD684">
        <v>8.4700899947061934E-4</v>
      </c>
      <c r="AE684">
        <v>0.1025641025641026</v>
      </c>
      <c r="AF684" t="s">
        <v>44</v>
      </c>
      <c r="AG684">
        <v>5</v>
      </c>
      <c r="AH684">
        <v>6.6462847268376974E-4</v>
      </c>
      <c r="AI684">
        <v>6.4102564102564097E-2</v>
      </c>
      <c r="AJ684" t="s">
        <v>29</v>
      </c>
      <c r="AK684">
        <v>14</v>
      </c>
      <c r="AL684">
        <v>5.3939510691581585E-4</v>
      </c>
      <c r="AM684">
        <v>0.17948717948717949</v>
      </c>
      <c r="AN684" t="s">
        <v>39</v>
      </c>
      <c r="AO684">
        <v>5</v>
      </c>
      <c r="AP684">
        <v>3.2233109850438371E-4</v>
      </c>
      <c r="AQ684">
        <v>6.4102564102564097E-2</v>
      </c>
      <c r="AR684" t="s">
        <v>33</v>
      </c>
      <c r="AS684">
        <v>9</v>
      </c>
      <c r="AT684">
        <v>2.7779492561269211E-4</v>
      </c>
      <c r="AU684">
        <v>0.1153846153846154</v>
      </c>
      <c r="AV684" t="s">
        <v>36</v>
      </c>
      <c r="AW684">
        <v>1</v>
      </c>
      <c r="AX684">
        <v>2.1602937999567939E-4</v>
      </c>
      <c r="AY684">
        <v>1.282051282051282E-2</v>
      </c>
      <c r="AZ684" t="s">
        <v>31</v>
      </c>
      <c r="BA684">
        <v>4</v>
      </c>
      <c r="BB684">
        <v>1.618908855431439E-4</v>
      </c>
      <c r="BC684">
        <v>5.128205128205128E-2</v>
      </c>
      <c r="BD684" t="s">
        <v>49</v>
      </c>
      <c r="BE684">
        <v>1</v>
      </c>
      <c r="BF684">
        <v>1.1514104778353481E-4</v>
      </c>
      <c r="BG684">
        <v>1.282051282051282E-2</v>
      </c>
      <c r="BH684" t="s">
        <v>35</v>
      </c>
      <c r="BI684">
        <v>1</v>
      </c>
      <c r="BJ684">
        <v>1.013787510137875E-4</v>
      </c>
      <c r="BK684">
        <v>1.282051282051282E-2</v>
      </c>
      <c r="BL684" t="s">
        <v>47</v>
      </c>
      <c r="BM684">
        <v>2</v>
      </c>
      <c r="BN684">
        <v>7.7908924467297731E-5</v>
      </c>
      <c r="BO684">
        <v>2.564102564102564E-2</v>
      </c>
      <c r="BP684" t="s">
        <v>48</v>
      </c>
      <c r="BQ684">
        <v>1</v>
      </c>
      <c r="BR684">
        <v>7.003782042302843E-5</v>
      </c>
      <c r="BS684">
        <v>1.282051282051282E-2</v>
      </c>
      <c r="BT684" t="s">
        <v>37</v>
      </c>
      <c r="BU684">
        <v>1</v>
      </c>
      <c r="BV684">
        <v>6.157256326580875E-5</v>
      </c>
      <c r="BW684">
        <v>1.282051282051282E-2</v>
      </c>
      <c r="BX684" t="s">
        <v>43</v>
      </c>
      <c r="BY684">
        <v>1</v>
      </c>
      <c r="BZ684">
        <v>3.7881657701341013E-5</v>
      </c>
      <c r="CA684">
        <v>1.282051282051282E-2</v>
      </c>
    </row>
    <row r="685" spans="1:83" x14ac:dyDescent="0.25">
      <c r="A685" t="s">
        <v>1265</v>
      </c>
      <c r="B685" t="s">
        <v>23</v>
      </c>
      <c r="C685">
        <v>0</v>
      </c>
      <c r="E685">
        <v>36</v>
      </c>
      <c r="F685">
        <v>1.102542585707373E-4</v>
      </c>
      <c r="G685">
        <v>77</v>
      </c>
      <c r="H685">
        <v>5.7207770449734802E-5</v>
      </c>
      <c r="I685">
        <v>0.46753246753246752</v>
      </c>
      <c r="J685">
        <v>14</v>
      </c>
      <c r="K685">
        <v>0.51851851851851849</v>
      </c>
      <c r="L685">
        <v>1.2914727303870479E-4</v>
      </c>
      <c r="M685" s="1">
        <v>3.7881657701341013E-5</v>
      </c>
      <c r="Q685">
        <v>2.8936066567261507E-4</v>
      </c>
      <c r="R685">
        <v>3.7037037037037028E-2</v>
      </c>
      <c r="S685">
        <v>3.7037037037037028E-2</v>
      </c>
      <c r="T685">
        <v>0</v>
      </c>
      <c r="U685">
        <v>18</v>
      </c>
      <c r="V685">
        <v>1.3932180199051841E-4</v>
      </c>
      <c r="W685">
        <v>2</v>
      </c>
      <c r="X685" t="s">
        <v>26</v>
      </c>
      <c r="Y685">
        <v>4</v>
      </c>
      <c r="Z685">
        <v>1.5020653398422829E-3</v>
      </c>
      <c r="AA685">
        <v>0.1111111111111111</v>
      </c>
      <c r="AB685" t="s">
        <v>35</v>
      </c>
      <c r="AC685">
        <v>4</v>
      </c>
      <c r="AD685">
        <v>4.0551500405515011E-4</v>
      </c>
      <c r="AE685">
        <v>0.1111111111111111</v>
      </c>
      <c r="AF685" t="s">
        <v>29</v>
      </c>
      <c r="AG685">
        <v>9</v>
      </c>
      <c r="AH685">
        <v>3.4675399730302439E-4</v>
      </c>
      <c r="AI685">
        <v>0.25</v>
      </c>
      <c r="AJ685" t="s">
        <v>36</v>
      </c>
      <c r="AK685">
        <v>1</v>
      </c>
      <c r="AL685">
        <v>2.1602937999567939E-4</v>
      </c>
      <c r="AM685">
        <v>2.777777777777778E-2</v>
      </c>
      <c r="AN685" t="s">
        <v>33</v>
      </c>
      <c r="AO685">
        <v>6</v>
      </c>
      <c r="AP685">
        <v>1.851966170751281E-4</v>
      </c>
      <c r="AQ685">
        <v>0.16666666666666671</v>
      </c>
      <c r="AR685" t="s">
        <v>48</v>
      </c>
      <c r="AS685">
        <v>2</v>
      </c>
      <c r="AT685">
        <v>1.4007564084605689E-4</v>
      </c>
      <c r="AU685">
        <v>5.5555555555555552E-2</v>
      </c>
      <c r="AV685" t="s">
        <v>44</v>
      </c>
      <c r="AW685">
        <v>1</v>
      </c>
      <c r="AX685">
        <v>1.3292569453675389E-4</v>
      </c>
      <c r="AY685">
        <v>2.777777777777778E-2</v>
      </c>
      <c r="AZ685" t="s">
        <v>31</v>
      </c>
      <c r="BA685">
        <v>3</v>
      </c>
      <c r="BB685">
        <v>1.214181641573579E-4</v>
      </c>
      <c r="BC685">
        <v>8.3333333333333329E-2</v>
      </c>
      <c r="BD685" t="s">
        <v>49</v>
      </c>
      <c r="BE685">
        <v>1</v>
      </c>
      <c r="BF685">
        <v>1.1514104778353481E-4</v>
      </c>
      <c r="BG685">
        <v>2.777777777777778E-2</v>
      </c>
      <c r="BH685" t="s">
        <v>30</v>
      </c>
      <c r="BI685">
        <v>1</v>
      </c>
      <c r="BJ685">
        <v>1.058761249338274E-4</v>
      </c>
      <c r="BK685">
        <v>2.777777777777778E-2</v>
      </c>
      <c r="BL685" t="s">
        <v>46</v>
      </c>
      <c r="BM685">
        <v>1</v>
      </c>
      <c r="BN685">
        <v>7.4677021880367408E-5</v>
      </c>
      <c r="BO685">
        <v>2.777777777777778E-2</v>
      </c>
      <c r="BP685" t="s">
        <v>39</v>
      </c>
      <c r="BQ685">
        <v>1</v>
      </c>
      <c r="BR685">
        <v>6.4466219700876743E-5</v>
      </c>
      <c r="BS685">
        <v>2.777777777777778E-2</v>
      </c>
      <c r="BT685" t="s">
        <v>47</v>
      </c>
      <c r="BU685">
        <v>1</v>
      </c>
      <c r="BV685">
        <v>3.8954462233648872E-5</v>
      </c>
      <c r="BW685">
        <v>2.777777777777778E-2</v>
      </c>
      <c r="BX685" t="s">
        <v>43</v>
      </c>
      <c r="BY685">
        <v>1</v>
      </c>
      <c r="BZ685">
        <v>3.7881657701341013E-5</v>
      </c>
      <c r="CA685">
        <v>2.777777777777778E-2</v>
      </c>
    </row>
    <row r="686" spans="1:83" x14ac:dyDescent="0.25">
      <c r="A686" t="s">
        <v>176</v>
      </c>
      <c r="B686" t="s">
        <v>23</v>
      </c>
      <c r="C686">
        <v>1</v>
      </c>
      <c r="E686">
        <v>71</v>
      </c>
      <c r="F686">
        <v>2.17445898847843E-4</v>
      </c>
      <c r="G686">
        <v>1331</v>
      </c>
      <c r="H686">
        <v>9.8887717491684445E-4</v>
      </c>
      <c r="I686">
        <v>5.3343350864012019E-2</v>
      </c>
      <c r="J686">
        <v>14</v>
      </c>
      <c r="K686">
        <v>0.51851851851851849</v>
      </c>
      <c r="L686">
        <v>2.2397696815151409E-4</v>
      </c>
      <c r="M686" s="1">
        <v>3.2608341213682462E-5</v>
      </c>
      <c r="Q686">
        <v>3.5098049037202752E-4</v>
      </c>
      <c r="R686">
        <v>3.7037037037037028E-2</v>
      </c>
      <c r="S686">
        <v>3.7037037037037028E-2</v>
      </c>
      <c r="T686">
        <v>1</v>
      </c>
      <c r="U686">
        <v>25</v>
      </c>
      <c r="V686">
        <v>1.689906064754206E-4</v>
      </c>
      <c r="W686">
        <v>1</v>
      </c>
      <c r="X686" t="s">
        <v>46</v>
      </c>
      <c r="Y686">
        <v>20</v>
      </c>
      <c r="Z686">
        <v>1.4935404376073479E-3</v>
      </c>
      <c r="AA686">
        <v>0.28169014084507038</v>
      </c>
      <c r="AB686" t="s">
        <v>25</v>
      </c>
      <c r="AC686">
        <v>6</v>
      </c>
      <c r="AD686">
        <v>8.0171031533939074E-4</v>
      </c>
      <c r="AE686">
        <v>8.4507042253521125E-2</v>
      </c>
      <c r="AF686" t="s">
        <v>36</v>
      </c>
      <c r="AG686">
        <v>3</v>
      </c>
      <c r="AH686">
        <v>6.4808813998703824E-4</v>
      </c>
      <c r="AI686">
        <v>4.2253521126760563E-2</v>
      </c>
      <c r="AJ686" t="s">
        <v>28</v>
      </c>
      <c r="AK686">
        <v>14</v>
      </c>
      <c r="AL686">
        <v>6.3208271253781213E-4</v>
      </c>
      <c r="AM686">
        <v>0.19718309859154931</v>
      </c>
      <c r="AN686" t="s">
        <v>49</v>
      </c>
      <c r="AO686">
        <v>5</v>
      </c>
      <c r="AP686">
        <v>5.757052389176742E-4</v>
      </c>
      <c r="AQ686">
        <v>7.0422535211267609E-2</v>
      </c>
      <c r="AR686" t="s">
        <v>32</v>
      </c>
      <c r="AS686">
        <v>2</v>
      </c>
      <c r="AT686">
        <v>5.4421768707482992E-4</v>
      </c>
      <c r="AU686">
        <v>2.8169014084507039E-2</v>
      </c>
      <c r="AV686" t="s">
        <v>45</v>
      </c>
      <c r="AW686">
        <v>3</v>
      </c>
      <c r="AX686">
        <v>3.8187372708757642E-4</v>
      </c>
      <c r="AY686">
        <v>4.2253521126760563E-2</v>
      </c>
      <c r="AZ686" t="s">
        <v>48</v>
      </c>
      <c r="BA686">
        <v>5</v>
      </c>
      <c r="BB686">
        <v>3.5018910211514218E-4</v>
      </c>
      <c r="BC686">
        <v>7.0422535211267609E-2</v>
      </c>
      <c r="BD686" t="s">
        <v>47</v>
      </c>
      <c r="BE686">
        <v>6</v>
      </c>
      <c r="BF686">
        <v>2.3372677340189319E-4</v>
      </c>
      <c r="BG686">
        <v>8.4507042253521125E-2</v>
      </c>
      <c r="BH686" t="s">
        <v>39</v>
      </c>
      <c r="BI686">
        <v>2</v>
      </c>
      <c r="BJ686">
        <v>1.2893243940175351E-4</v>
      </c>
      <c r="BK686">
        <v>2.8169014084507039E-2</v>
      </c>
      <c r="BL686" t="s">
        <v>30</v>
      </c>
      <c r="BM686">
        <v>1</v>
      </c>
      <c r="BN686">
        <v>1.058761249338274E-4</v>
      </c>
      <c r="BO686">
        <v>1.408450704225352E-2</v>
      </c>
      <c r="BP686" t="s">
        <v>31</v>
      </c>
      <c r="BQ686">
        <v>2</v>
      </c>
      <c r="BR686">
        <v>8.0945442771571962E-5</v>
      </c>
      <c r="BS686">
        <v>2.8169014084507039E-2</v>
      </c>
      <c r="BT686" t="s">
        <v>43</v>
      </c>
      <c r="BU686">
        <v>1</v>
      </c>
      <c r="BV686">
        <v>3.7881657701341013E-5</v>
      </c>
      <c r="BW686">
        <v>1.408450704225352E-2</v>
      </c>
      <c r="BX686" t="s">
        <v>27</v>
      </c>
      <c r="BY686">
        <v>1</v>
      </c>
      <c r="BZ686">
        <v>3.2608341213682462E-5</v>
      </c>
      <c r="CA686">
        <v>1.408450704225352E-2</v>
      </c>
    </row>
    <row r="687" spans="1:83" x14ac:dyDescent="0.25">
      <c r="A687" t="s">
        <v>227</v>
      </c>
      <c r="B687" t="s">
        <v>23</v>
      </c>
      <c r="C687">
        <v>0</v>
      </c>
      <c r="E687">
        <v>40</v>
      </c>
      <c r="F687">
        <v>1.225047317452637E-4</v>
      </c>
      <c r="G687">
        <v>122</v>
      </c>
      <c r="H687">
        <v>9.0640883050229171E-5</v>
      </c>
      <c r="I687">
        <v>0.32786885245901642</v>
      </c>
      <c r="J687">
        <v>15</v>
      </c>
      <c r="K687">
        <v>0.55555555555555558</v>
      </c>
      <c r="L687">
        <v>1.8788418639782299E-4</v>
      </c>
      <c r="M687" s="1">
        <v>3.2608341213682462E-5</v>
      </c>
      <c r="Q687">
        <v>4.2026501032770919E-4</v>
      </c>
      <c r="R687">
        <v>3.7037037037037042E-2</v>
      </c>
      <c r="S687">
        <v>3.7037037037037042E-2</v>
      </c>
      <c r="T687">
        <v>1</v>
      </c>
      <c r="U687">
        <v>23</v>
      </c>
      <c r="V687">
        <v>1.867844490345374E-4</v>
      </c>
      <c r="W687">
        <v>2</v>
      </c>
      <c r="X687" t="s">
        <v>40</v>
      </c>
      <c r="Y687">
        <v>1</v>
      </c>
      <c r="Z687">
        <v>2.0449897750511249E-3</v>
      </c>
      <c r="AA687">
        <v>2.5000000000000001E-2</v>
      </c>
      <c r="AB687" t="s">
        <v>41</v>
      </c>
      <c r="AC687">
        <v>7</v>
      </c>
      <c r="AD687">
        <v>1.008354940939211E-3</v>
      </c>
      <c r="AE687">
        <v>0.17499999999999999</v>
      </c>
      <c r="AF687" t="s">
        <v>37</v>
      </c>
      <c r="AG687">
        <v>8</v>
      </c>
      <c r="AH687">
        <v>4.9258050612647E-4</v>
      </c>
      <c r="AI687">
        <v>0.2</v>
      </c>
      <c r="AJ687" t="s">
        <v>24</v>
      </c>
      <c r="AK687">
        <v>1</v>
      </c>
      <c r="AL687">
        <v>3.6900369003690041E-4</v>
      </c>
      <c r="AM687">
        <v>2.5000000000000001E-2</v>
      </c>
      <c r="AN687" t="s">
        <v>47</v>
      </c>
      <c r="AO687">
        <v>4</v>
      </c>
      <c r="AP687">
        <v>1.5581784893459549E-4</v>
      </c>
      <c r="AQ687">
        <v>0.1</v>
      </c>
      <c r="AR687" t="s">
        <v>46</v>
      </c>
      <c r="AS687">
        <v>2</v>
      </c>
      <c r="AT687">
        <v>1.4935404376073479E-4</v>
      </c>
      <c r="AU687">
        <v>0.05</v>
      </c>
      <c r="AV687" t="s">
        <v>48</v>
      </c>
      <c r="AW687">
        <v>2</v>
      </c>
      <c r="AX687">
        <v>1.4007564084605689E-4</v>
      </c>
      <c r="AY687">
        <v>0.05</v>
      </c>
      <c r="AZ687" t="s">
        <v>28</v>
      </c>
      <c r="BA687">
        <v>3</v>
      </c>
      <c r="BB687">
        <v>1.3544629554381691E-4</v>
      </c>
      <c r="BC687">
        <v>7.4999999999999997E-2</v>
      </c>
      <c r="BD687" t="s">
        <v>39</v>
      </c>
      <c r="BE687">
        <v>2</v>
      </c>
      <c r="BF687">
        <v>1.2893243940175351E-4</v>
      </c>
      <c r="BG687">
        <v>0.05</v>
      </c>
      <c r="BH687" t="s">
        <v>29</v>
      </c>
      <c r="BI687">
        <v>3</v>
      </c>
      <c r="BJ687">
        <v>1.1558466576767481E-4</v>
      </c>
      <c r="BK687">
        <v>7.4999999999999997E-2</v>
      </c>
      <c r="BL687" t="s">
        <v>49</v>
      </c>
      <c r="BM687">
        <v>1</v>
      </c>
      <c r="BN687">
        <v>1.1514104778353481E-4</v>
      </c>
      <c r="BO687">
        <v>2.5000000000000001E-2</v>
      </c>
      <c r="BP687" t="s">
        <v>43</v>
      </c>
      <c r="BQ687">
        <v>3</v>
      </c>
      <c r="BR687">
        <v>1.13644973104023E-4</v>
      </c>
      <c r="BS687">
        <v>7.4999999999999997E-2</v>
      </c>
      <c r="BT687" t="s">
        <v>31</v>
      </c>
      <c r="BU687">
        <v>1</v>
      </c>
      <c r="BV687">
        <v>4.0472721385785981E-5</v>
      </c>
      <c r="BW687">
        <v>2.5000000000000001E-2</v>
      </c>
      <c r="BX687" t="s">
        <v>27</v>
      </c>
      <c r="BY687">
        <v>1</v>
      </c>
      <c r="BZ687">
        <v>3.2608341213682462E-5</v>
      </c>
      <c r="CA687">
        <v>2.5000000000000001E-2</v>
      </c>
      <c r="CB687" t="s">
        <v>33</v>
      </c>
      <c r="CC687">
        <v>1</v>
      </c>
      <c r="CD687">
        <v>3.0866102845854682E-5</v>
      </c>
      <c r="CE687">
        <v>2.5000000000000001E-2</v>
      </c>
    </row>
    <row r="688" spans="1:83" x14ac:dyDescent="0.25">
      <c r="A688" t="s">
        <v>609</v>
      </c>
      <c r="B688" t="s">
        <v>23</v>
      </c>
      <c r="C688">
        <v>0</v>
      </c>
      <c r="E688">
        <v>79</v>
      </c>
      <c r="F688">
        <v>2.419468451968957E-4</v>
      </c>
      <c r="G688">
        <v>512</v>
      </c>
      <c r="H688">
        <v>3.80394525587847E-4</v>
      </c>
      <c r="I688">
        <v>0.154296875</v>
      </c>
      <c r="J688">
        <v>14</v>
      </c>
      <c r="K688">
        <v>0.51851851851851849</v>
      </c>
      <c r="L688">
        <v>2.6748426772097578E-4</v>
      </c>
      <c r="M688" s="1">
        <v>3.2608341213682462E-5</v>
      </c>
      <c r="Q688">
        <v>5.2911369650381437E-4</v>
      </c>
      <c r="R688">
        <v>3.7037037037037028E-2</v>
      </c>
      <c r="S688">
        <v>3.7037037037037028E-2</v>
      </c>
      <c r="T688">
        <v>1</v>
      </c>
      <c r="U688">
        <v>21</v>
      </c>
      <c r="V688">
        <v>2.5475844646479949E-4</v>
      </c>
      <c r="W688">
        <v>2</v>
      </c>
      <c r="X688" t="s">
        <v>44</v>
      </c>
      <c r="Y688">
        <v>20</v>
      </c>
      <c r="Z688">
        <v>2.6585138907350789E-3</v>
      </c>
      <c r="AA688">
        <v>0.25316455696202528</v>
      </c>
      <c r="AB688" t="s">
        <v>38</v>
      </c>
      <c r="AC688">
        <v>1</v>
      </c>
      <c r="AD688">
        <v>8.3963056255247689E-4</v>
      </c>
      <c r="AE688">
        <v>1.2658227848101271E-2</v>
      </c>
      <c r="AF688" t="s">
        <v>35</v>
      </c>
      <c r="AG688">
        <v>8</v>
      </c>
      <c r="AH688">
        <v>8.110300081103001E-4</v>
      </c>
      <c r="AI688">
        <v>0.1012658227848101</v>
      </c>
      <c r="AJ688" t="s">
        <v>48</v>
      </c>
      <c r="AK688">
        <v>7</v>
      </c>
      <c r="AL688">
        <v>4.9026474296119909E-4</v>
      </c>
      <c r="AM688">
        <v>8.8607594936708861E-2</v>
      </c>
      <c r="AN688" t="s">
        <v>47</v>
      </c>
      <c r="AO688">
        <v>12</v>
      </c>
      <c r="AP688">
        <v>4.6745354680378638E-4</v>
      </c>
      <c r="AQ688">
        <v>0.15189873417721519</v>
      </c>
      <c r="AR688" t="s">
        <v>31</v>
      </c>
      <c r="AS688">
        <v>11</v>
      </c>
      <c r="AT688">
        <v>4.4519993524364578E-4</v>
      </c>
      <c r="AU688">
        <v>0.13924050632911389</v>
      </c>
      <c r="AV688" t="s">
        <v>41</v>
      </c>
      <c r="AW688">
        <v>3</v>
      </c>
      <c r="AX688">
        <v>4.3215211754537599E-4</v>
      </c>
      <c r="AY688">
        <v>3.7974683544303799E-2</v>
      </c>
      <c r="AZ688" t="s">
        <v>33</v>
      </c>
      <c r="BA688">
        <v>8</v>
      </c>
      <c r="BB688">
        <v>2.4692882276683751E-4</v>
      </c>
      <c r="BC688">
        <v>0.1012658227848101</v>
      </c>
      <c r="BD688" t="s">
        <v>49</v>
      </c>
      <c r="BE688">
        <v>2</v>
      </c>
      <c r="BF688">
        <v>2.3028209556706969E-4</v>
      </c>
      <c r="BG688">
        <v>2.5316455696202531E-2</v>
      </c>
      <c r="BH688" t="s">
        <v>36</v>
      </c>
      <c r="BI688">
        <v>1</v>
      </c>
      <c r="BJ688">
        <v>2.1602937999567939E-4</v>
      </c>
      <c r="BK688">
        <v>1.2658227848101271E-2</v>
      </c>
      <c r="BL688" t="s">
        <v>30</v>
      </c>
      <c r="BM688">
        <v>2</v>
      </c>
      <c r="BN688">
        <v>2.1175224986765481E-4</v>
      </c>
      <c r="BO688">
        <v>2.5316455696202531E-2</v>
      </c>
      <c r="BP688" t="s">
        <v>43</v>
      </c>
      <c r="BQ688">
        <v>2</v>
      </c>
      <c r="BR688">
        <v>7.5763315402682026E-5</v>
      </c>
      <c r="BS688">
        <v>2.5316455696202531E-2</v>
      </c>
      <c r="BT688" t="s">
        <v>39</v>
      </c>
      <c r="BU688">
        <v>1</v>
      </c>
      <c r="BV688">
        <v>6.4466219700876743E-5</v>
      </c>
      <c r="BW688">
        <v>1.2658227848101271E-2</v>
      </c>
      <c r="BX688" t="s">
        <v>27</v>
      </c>
      <c r="BY688">
        <v>1</v>
      </c>
      <c r="BZ688">
        <v>3.2608341213682462E-5</v>
      </c>
      <c r="CA688">
        <v>1.2658227848101271E-2</v>
      </c>
    </row>
    <row r="689" spans="1:79" x14ac:dyDescent="0.25">
      <c r="A689" t="s">
        <v>1090</v>
      </c>
      <c r="B689" t="s">
        <v>23</v>
      </c>
      <c r="C689">
        <v>0</v>
      </c>
      <c r="E689">
        <v>60</v>
      </c>
      <c r="F689">
        <v>1.8375709761789551E-4</v>
      </c>
      <c r="G689">
        <v>153</v>
      </c>
      <c r="H689">
        <v>1.1367258284168079E-4</v>
      </c>
      <c r="I689">
        <v>0.39215686274509798</v>
      </c>
      <c r="J689">
        <v>14</v>
      </c>
      <c r="K689">
        <v>0.51851851851851849</v>
      </c>
      <c r="L689">
        <v>2.355143982504943E-4</v>
      </c>
      <c r="M689" s="1">
        <v>3.2608341213682462E-5</v>
      </c>
      <c r="Q689">
        <v>4.264178848361237E-4</v>
      </c>
      <c r="R689">
        <v>3.7037037037037042E-2</v>
      </c>
      <c r="S689">
        <v>3.7037037037037042E-2</v>
      </c>
      <c r="T689">
        <v>1</v>
      </c>
      <c r="U689">
        <v>16</v>
      </c>
      <c r="V689">
        <v>2.0531231492109661E-4</v>
      </c>
      <c r="W689">
        <v>1</v>
      </c>
      <c r="X689" t="s">
        <v>44</v>
      </c>
      <c r="Y689">
        <v>14</v>
      </c>
      <c r="Z689">
        <v>1.860959723514555E-3</v>
      </c>
      <c r="AA689">
        <v>0.23333333333333331</v>
      </c>
      <c r="AB689" t="s">
        <v>26</v>
      </c>
      <c r="AC689">
        <v>3</v>
      </c>
      <c r="AD689">
        <v>1.1265490048817119E-3</v>
      </c>
      <c r="AE689">
        <v>0.05</v>
      </c>
      <c r="AF689" t="s">
        <v>34</v>
      </c>
      <c r="AG689">
        <v>3</v>
      </c>
      <c r="AH689">
        <v>9.5510983763132757E-4</v>
      </c>
      <c r="AI689">
        <v>0.05</v>
      </c>
      <c r="AJ689" t="s">
        <v>29</v>
      </c>
      <c r="AK689">
        <v>13</v>
      </c>
      <c r="AL689">
        <v>5.0086688499325759E-4</v>
      </c>
      <c r="AM689">
        <v>0.2166666666666667</v>
      </c>
      <c r="AN689" t="s">
        <v>30</v>
      </c>
      <c r="AO689">
        <v>4</v>
      </c>
      <c r="AP689">
        <v>4.2350449973530972E-4</v>
      </c>
      <c r="AQ689">
        <v>6.6666666666666666E-2</v>
      </c>
      <c r="AR689" t="s">
        <v>49</v>
      </c>
      <c r="AS689">
        <v>3</v>
      </c>
      <c r="AT689">
        <v>3.4542314335060447E-4</v>
      </c>
      <c r="AU689">
        <v>0.05</v>
      </c>
      <c r="AV689" t="s">
        <v>33</v>
      </c>
      <c r="AW689">
        <v>9</v>
      </c>
      <c r="AX689">
        <v>2.7779492561269211E-4</v>
      </c>
      <c r="AY689">
        <v>0.15</v>
      </c>
      <c r="AZ689" t="s">
        <v>36</v>
      </c>
      <c r="BA689">
        <v>1</v>
      </c>
      <c r="BB689">
        <v>2.1602937999567939E-4</v>
      </c>
      <c r="BC689">
        <v>1.666666666666667E-2</v>
      </c>
      <c r="BD689" t="s">
        <v>39</v>
      </c>
      <c r="BE689">
        <v>3</v>
      </c>
      <c r="BF689">
        <v>1.933986591026302E-4</v>
      </c>
      <c r="BG689">
        <v>0.05</v>
      </c>
      <c r="BH689" t="s">
        <v>41</v>
      </c>
      <c r="BI689">
        <v>1</v>
      </c>
      <c r="BJ689">
        <v>1.4405070584845871E-4</v>
      </c>
      <c r="BK689">
        <v>1.666666666666667E-2</v>
      </c>
      <c r="BL689" t="s">
        <v>48</v>
      </c>
      <c r="BM689">
        <v>2</v>
      </c>
      <c r="BN689">
        <v>1.4007564084605689E-4</v>
      </c>
      <c r="BO689">
        <v>3.3333333333333333E-2</v>
      </c>
      <c r="BP689" t="s">
        <v>31</v>
      </c>
      <c r="BQ689">
        <v>2</v>
      </c>
      <c r="BR689">
        <v>8.0945442771571962E-5</v>
      </c>
      <c r="BS689">
        <v>3.3333333333333333E-2</v>
      </c>
      <c r="BT689" t="s">
        <v>37</v>
      </c>
      <c r="BU689">
        <v>1</v>
      </c>
      <c r="BV689">
        <v>6.157256326580875E-5</v>
      </c>
      <c r="BW689">
        <v>1.666666666666667E-2</v>
      </c>
      <c r="BX689" t="s">
        <v>27</v>
      </c>
      <c r="BY689">
        <v>1</v>
      </c>
      <c r="BZ689">
        <v>3.2608341213682462E-5</v>
      </c>
      <c r="CA689">
        <v>1.666666666666667E-2</v>
      </c>
    </row>
    <row r="690" spans="1:79" x14ac:dyDescent="0.25">
      <c r="A690" t="s">
        <v>1279</v>
      </c>
      <c r="B690" t="s">
        <v>23</v>
      </c>
      <c r="C690">
        <v>0</v>
      </c>
      <c r="E690">
        <v>18</v>
      </c>
      <c r="F690">
        <v>5.5127129285368648E-5</v>
      </c>
      <c r="G690">
        <v>45</v>
      </c>
      <c r="H690">
        <v>3.3433112600494362E-5</v>
      </c>
      <c r="I690">
        <v>0.4</v>
      </c>
      <c r="J690">
        <v>14</v>
      </c>
      <c r="K690">
        <v>0.51851851851851849</v>
      </c>
      <c r="L690">
        <v>3.8481430494025559E-4</v>
      </c>
      <c r="M690" s="1">
        <v>3.2608341213682462E-5</v>
      </c>
      <c r="Q690">
        <v>1.741137246676369E-3</v>
      </c>
      <c r="R690">
        <v>3.7037037037037042E-2</v>
      </c>
      <c r="S690">
        <v>3.7037037037037042E-2</v>
      </c>
      <c r="T690">
        <v>0</v>
      </c>
      <c r="U690">
        <v>17</v>
      </c>
      <c r="V690">
        <v>8.3832534099232596E-4</v>
      </c>
      <c r="W690">
        <v>2</v>
      </c>
      <c r="X690" t="s">
        <v>62</v>
      </c>
      <c r="Y690">
        <v>1</v>
      </c>
      <c r="Z690">
        <v>9.2592592592592587E-3</v>
      </c>
      <c r="AA690">
        <v>5.5555555555555552E-2</v>
      </c>
      <c r="AB690" t="s">
        <v>41</v>
      </c>
      <c r="AC690">
        <v>1</v>
      </c>
      <c r="AD690">
        <v>1.4405070584845871E-4</v>
      </c>
      <c r="AE690">
        <v>5.5555555555555552E-2</v>
      </c>
      <c r="AF690" t="s">
        <v>25</v>
      </c>
      <c r="AG690">
        <v>1</v>
      </c>
      <c r="AH690">
        <v>1.3361838588989841E-4</v>
      </c>
      <c r="AI690">
        <v>5.5555555555555552E-2</v>
      </c>
      <c r="AJ690" t="s">
        <v>44</v>
      </c>
      <c r="AK690">
        <v>1</v>
      </c>
      <c r="AL690">
        <v>1.3292569453675389E-4</v>
      </c>
      <c r="AM690">
        <v>5.5555555555555552E-2</v>
      </c>
      <c r="AN690" t="s">
        <v>49</v>
      </c>
      <c r="AO690">
        <v>1</v>
      </c>
      <c r="AP690">
        <v>1.1514104778353481E-4</v>
      </c>
      <c r="AQ690">
        <v>5.5555555555555552E-2</v>
      </c>
      <c r="AR690" t="s">
        <v>43</v>
      </c>
      <c r="AS690">
        <v>3</v>
      </c>
      <c r="AT690">
        <v>1.13644973104023E-4</v>
      </c>
      <c r="AU690">
        <v>0.16666666666666671</v>
      </c>
      <c r="AV690" t="s">
        <v>35</v>
      </c>
      <c r="AW690">
        <v>1</v>
      </c>
      <c r="AX690">
        <v>1.013787510137875E-4</v>
      </c>
      <c r="AY690">
        <v>5.5555555555555552E-2</v>
      </c>
      <c r="AZ690" t="s">
        <v>29</v>
      </c>
      <c r="BA690">
        <v>2</v>
      </c>
      <c r="BB690">
        <v>7.7056443845116546E-5</v>
      </c>
      <c r="BC690">
        <v>0.1111111111111111</v>
      </c>
      <c r="BD690" t="s">
        <v>46</v>
      </c>
      <c r="BE690">
        <v>1</v>
      </c>
      <c r="BF690">
        <v>7.4677021880367408E-5</v>
      </c>
      <c r="BG690">
        <v>5.5555555555555552E-2</v>
      </c>
      <c r="BH690" t="s">
        <v>39</v>
      </c>
      <c r="BI690">
        <v>1</v>
      </c>
      <c r="BJ690">
        <v>6.4466219700876743E-5</v>
      </c>
      <c r="BK690">
        <v>5.5555555555555552E-2</v>
      </c>
      <c r="BL690" t="s">
        <v>33</v>
      </c>
      <c r="BM690">
        <v>2</v>
      </c>
      <c r="BN690">
        <v>6.1732205691709363E-5</v>
      </c>
      <c r="BO690">
        <v>0.1111111111111111</v>
      </c>
      <c r="BP690" t="s">
        <v>31</v>
      </c>
      <c r="BQ690">
        <v>1</v>
      </c>
      <c r="BR690">
        <v>4.0472721385785981E-5</v>
      </c>
      <c r="BS690">
        <v>5.5555555555555552E-2</v>
      </c>
      <c r="BT690" t="s">
        <v>47</v>
      </c>
      <c r="BU690">
        <v>1</v>
      </c>
      <c r="BV690">
        <v>3.8954462233648872E-5</v>
      </c>
      <c r="BW690">
        <v>5.5555555555555552E-2</v>
      </c>
      <c r="BX690" t="s">
        <v>27</v>
      </c>
      <c r="BY690">
        <v>1</v>
      </c>
      <c r="BZ690">
        <v>3.2608341213682462E-5</v>
      </c>
      <c r="CA690">
        <v>5.5555555555555552E-2</v>
      </c>
    </row>
    <row r="691" spans="1:79" x14ac:dyDescent="0.25">
      <c r="A691" t="s">
        <v>189</v>
      </c>
      <c r="B691" t="s">
        <v>23</v>
      </c>
      <c r="C691">
        <v>0</v>
      </c>
      <c r="E691">
        <v>144</v>
      </c>
      <c r="F691">
        <v>4.4101703428294918E-4</v>
      </c>
      <c r="G691">
        <v>923</v>
      </c>
      <c r="H691">
        <v>6.8575028733902882E-4</v>
      </c>
      <c r="I691">
        <v>0.15601300108342361</v>
      </c>
      <c r="J691">
        <v>14</v>
      </c>
      <c r="K691">
        <v>0.51851851851851849</v>
      </c>
      <c r="L691">
        <v>4.4236963523897342E-4</v>
      </c>
      <c r="M691" s="1">
        <v>3.0866102845854682E-5</v>
      </c>
      <c r="Q691">
        <v>9.7762813034939135E-4</v>
      </c>
      <c r="R691">
        <v>3.7037037037037042E-2</v>
      </c>
      <c r="S691">
        <v>3.7037037037037042E-2</v>
      </c>
      <c r="T691">
        <v>2</v>
      </c>
      <c r="U691">
        <v>23</v>
      </c>
      <c r="V691">
        <v>4.7070984053859579E-4</v>
      </c>
      <c r="W691">
        <v>3</v>
      </c>
      <c r="X691" t="s">
        <v>39</v>
      </c>
      <c r="Y691">
        <v>71</v>
      </c>
      <c r="Z691">
        <v>4.5771015987622482E-3</v>
      </c>
      <c r="AA691">
        <v>0.49305555555555558</v>
      </c>
      <c r="AB691" t="s">
        <v>34</v>
      </c>
      <c r="AC691">
        <v>8</v>
      </c>
      <c r="AD691">
        <v>2.5469595670168741E-3</v>
      </c>
      <c r="AE691">
        <v>5.5555555555555552E-2</v>
      </c>
      <c r="AF691" t="s">
        <v>37</v>
      </c>
      <c r="AG691">
        <v>23</v>
      </c>
      <c r="AH691">
        <v>1.416168955113601E-3</v>
      </c>
      <c r="AI691">
        <v>0.15972222222222221</v>
      </c>
      <c r="AJ691" t="s">
        <v>45</v>
      </c>
      <c r="AK691">
        <v>6</v>
      </c>
      <c r="AL691">
        <v>7.6374745417515273E-4</v>
      </c>
      <c r="AM691">
        <v>4.1666666666666657E-2</v>
      </c>
      <c r="AN691" t="s">
        <v>48</v>
      </c>
      <c r="AO691">
        <v>9</v>
      </c>
      <c r="AP691">
        <v>6.303403838072559E-4</v>
      </c>
      <c r="AQ691">
        <v>6.25E-2</v>
      </c>
      <c r="AR691" t="s">
        <v>30</v>
      </c>
      <c r="AS691">
        <v>5</v>
      </c>
      <c r="AT691">
        <v>5.2938062466913714E-4</v>
      </c>
      <c r="AU691">
        <v>3.4722222222222217E-2</v>
      </c>
      <c r="AV691" t="s">
        <v>49</v>
      </c>
      <c r="AW691">
        <v>3</v>
      </c>
      <c r="AX691">
        <v>3.4542314335060447E-4</v>
      </c>
      <c r="AY691">
        <v>2.0833333333333329E-2</v>
      </c>
      <c r="AZ691" t="s">
        <v>46</v>
      </c>
      <c r="BA691">
        <v>4</v>
      </c>
      <c r="BB691">
        <v>2.9870808752146958E-4</v>
      </c>
      <c r="BC691">
        <v>2.777777777777778E-2</v>
      </c>
      <c r="BD691" t="s">
        <v>31</v>
      </c>
      <c r="BE691">
        <v>7</v>
      </c>
      <c r="BF691">
        <v>2.8330904970050189E-4</v>
      </c>
      <c r="BG691">
        <v>4.8611111111111112E-2</v>
      </c>
      <c r="BH691" t="s">
        <v>44</v>
      </c>
      <c r="BI691">
        <v>2</v>
      </c>
      <c r="BJ691">
        <v>2.6585138907350789E-4</v>
      </c>
      <c r="BK691">
        <v>1.388888888888889E-2</v>
      </c>
      <c r="BL691" t="s">
        <v>47</v>
      </c>
      <c r="BM691">
        <v>3</v>
      </c>
      <c r="BN691">
        <v>1.168633867009466E-4</v>
      </c>
      <c r="BO691">
        <v>2.0833333333333329E-2</v>
      </c>
      <c r="BP691" t="s">
        <v>35</v>
      </c>
      <c r="BQ691">
        <v>1</v>
      </c>
      <c r="BR691">
        <v>1.013787510137875E-4</v>
      </c>
      <c r="BS691">
        <v>6.9444444444444441E-3</v>
      </c>
      <c r="BT691" t="s">
        <v>43</v>
      </c>
      <c r="BU691">
        <v>1</v>
      </c>
      <c r="BV691">
        <v>3.7881657701341013E-5</v>
      </c>
      <c r="BW691">
        <v>6.9444444444444441E-3</v>
      </c>
      <c r="BX691" t="s">
        <v>33</v>
      </c>
      <c r="BY691">
        <v>1</v>
      </c>
      <c r="BZ691">
        <v>3.0866102845854682E-5</v>
      </c>
      <c r="CA691">
        <v>6.9444444444444441E-3</v>
      </c>
    </row>
    <row r="692" spans="1:79" x14ac:dyDescent="0.25">
      <c r="A692" t="s">
        <v>280</v>
      </c>
      <c r="B692" t="s">
        <v>23</v>
      </c>
      <c r="C692">
        <v>0</v>
      </c>
      <c r="E692">
        <v>135</v>
      </c>
      <c r="F692">
        <v>4.1345346964026492E-4</v>
      </c>
      <c r="G692">
        <v>651</v>
      </c>
      <c r="H692">
        <v>4.8366569562048508E-4</v>
      </c>
      <c r="I692">
        <v>0.20737327188940091</v>
      </c>
      <c r="J692">
        <v>14</v>
      </c>
      <c r="K692">
        <v>0.51851851851851849</v>
      </c>
      <c r="L692">
        <v>3.2410252727331051E-4</v>
      </c>
      <c r="M692" s="1">
        <v>3.0866102845854682E-5</v>
      </c>
      <c r="Q692">
        <v>7.0489303968777959E-4</v>
      </c>
      <c r="R692">
        <v>3.7037037037037028E-2</v>
      </c>
      <c r="S692">
        <v>3.7037037037037028E-2</v>
      </c>
      <c r="T692">
        <v>2</v>
      </c>
      <c r="U692">
        <v>21</v>
      </c>
      <c r="V692">
        <v>3.3939294503485679E-4</v>
      </c>
      <c r="W692">
        <v>1</v>
      </c>
      <c r="X692" t="s">
        <v>25</v>
      </c>
      <c r="Y692">
        <v>22</v>
      </c>
      <c r="Z692">
        <v>2.9396044895777661E-3</v>
      </c>
      <c r="AA692">
        <v>0.162962962962963</v>
      </c>
      <c r="AB692" t="s">
        <v>27</v>
      </c>
      <c r="AC692">
        <v>71</v>
      </c>
      <c r="AD692">
        <v>2.315192226171455E-3</v>
      </c>
      <c r="AE692">
        <v>0.52592592592592591</v>
      </c>
      <c r="AF692" t="s">
        <v>32</v>
      </c>
      <c r="AG692">
        <v>4</v>
      </c>
      <c r="AH692">
        <v>1.08843537414966E-3</v>
      </c>
      <c r="AI692">
        <v>2.9629629629629631E-2</v>
      </c>
      <c r="AJ692" t="s">
        <v>24</v>
      </c>
      <c r="AK692">
        <v>2</v>
      </c>
      <c r="AL692">
        <v>7.3800738007380072E-4</v>
      </c>
      <c r="AM692">
        <v>1.4814814814814821E-2</v>
      </c>
      <c r="AN692" t="s">
        <v>28</v>
      </c>
      <c r="AO692">
        <v>12</v>
      </c>
      <c r="AP692">
        <v>5.4178518217526752E-4</v>
      </c>
      <c r="AQ692">
        <v>8.8888888888888892E-2</v>
      </c>
      <c r="AR692" t="s">
        <v>31</v>
      </c>
      <c r="AS692">
        <v>9</v>
      </c>
      <c r="AT692">
        <v>3.6425449247207381E-4</v>
      </c>
      <c r="AU692">
        <v>6.6666666666666666E-2</v>
      </c>
      <c r="AV692" t="s">
        <v>29</v>
      </c>
      <c r="AW692">
        <v>5</v>
      </c>
      <c r="AX692">
        <v>1.9264110961279141E-4</v>
      </c>
      <c r="AY692">
        <v>3.7037037037037028E-2</v>
      </c>
      <c r="AZ692" t="s">
        <v>46</v>
      </c>
      <c r="BA692">
        <v>2</v>
      </c>
      <c r="BB692">
        <v>1.4935404376073479E-4</v>
      </c>
      <c r="BC692">
        <v>1.4814814814814821E-2</v>
      </c>
      <c r="BD692" t="s">
        <v>47</v>
      </c>
      <c r="BE692">
        <v>3</v>
      </c>
      <c r="BF692">
        <v>1.168633867009466E-4</v>
      </c>
      <c r="BG692">
        <v>2.222222222222222E-2</v>
      </c>
      <c r="BH692" t="s">
        <v>35</v>
      </c>
      <c r="BI692">
        <v>1</v>
      </c>
      <c r="BJ692">
        <v>1.013787510137875E-4</v>
      </c>
      <c r="BK692">
        <v>7.4074074074074077E-3</v>
      </c>
      <c r="BL692" t="s">
        <v>48</v>
      </c>
      <c r="BM692">
        <v>1</v>
      </c>
      <c r="BN692">
        <v>7.003782042302843E-5</v>
      </c>
      <c r="BO692">
        <v>7.4074074074074077E-3</v>
      </c>
      <c r="BP692" t="s">
        <v>39</v>
      </c>
      <c r="BQ692">
        <v>1</v>
      </c>
      <c r="BR692">
        <v>6.4466219700876743E-5</v>
      </c>
      <c r="BS692">
        <v>7.4074074074074077E-3</v>
      </c>
      <c r="BT692" t="s">
        <v>43</v>
      </c>
      <c r="BU692">
        <v>1</v>
      </c>
      <c r="BV692">
        <v>3.7881657701341013E-5</v>
      </c>
      <c r="BW692">
        <v>7.4074074074074077E-3</v>
      </c>
      <c r="BX692" t="s">
        <v>33</v>
      </c>
      <c r="BY692">
        <v>1</v>
      </c>
      <c r="BZ692">
        <v>3.0866102845854682E-5</v>
      </c>
      <c r="CA692">
        <v>7.4074074074074077E-3</v>
      </c>
    </row>
    <row r="693" spans="1:79" x14ac:dyDescent="0.25">
      <c r="A693" t="s">
        <v>311</v>
      </c>
      <c r="B693" t="s">
        <v>23</v>
      </c>
      <c r="C693">
        <v>0</v>
      </c>
      <c r="E693">
        <v>36</v>
      </c>
      <c r="F693">
        <v>1.102542585707373E-4</v>
      </c>
      <c r="G693">
        <v>93</v>
      </c>
      <c r="H693">
        <v>6.9095099374355019E-5</v>
      </c>
      <c r="I693">
        <v>0.38709677419354838</v>
      </c>
      <c r="J693">
        <v>14</v>
      </c>
      <c r="K693">
        <v>0.51851851851851849</v>
      </c>
      <c r="L693">
        <v>1.3754401616754549E-4</v>
      </c>
      <c r="M693" s="1">
        <v>3.0866102845854682E-5</v>
      </c>
      <c r="Q693">
        <v>2.53971084605016E-4</v>
      </c>
      <c r="R693">
        <v>3.7037037037037028E-2</v>
      </c>
      <c r="S693">
        <v>3.7037037037037028E-2</v>
      </c>
      <c r="T693">
        <v>1</v>
      </c>
      <c r="U693">
        <v>18</v>
      </c>
      <c r="V693">
        <v>1.2228237406908179E-4</v>
      </c>
      <c r="W693">
        <v>1</v>
      </c>
      <c r="X693" t="s">
        <v>44</v>
      </c>
      <c r="Y693">
        <v>9</v>
      </c>
      <c r="Z693">
        <v>1.196331250830786E-3</v>
      </c>
      <c r="AA693">
        <v>0.25</v>
      </c>
      <c r="AB693" t="s">
        <v>36</v>
      </c>
      <c r="AC693">
        <v>3</v>
      </c>
      <c r="AD693">
        <v>6.4808813998703824E-4</v>
      </c>
      <c r="AE693">
        <v>8.3333333333333329E-2</v>
      </c>
      <c r="AF693" t="s">
        <v>34</v>
      </c>
      <c r="AG693">
        <v>1</v>
      </c>
      <c r="AH693">
        <v>3.1836994587710921E-4</v>
      </c>
      <c r="AI693">
        <v>2.777777777777778E-2</v>
      </c>
      <c r="AJ693" t="s">
        <v>30</v>
      </c>
      <c r="AK693">
        <v>3</v>
      </c>
      <c r="AL693">
        <v>3.1762837480148231E-4</v>
      </c>
      <c r="AM693">
        <v>8.3333333333333329E-2</v>
      </c>
      <c r="AN693" t="s">
        <v>37</v>
      </c>
      <c r="AO693">
        <v>4</v>
      </c>
      <c r="AP693">
        <v>2.46290253063235E-4</v>
      </c>
      <c r="AQ693">
        <v>0.1111111111111111</v>
      </c>
      <c r="AR693" t="s">
        <v>39</v>
      </c>
      <c r="AS693">
        <v>3</v>
      </c>
      <c r="AT693">
        <v>1.933986591026302E-4</v>
      </c>
      <c r="AU693">
        <v>8.3333333333333329E-2</v>
      </c>
      <c r="AV693" t="s">
        <v>29</v>
      </c>
      <c r="AW693">
        <v>5</v>
      </c>
      <c r="AX693">
        <v>1.9264110961279141E-4</v>
      </c>
      <c r="AY693">
        <v>0.1388888888888889</v>
      </c>
      <c r="AZ693" t="s">
        <v>41</v>
      </c>
      <c r="BA693">
        <v>1</v>
      </c>
      <c r="BB693">
        <v>1.4405070584845871E-4</v>
      </c>
      <c r="BC693">
        <v>2.777777777777778E-2</v>
      </c>
      <c r="BD693" t="s">
        <v>45</v>
      </c>
      <c r="BE693">
        <v>1</v>
      </c>
      <c r="BF693">
        <v>1.2729124236252539E-4</v>
      </c>
      <c r="BG693">
        <v>2.777777777777778E-2</v>
      </c>
      <c r="BH693" t="s">
        <v>49</v>
      </c>
      <c r="BI693">
        <v>1</v>
      </c>
      <c r="BJ693">
        <v>1.1514104778353481E-4</v>
      </c>
      <c r="BK693">
        <v>2.777777777777778E-2</v>
      </c>
      <c r="BL693" t="s">
        <v>31</v>
      </c>
      <c r="BM693">
        <v>2</v>
      </c>
      <c r="BN693">
        <v>8.0945442771571962E-5</v>
      </c>
      <c r="BO693">
        <v>5.5555555555555552E-2</v>
      </c>
      <c r="BP693" t="s">
        <v>48</v>
      </c>
      <c r="BQ693">
        <v>1</v>
      </c>
      <c r="BR693">
        <v>7.003782042302843E-5</v>
      </c>
      <c r="BS693">
        <v>2.777777777777778E-2</v>
      </c>
      <c r="BT693" t="s">
        <v>27</v>
      </c>
      <c r="BU693">
        <v>1</v>
      </c>
      <c r="BV693">
        <v>3.2608341213682462E-5</v>
      </c>
      <c r="BW693">
        <v>2.777777777777778E-2</v>
      </c>
      <c r="BX693" t="s">
        <v>33</v>
      </c>
      <c r="BY693">
        <v>1</v>
      </c>
      <c r="BZ693">
        <v>3.0866102845854682E-5</v>
      </c>
      <c r="CA693">
        <v>2.777777777777778E-2</v>
      </c>
    </row>
    <row r="694" spans="1:79" x14ac:dyDescent="0.25">
      <c r="A694" t="s">
        <v>321</v>
      </c>
      <c r="B694" t="s">
        <v>23</v>
      </c>
      <c r="C694">
        <v>1</v>
      </c>
      <c r="E694">
        <v>100</v>
      </c>
      <c r="F694">
        <v>3.062618293631592E-4</v>
      </c>
      <c r="G694">
        <v>301</v>
      </c>
      <c r="H694">
        <v>2.2363037539441789E-4</v>
      </c>
      <c r="I694">
        <v>0.33222591362126253</v>
      </c>
      <c r="J694">
        <v>14</v>
      </c>
      <c r="K694">
        <v>0.51851851851851849</v>
      </c>
      <c r="L694">
        <v>3.3218686199024572E-4</v>
      </c>
      <c r="M694" s="1">
        <v>3.0866102845854682E-5</v>
      </c>
      <c r="Q694">
        <v>6.296136920441916E-4</v>
      </c>
      <c r="R694">
        <v>3.7037037037037028E-2</v>
      </c>
      <c r="S694">
        <v>3.7037037037037028E-2</v>
      </c>
      <c r="T694">
        <v>1</v>
      </c>
      <c r="U694">
        <v>20</v>
      </c>
      <c r="V694">
        <v>3.0314733320646261E-4</v>
      </c>
      <c r="W694">
        <v>1</v>
      </c>
      <c r="X694" t="s">
        <v>32</v>
      </c>
      <c r="Y694">
        <v>9</v>
      </c>
      <c r="Z694">
        <v>2.448979591836735E-3</v>
      </c>
      <c r="AA694">
        <v>0.09</v>
      </c>
      <c r="AB694" t="s">
        <v>42</v>
      </c>
      <c r="AC694">
        <v>6</v>
      </c>
      <c r="AD694">
        <v>2.185792349726776E-3</v>
      </c>
      <c r="AE694">
        <v>0.06</v>
      </c>
      <c r="AF694" t="s">
        <v>27</v>
      </c>
      <c r="AG694">
        <v>41</v>
      </c>
      <c r="AH694">
        <v>1.336941989760981E-3</v>
      </c>
      <c r="AI694">
        <v>0.41</v>
      </c>
      <c r="AJ694" t="s">
        <v>34</v>
      </c>
      <c r="AK694">
        <v>2</v>
      </c>
      <c r="AL694">
        <v>6.3673989175421842E-4</v>
      </c>
      <c r="AM694">
        <v>0.02</v>
      </c>
      <c r="AN694" t="s">
        <v>29</v>
      </c>
      <c r="AO694">
        <v>11</v>
      </c>
      <c r="AP694">
        <v>4.2381044114814102E-4</v>
      </c>
      <c r="AQ694">
        <v>0.11</v>
      </c>
      <c r="AR694" t="s">
        <v>24</v>
      </c>
      <c r="AS694">
        <v>1</v>
      </c>
      <c r="AT694">
        <v>3.6900369003690041E-4</v>
      </c>
      <c r="AU694">
        <v>0.01</v>
      </c>
      <c r="AV694" t="s">
        <v>28</v>
      </c>
      <c r="AW694">
        <v>8</v>
      </c>
      <c r="AX694">
        <v>3.6119012145017831E-4</v>
      </c>
      <c r="AY694">
        <v>0.08</v>
      </c>
      <c r="AZ694" t="s">
        <v>35</v>
      </c>
      <c r="BA694">
        <v>3</v>
      </c>
      <c r="BB694">
        <v>3.0413625304136248E-4</v>
      </c>
      <c r="BC694">
        <v>0.03</v>
      </c>
      <c r="BD694" t="s">
        <v>37</v>
      </c>
      <c r="BE694">
        <v>4</v>
      </c>
      <c r="BF694">
        <v>2.46290253063235E-4</v>
      </c>
      <c r="BG694">
        <v>0.04</v>
      </c>
      <c r="BH694" t="s">
        <v>31</v>
      </c>
      <c r="BI694">
        <v>6</v>
      </c>
      <c r="BJ694">
        <v>2.428363283147159E-4</v>
      </c>
      <c r="BK694">
        <v>0.06</v>
      </c>
      <c r="BL694" t="s">
        <v>43</v>
      </c>
      <c r="BM694">
        <v>5</v>
      </c>
      <c r="BN694">
        <v>1.8940828850670511E-4</v>
      </c>
      <c r="BO694">
        <v>0.05</v>
      </c>
      <c r="BP694" t="s">
        <v>49</v>
      </c>
      <c r="BQ694">
        <v>1</v>
      </c>
      <c r="BR694">
        <v>1.1514104778353481E-4</v>
      </c>
      <c r="BS694">
        <v>0.01</v>
      </c>
      <c r="BT694" t="s">
        <v>47</v>
      </c>
      <c r="BU694">
        <v>2</v>
      </c>
      <c r="BV694">
        <v>7.7908924467297731E-5</v>
      </c>
      <c r="BW694">
        <v>0.02</v>
      </c>
      <c r="BX694" t="s">
        <v>33</v>
      </c>
      <c r="BY694">
        <v>1</v>
      </c>
      <c r="BZ694">
        <v>3.0866102845854682E-5</v>
      </c>
      <c r="CA694">
        <v>0.01</v>
      </c>
    </row>
    <row r="695" spans="1:79" x14ac:dyDescent="0.25">
      <c r="A695" t="s">
        <v>459</v>
      </c>
      <c r="B695" t="s">
        <v>23</v>
      </c>
      <c r="C695">
        <v>0</v>
      </c>
      <c r="E695">
        <v>163</v>
      </c>
      <c r="F695">
        <v>4.992067818619494E-4</v>
      </c>
      <c r="G695">
        <v>779</v>
      </c>
      <c r="H695">
        <v>5.7876432701744693E-4</v>
      </c>
      <c r="I695">
        <v>0.20924261874197689</v>
      </c>
      <c r="J695">
        <v>14</v>
      </c>
      <c r="K695">
        <v>0.51851851851851849</v>
      </c>
      <c r="L695">
        <v>4.3770425729453038E-4</v>
      </c>
      <c r="M695" s="1">
        <v>3.0866102845854682E-5</v>
      </c>
      <c r="Q695">
        <v>1.5855342281251249E-3</v>
      </c>
      <c r="R695">
        <v>3.7037037037037028E-2</v>
      </c>
      <c r="S695">
        <v>3.7037037037037028E-2</v>
      </c>
      <c r="T695">
        <v>1</v>
      </c>
      <c r="U695">
        <v>19</v>
      </c>
      <c r="V695">
        <v>7.6340536909728256E-4</v>
      </c>
      <c r="W695">
        <v>2</v>
      </c>
      <c r="X695" t="s">
        <v>48</v>
      </c>
      <c r="Y695">
        <v>121</v>
      </c>
      <c r="Z695">
        <v>8.4745762711864406E-3</v>
      </c>
      <c r="AA695">
        <v>0.74233128834355833</v>
      </c>
      <c r="AB695" t="s">
        <v>49</v>
      </c>
      <c r="AC695">
        <v>5</v>
      </c>
      <c r="AD695">
        <v>5.757052389176742E-4</v>
      </c>
      <c r="AE695">
        <v>3.0674846625766871E-2</v>
      </c>
      <c r="AF695" t="s">
        <v>47</v>
      </c>
      <c r="AG695">
        <v>12</v>
      </c>
      <c r="AH695">
        <v>4.6745354680378638E-4</v>
      </c>
      <c r="AI695">
        <v>7.3619631901840496E-2</v>
      </c>
      <c r="AJ695" t="s">
        <v>31</v>
      </c>
      <c r="AK695">
        <v>10</v>
      </c>
      <c r="AL695">
        <v>4.0472721385785982E-4</v>
      </c>
      <c r="AM695">
        <v>6.1349693251533742E-2</v>
      </c>
      <c r="AN695" t="s">
        <v>45</v>
      </c>
      <c r="AO695">
        <v>3</v>
      </c>
      <c r="AP695">
        <v>3.8187372708757642E-4</v>
      </c>
      <c r="AQ695">
        <v>1.8404907975460121E-2</v>
      </c>
      <c r="AR695" t="s">
        <v>26</v>
      </c>
      <c r="AS695">
        <v>1</v>
      </c>
      <c r="AT695">
        <v>3.7551633496057078E-4</v>
      </c>
      <c r="AU695">
        <v>6.1349693251533744E-3</v>
      </c>
      <c r="AV695" t="s">
        <v>34</v>
      </c>
      <c r="AW695">
        <v>1</v>
      </c>
      <c r="AX695">
        <v>3.1836994587710921E-4</v>
      </c>
      <c r="AY695">
        <v>6.1349693251533744E-3</v>
      </c>
      <c r="AZ695" t="s">
        <v>30</v>
      </c>
      <c r="BA695">
        <v>2</v>
      </c>
      <c r="BB695">
        <v>2.1175224986765481E-4</v>
      </c>
      <c r="BC695">
        <v>1.226993865030675E-2</v>
      </c>
      <c r="BD695" t="s">
        <v>35</v>
      </c>
      <c r="BE695">
        <v>2</v>
      </c>
      <c r="BF695">
        <v>2.02757502027575E-4</v>
      </c>
      <c r="BG695">
        <v>1.226993865030675E-2</v>
      </c>
      <c r="BH695" t="s">
        <v>44</v>
      </c>
      <c r="BI695">
        <v>1</v>
      </c>
      <c r="BJ695">
        <v>1.3292569453675389E-4</v>
      </c>
      <c r="BK695">
        <v>6.1349693251533744E-3</v>
      </c>
      <c r="BL695" t="s">
        <v>39</v>
      </c>
      <c r="BM695">
        <v>2</v>
      </c>
      <c r="BN695">
        <v>1.2893243940175351E-4</v>
      </c>
      <c r="BO695">
        <v>1.226993865030675E-2</v>
      </c>
      <c r="BP695" t="s">
        <v>46</v>
      </c>
      <c r="BQ695">
        <v>1</v>
      </c>
      <c r="BR695">
        <v>7.4677021880367408E-5</v>
      </c>
      <c r="BS695">
        <v>6.1349693251533744E-3</v>
      </c>
      <c r="BT695" t="s">
        <v>43</v>
      </c>
      <c r="BU695">
        <v>1</v>
      </c>
      <c r="BV695">
        <v>3.7881657701341013E-5</v>
      </c>
      <c r="BW695">
        <v>6.1349693251533744E-3</v>
      </c>
      <c r="BX695" t="s">
        <v>33</v>
      </c>
      <c r="BY695">
        <v>1</v>
      </c>
      <c r="BZ695">
        <v>3.0866102845854682E-5</v>
      </c>
      <c r="CA695">
        <v>6.1349693251533744E-3</v>
      </c>
    </row>
    <row r="696" spans="1:79" x14ac:dyDescent="0.25">
      <c r="A696" t="s">
        <v>1093</v>
      </c>
      <c r="B696" t="s">
        <v>23</v>
      </c>
      <c r="C696">
        <v>0</v>
      </c>
      <c r="E696">
        <v>103</v>
      </c>
      <c r="F696">
        <v>3.1544968424405392E-4</v>
      </c>
      <c r="G696">
        <v>235</v>
      </c>
      <c r="H696">
        <v>1.7459514358035951E-4</v>
      </c>
      <c r="I696">
        <v>0.43829787234042561</v>
      </c>
      <c r="J696">
        <v>14</v>
      </c>
      <c r="K696">
        <v>0.51851851851851849</v>
      </c>
      <c r="L696">
        <v>4.208929037847414E-4</v>
      </c>
      <c r="M696" s="1">
        <v>3.0866102845854682E-5</v>
      </c>
      <c r="Q696">
        <v>6.9964981558143528E-4</v>
      </c>
      <c r="R696">
        <v>3.7037037037037028E-2</v>
      </c>
      <c r="S696">
        <v>3.7037037037037028E-2</v>
      </c>
      <c r="T696">
        <v>1</v>
      </c>
      <c r="U696">
        <v>16</v>
      </c>
      <c r="V696">
        <v>3.3686842972439478E-4</v>
      </c>
      <c r="W696">
        <v>1</v>
      </c>
      <c r="X696" t="s">
        <v>38</v>
      </c>
      <c r="Y696">
        <v>3</v>
      </c>
      <c r="Z696">
        <v>2.5188916876574311E-3</v>
      </c>
      <c r="AA696">
        <v>2.9126213592233011E-2</v>
      </c>
      <c r="AB696" t="s">
        <v>40</v>
      </c>
      <c r="AC696">
        <v>1</v>
      </c>
      <c r="AD696">
        <v>2.0449897750511249E-3</v>
      </c>
      <c r="AE696">
        <v>9.7087378640776691E-3</v>
      </c>
      <c r="AF696" t="s">
        <v>32</v>
      </c>
      <c r="AG696">
        <v>7</v>
      </c>
      <c r="AH696">
        <v>1.904761904761905E-3</v>
      </c>
      <c r="AI696">
        <v>6.7961165048543687E-2</v>
      </c>
      <c r="AJ696" t="s">
        <v>42</v>
      </c>
      <c r="AK696">
        <v>3</v>
      </c>
      <c r="AL696">
        <v>1.092896174863388E-3</v>
      </c>
      <c r="AM696">
        <v>2.9126213592233011E-2</v>
      </c>
      <c r="AN696" t="s">
        <v>27</v>
      </c>
      <c r="AO696">
        <v>32</v>
      </c>
      <c r="AP696">
        <v>1.043466918837839E-3</v>
      </c>
      <c r="AQ696">
        <v>0.31067961165048541</v>
      </c>
      <c r="AR696" t="s">
        <v>28</v>
      </c>
      <c r="AS696">
        <v>19</v>
      </c>
      <c r="AT696">
        <v>8.5782653844417359E-4</v>
      </c>
      <c r="AU696">
        <v>0.1844660194174757</v>
      </c>
      <c r="AV696" t="s">
        <v>29</v>
      </c>
      <c r="AW696">
        <v>16</v>
      </c>
      <c r="AX696">
        <v>6.1645155076093237E-4</v>
      </c>
      <c r="AY696">
        <v>0.1553398058252427</v>
      </c>
      <c r="AZ696" t="s">
        <v>31</v>
      </c>
      <c r="BA696">
        <v>12</v>
      </c>
      <c r="BB696">
        <v>4.8567265662943169E-4</v>
      </c>
      <c r="BC696">
        <v>0.116504854368932</v>
      </c>
      <c r="BD696" t="s">
        <v>25</v>
      </c>
      <c r="BE696">
        <v>3</v>
      </c>
      <c r="BF696">
        <v>4.0085515766969543E-4</v>
      </c>
      <c r="BG696">
        <v>2.9126213592233011E-2</v>
      </c>
      <c r="BH696" t="s">
        <v>37</v>
      </c>
      <c r="BI696">
        <v>3</v>
      </c>
      <c r="BJ696">
        <v>1.8471768979742631E-4</v>
      </c>
      <c r="BK696">
        <v>2.9126213592233011E-2</v>
      </c>
      <c r="BL696" t="s">
        <v>30</v>
      </c>
      <c r="BM696">
        <v>1</v>
      </c>
      <c r="BN696">
        <v>1.058761249338274E-4</v>
      </c>
      <c r="BO696">
        <v>9.7087378640776691E-3</v>
      </c>
      <c r="BP696" t="s">
        <v>47</v>
      </c>
      <c r="BQ696">
        <v>1</v>
      </c>
      <c r="BR696">
        <v>3.8954462233648872E-5</v>
      </c>
      <c r="BS696">
        <v>9.7087378640776691E-3</v>
      </c>
      <c r="BT696" t="s">
        <v>43</v>
      </c>
      <c r="BU696">
        <v>1</v>
      </c>
      <c r="BV696">
        <v>3.7881657701341013E-5</v>
      </c>
      <c r="BW696">
        <v>9.7087378640776691E-3</v>
      </c>
      <c r="BX696" t="s">
        <v>33</v>
      </c>
      <c r="BY696">
        <v>1</v>
      </c>
      <c r="BZ696">
        <v>3.0866102845854682E-5</v>
      </c>
      <c r="CA696">
        <v>9.7087378640776691E-3</v>
      </c>
    </row>
    <row r="697" spans="1:79" x14ac:dyDescent="0.25">
      <c r="A697" t="s">
        <v>50</v>
      </c>
      <c r="B697" t="s">
        <v>23</v>
      </c>
      <c r="C697">
        <v>0</v>
      </c>
      <c r="E697">
        <v>16</v>
      </c>
      <c r="F697">
        <v>4.9001892698105467E-5</v>
      </c>
      <c r="G697">
        <v>50</v>
      </c>
      <c r="H697">
        <v>3.7147902889438177E-5</v>
      </c>
      <c r="I697">
        <v>0.32</v>
      </c>
      <c r="J697">
        <v>6</v>
      </c>
      <c r="K697">
        <v>0.22222222222222221</v>
      </c>
      <c r="L697">
        <v>9.0197004514446275E-5</v>
      </c>
      <c r="M697" s="1">
        <v>0</v>
      </c>
      <c r="Q697">
        <v>3.4434131197205232E-4</v>
      </c>
      <c r="R697">
        <v>3.7037037037037028E-2</v>
      </c>
      <c r="S697">
        <v>3.7037037037037028E-2</v>
      </c>
      <c r="T697">
        <v>1</v>
      </c>
      <c r="U697">
        <v>9</v>
      </c>
      <c r="V697">
        <v>2.6782102042270732E-4</v>
      </c>
      <c r="W697">
        <v>2</v>
      </c>
      <c r="X697" t="s">
        <v>42</v>
      </c>
      <c r="Y697">
        <v>5</v>
      </c>
      <c r="Z697">
        <v>1.8214936247723131E-3</v>
      </c>
      <c r="AA697">
        <v>0.3125</v>
      </c>
      <c r="AB697" t="s">
        <v>36</v>
      </c>
      <c r="AC697">
        <v>1</v>
      </c>
      <c r="AD697">
        <v>2.1602937999567939E-4</v>
      </c>
      <c r="AE697">
        <v>6.25E-2</v>
      </c>
      <c r="AF697" t="s">
        <v>27</v>
      </c>
      <c r="AG697">
        <v>6</v>
      </c>
      <c r="AH697">
        <v>1.9565004728209481E-4</v>
      </c>
      <c r="AI697">
        <v>0.375</v>
      </c>
      <c r="AJ697" t="s">
        <v>37</v>
      </c>
      <c r="AK697">
        <v>2</v>
      </c>
      <c r="AL697">
        <v>1.231451265316175E-4</v>
      </c>
      <c r="AM697">
        <v>0.125</v>
      </c>
      <c r="AN697" t="s">
        <v>31</v>
      </c>
      <c r="AO697">
        <v>1</v>
      </c>
      <c r="AP697">
        <v>4.0472721385785981E-5</v>
      </c>
      <c r="AQ697">
        <v>6.25E-2</v>
      </c>
      <c r="AR697" t="s">
        <v>29</v>
      </c>
      <c r="AS697">
        <v>1</v>
      </c>
      <c r="AT697">
        <v>3.8528221922558273E-5</v>
      </c>
      <c r="AU697">
        <v>6.25E-2</v>
      </c>
    </row>
    <row r="698" spans="1:79" x14ac:dyDescent="0.25">
      <c r="A698" t="s">
        <v>54</v>
      </c>
      <c r="B698" t="s">
        <v>23</v>
      </c>
      <c r="C698">
        <v>0</v>
      </c>
      <c r="E698">
        <v>57</v>
      </c>
      <c r="F698">
        <v>1.7456924273700071E-4</v>
      </c>
      <c r="G698">
        <v>421</v>
      </c>
      <c r="H698">
        <v>3.1278534232906949E-4</v>
      </c>
      <c r="I698">
        <v>0.13539192399049879</v>
      </c>
      <c r="J698">
        <v>4</v>
      </c>
      <c r="K698">
        <v>0.14814814814814811</v>
      </c>
      <c r="L698">
        <v>8.4144221708714971E-5</v>
      </c>
      <c r="M698" s="1">
        <v>0</v>
      </c>
      <c r="Q698">
        <v>3.5119605962947141E-4</v>
      </c>
      <c r="R698">
        <v>3.7037037037037028E-2</v>
      </c>
      <c r="S698">
        <v>3.7037037037037028E-2</v>
      </c>
      <c r="T698">
        <v>1</v>
      </c>
      <c r="U698">
        <v>10</v>
      </c>
      <c r="V698">
        <v>2.9916701375843848E-4</v>
      </c>
      <c r="W698">
        <v>2</v>
      </c>
      <c r="X698" t="s">
        <v>43</v>
      </c>
      <c r="Y698">
        <v>49</v>
      </c>
      <c r="Z698">
        <v>1.8562012273657101E-3</v>
      </c>
      <c r="AA698">
        <v>0.85964912280701755</v>
      </c>
      <c r="AB698" t="s">
        <v>29</v>
      </c>
      <c r="AC698">
        <v>6</v>
      </c>
      <c r="AD698">
        <v>2.3116933153534961E-4</v>
      </c>
      <c r="AE698">
        <v>0.10526315789473679</v>
      </c>
      <c r="AF698" t="s">
        <v>41</v>
      </c>
      <c r="AG698">
        <v>1</v>
      </c>
      <c r="AH698">
        <v>1.4405070584845871E-4</v>
      </c>
      <c r="AI698">
        <v>1.754385964912281E-2</v>
      </c>
      <c r="AJ698" t="s">
        <v>31</v>
      </c>
      <c r="AK698">
        <v>1</v>
      </c>
      <c r="AL698">
        <v>4.0472721385785981E-5</v>
      </c>
      <c r="AM698">
        <v>1.754385964912281E-2</v>
      </c>
    </row>
    <row r="699" spans="1:79" x14ac:dyDescent="0.25">
      <c r="A699" t="s">
        <v>55</v>
      </c>
      <c r="B699" t="s">
        <v>23</v>
      </c>
      <c r="C699">
        <v>1</v>
      </c>
      <c r="E699">
        <v>61</v>
      </c>
      <c r="F699">
        <v>1.868197159115271E-4</v>
      </c>
      <c r="G699">
        <v>195</v>
      </c>
      <c r="H699">
        <v>1.448768212688089E-4</v>
      </c>
      <c r="I699">
        <v>0.31282051282051282</v>
      </c>
      <c r="J699">
        <v>11</v>
      </c>
      <c r="K699">
        <v>0.40740740740740738</v>
      </c>
      <c r="L699">
        <v>1.066014182137898E-4</v>
      </c>
      <c r="M699" s="1">
        <v>0</v>
      </c>
      <c r="Q699">
        <v>2.3773896895285131E-4</v>
      </c>
      <c r="R699">
        <v>3.7037037037037042E-2</v>
      </c>
      <c r="S699">
        <v>3.7037037037037042E-2</v>
      </c>
      <c r="T699">
        <v>1</v>
      </c>
      <c r="U699">
        <v>19</v>
      </c>
      <c r="V699">
        <v>1.4088235197206E-4</v>
      </c>
      <c r="W699">
        <v>1</v>
      </c>
      <c r="X699" t="s">
        <v>43</v>
      </c>
      <c r="Y699">
        <v>32</v>
      </c>
      <c r="Z699">
        <v>1.212213046442912E-3</v>
      </c>
      <c r="AA699">
        <v>0.52459016393442626</v>
      </c>
      <c r="AB699" t="s">
        <v>45</v>
      </c>
      <c r="AC699">
        <v>3</v>
      </c>
      <c r="AD699">
        <v>3.8187372708757642E-4</v>
      </c>
      <c r="AE699">
        <v>4.9180327868852458E-2</v>
      </c>
      <c r="AF699" t="s">
        <v>33</v>
      </c>
      <c r="AG699">
        <v>7</v>
      </c>
      <c r="AH699">
        <v>2.1606271992098279E-4</v>
      </c>
      <c r="AI699">
        <v>0.1147540983606557</v>
      </c>
      <c r="AJ699" t="s">
        <v>36</v>
      </c>
      <c r="AK699">
        <v>1</v>
      </c>
      <c r="AL699">
        <v>2.1602937999567939E-4</v>
      </c>
      <c r="AM699">
        <v>1.6393442622950821E-2</v>
      </c>
      <c r="AN699" t="s">
        <v>30</v>
      </c>
      <c r="AO699">
        <v>2</v>
      </c>
      <c r="AP699">
        <v>2.1175224986765481E-4</v>
      </c>
      <c r="AQ699">
        <v>3.2786885245901641E-2</v>
      </c>
      <c r="AR699" t="s">
        <v>31</v>
      </c>
      <c r="AS699">
        <v>4</v>
      </c>
      <c r="AT699">
        <v>1.618908855431439E-4</v>
      </c>
      <c r="AU699">
        <v>6.5573770491803282E-2</v>
      </c>
      <c r="AV699" t="s">
        <v>29</v>
      </c>
      <c r="AW699">
        <v>4</v>
      </c>
      <c r="AX699">
        <v>1.5411288769023309E-4</v>
      </c>
      <c r="AY699">
        <v>6.5573770491803282E-2</v>
      </c>
      <c r="AZ699" t="s">
        <v>47</v>
      </c>
      <c r="BA699">
        <v>3</v>
      </c>
      <c r="BB699">
        <v>1.168633867009466E-4</v>
      </c>
      <c r="BC699">
        <v>4.9180327868852458E-2</v>
      </c>
      <c r="BD699" t="s">
        <v>27</v>
      </c>
      <c r="BE699">
        <v>3</v>
      </c>
      <c r="BF699">
        <v>9.7825023641047378E-5</v>
      </c>
      <c r="BG699">
        <v>4.9180327868852458E-2</v>
      </c>
      <c r="BH699" t="s">
        <v>39</v>
      </c>
      <c r="BI699">
        <v>1</v>
      </c>
      <c r="BJ699">
        <v>6.4466219700876743E-5</v>
      </c>
      <c r="BK699">
        <v>1.6393442622950821E-2</v>
      </c>
      <c r="BL699" t="s">
        <v>28</v>
      </c>
      <c r="BM699">
        <v>1</v>
      </c>
      <c r="BN699">
        <v>4.5148765181272289E-5</v>
      </c>
      <c r="BO699">
        <v>1.6393442622950821E-2</v>
      </c>
    </row>
    <row r="700" spans="1:79" x14ac:dyDescent="0.25">
      <c r="A700" t="s">
        <v>59</v>
      </c>
      <c r="B700" t="s">
        <v>23</v>
      </c>
      <c r="C700">
        <v>0</v>
      </c>
      <c r="E700">
        <v>17</v>
      </c>
      <c r="F700">
        <v>5.2064510991737057E-5</v>
      </c>
      <c r="G700">
        <v>25</v>
      </c>
      <c r="H700">
        <v>1.8573951444719089E-5</v>
      </c>
      <c r="I700">
        <v>0.68</v>
      </c>
      <c r="J700">
        <v>7</v>
      </c>
      <c r="K700">
        <v>0.25925925925925919</v>
      </c>
      <c r="L700">
        <v>1.3848634216823339E-4</v>
      </c>
      <c r="M700" s="1">
        <v>0</v>
      </c>
      <c r="Q700">
        <v>5.6487254469387302E-4</v>
      </c>
      <c r="R700">
        <v>3.7037037037037028E-2</v>
      </c>
      <c r="S700">
        <v>3.7037037037037028E-2</v>
      </c>
      <c r="T700">
        <v>1</v>
      </c>
      <c r="U700">
        <v>11</v>
      </c>
      <c r="V700">
        <v>4.1842410718064671E-4</v>
      </c>
      <c r="W700">
        <v>2</v>
      </c>
      <c r="X700" t="s">
        <v>32</v>
      </c>
      <c r="Y700">
        <v>11</v>
      </c>
      <c r="Z700">
        <v>2.9931972789115648E-3</v>
      </c>
      <c r="AA700">
        <v>0.6470588235294118</v>
      </c>
      <c r="AB700" t="s">
        <v>42</v>
      </c>
      <c r="AC700">
        <v>1</v>
      </c>
      <c r="AD700">
        <v>3.6429872495446271E-4</v>
      </c>
      <c r="AE700">
        <v>5.8823529411764712E-2</v>
      </c>
      <c r="AF700" t="s">
        <v>41</v>
      </c>
      <c r="AG700">
        <v>1</v>
      </c>
      <c r="AH700">
        <v>1.4405070584845871E-4</v>
      </c>
      <c r="AI700">
        <v>5.8823529411764712E-2</v>
      </c>
      <c r="AJ700" t="s">
        <v>45</v>
      </c>
      <c r="AK700">
        <v>1</v>
      </c>
      <c r="AL700">
        <v>1.2729124236252539E-4</v>
      </c>
      <c r="AM700">
        <v>5.8823529411764712E-2</v>
      </c>
      <c r="AN700" t="s">
        <v>31</v>
      </c>
      <c r="AO700">
        <v>1</v>
      </c>
      <c r="AP700">
        <v>4.0472721385785981E-5</v>
      </c>
      <c r="AQ700">
        <v>5.8823529411764712E-2</v>
      </c>
      <c r="AR700" t="s">
        <v>47</v>
      </c>
      <c r="AS700">
        <v>1</v>
      </c>
      <c r="AT700">
        <v>3.8954462233648872E-5</v>
      </c>
      <c r="AU700">
        <v>5.8823529411764712E-2</v>
      </c>
      <c r="AV700" t="s">
        <v>33</v>
      </c>
      <c r="AW700">
        <v>1</v>
      </c>
      <c r="AX700">
        <v>3.0866102845854682E-5</v>
      </c>
      <c r="AY700">
        <v>5.8823529411764712E-2</v>
      </c>
    </row>
    <row r="701" spans="1:79" x14ac:dyDescent="0.25">
      <c r="A701" t="s">
        <v>71</v>
      </c>
      <c r="B701" t="s">
        <v>23</v>
      </c>
      <c r="C701">
        <v>0</v>
      </c>
      <c r="E701">
        <v>132</v>
      </c>
      <c r="F701">
        <v>4.042656147593701E-4</v>
      </c>
      <c r="G701">
        <v>386</v>
      </c>
      <c r="H701">
        <v>2.8678181030646277E-4</v>
      </c>
      <c r="I701">
        <v>0.34196891191709838</v>
      </c>
      <c r="J701">
        <v>13</v>
      </c>
      <c r="K701">
        <v>0.48148148148148151</v>
      </c>
      <c r="L701">
        <v>4.5774215735933191E-4</v>
      </c>
      <c r="M701" s="1">
        <v>0</v>
      </c>
      <c r="Q701">
        <v>1.17969958435932E-3</v>
      </c>
      <c r="R701">
        <v>3.7037037037037028E-2</v>
      </c>
      <c r="S701">
        <v>3.7037037037037028E-2</v>
      </c>
      <c r="T701">
        <v>1</v>
      </c>
      <c r="U701">
        <v>15</v>
      </c>
      <c r="V701">
        <v>6.1169608077890701E-4</v>
      </c>
      <c r="W701">
        <v>2</v>
      </c>
      <c r="X701" t="s">
        <v>46</v>
      </c>
      <c r="Y701">
        <v>76</v>
      </c>
      <c r="Z701">
        <v>5.6754536629079226E-3</v>
      </c>
      <c r="AA701">
        <v>0.5757575757575758</v>
      </c>
      <c r="AB701" t="s">
        <v>24</v>
      </c>
      <c r="AC701">
        <v>7</v>
      </c>
      <c r="AD701">
        <v>2.5830258302583032E-3</v>
      </c>
      <c r="AE701">
        <v>5.3030303030303032E-2</v>
      </c>
      <c r="AF701" t="s">
        <v>32</v>
      </c>
      <c r="AG701">
        <v>7</v>
      </c>
      <c r="AH701">
        <v>1.904761904761905E-3</v>
      </c>
      <c r="AI701">
        <v>5.3030303030303032E-2</v>
      </c>
      <c r="AJ701" t="s">
        <v>44</v>
      </c>
      <c r="AK701">
        <v>4</v>
      </c>
      <c r="AL701">
        <v>5.3170277814701579E-4</v>
      </c>
      <c r="AM701">
        <v>3.03030303030303E-2</v>
      </c>
      <c r="AN701" t="s">
        <v>27</v>
      </c>
      <c r="AO701">
        <v>13</v>
      </c>
      <c r="AP701">
        <v>4.2390843577787198E-4</v>
      </c>
      <c r="AQ701">
        <v>9.8484848484848481E-2</v>
      </c>
      <c r="AR701" t="s">
        <v>31</v>
      </c>
      <c r="AS701">
        <v>9</v>
      </c>
      <c r="AT701">
        <v>3.6425449247207381E-4</v>
      </c>
      <c r="AU701">
        <v>6.8181818181818177E-2</v>
      </c>
      <c r="AV701" t="s">
        <v>47</v>
      </c>
      <c r="AW701">
        <v>6</v>
      </c>
      <c r="AX701">
        <v>2.3372677340189319E-4</v>
      </c>
      <c r="AY701">
        <v>4.5454545454545463E-2</v>
      </c>
      <c r="AZ701" t="s">
        <v>41</v>
      </c>
      <c r="BA701">
        <v>1</v>
      </c>
      <c r="BB701">
        <v>1.4405070584845871E-4</v>
      </c>
      <c r="BC701">
        <v>7.575757575757576E-3</v>
      </c>
      <c r="BD701" t="s">
        <v>25</v>
      </c>
      <c r="BE701">
        <v>1</v>
      </c>
      <c r="BF701">
        <v>1.3361838588989841E-4</v>
      </c>
      <c r="BG701">
        <v>7.575757575757576E-3</v>
      </c>
      <c r="BH701" t="s">
        <v>30</v>
      </c>
      <c r="BI701">
        <v>1</v>
      </c>
      <c r="BJ701">
        <v>1.058761249338274E-4</v>
      </c>
      <c r="BK701">
        <v>7.575757575757576E-3</v>
      </c>
      <c r="BL701" t="s">
        <v>33</v>
      </c>
      <c r="BM701">
        <v>3</v>
      </c>
      <c r="BN701">
        <v>9.2598308537564052E-5</v>
      </c>
      <c r="BO701">
        <v>2.2727272727272731E-2</v>
      </c>
      <c r="BP701" t="s">
        <v>28</v>
      </c>
      <c r="BQ701">
        <v>2</v>
      </c>
      <c r="BR701">
        <v>9.0297530362544578E-5</v>
      </c>
      <c r="BS701">
        <v>1.515151515151515E-2</v>
      </c>
      <c r="BT701" t="s">
        <v>43</v>
      </c>
      <c r="BU701">
        <v>2</v>
      </c>
      <c r="BV701">
        <v>7.5763315402682026E-5</v>
      </c>
      <c r="BW701">
        <v>1.515151515151515E-2</v>
      </c>
    </row>
    <row r="702" spans="1:79" x14ac:dyDescent="0.25">
      <c r="A702" t="s">
        <v>78</v>
      </c>
      <c r="B702" t="s">
        <v>23</v>
      </c>
      <c r="C702">
        <v>0</v>
      </c>
      <c r="E702">
        <v>42</v>
      </c>
      <c r="F702">
        <v>1.2862996833252691E-4</v>
      </c>
      <c r="G702">
        <v>400</v>
      </c>
      <c r="H702">
        <v>2.9718322311550553E-4</v>
      </c>
      <c r="I702">
        <v>0.105</v>
      </c>
      <c r="J702">
        <v>11</v>
      </c>
      <c r="K702">
        <v>0.40740740740740738</v>
      </c>
      <c r="L702">
        <v>1.7675296589315641E-4</v>
      </c>
      <c r="M702" s="1">
        <v>0</v>
      </c>
      <c r="Q702">
        <v>4.1209887642093432E-4</v>
      </c>
      <c r="R702">
        <v>3.7037037037037028E-2</v>
      </c>
      <c r="S702">
        <v>3.7037037037037028E-2</v>
      </c>
      <c r="T702">
        <v>1</v>
      </c>
      <c r="U702">
        <v>24</v>
      </c>
      <c r="V702">
        <v>2.4420674158277589E-4</v>
      </c>
      <c r="W702">
        <v>1</v>
      </c>
      <c r="X702" t="s">
        <v>32</v>
      </c>
      <c r="Y702">
        <v>6</v>
      </c>
      <c r="Z702">
        <v>1.6326530612244901E-3</v>
      </c>
      <c r="AA702">
        <v>0.14285714285714279</v>
      </c>
      <c r="AB702" t="s">
        <v>25</v>
      </c>
      <c r="AC702">
        <v>11</v>
      </c>
      <c r="AD702">
        <v>1.469802244788883E-3</v>
      </c>
      <c r="AE702">
        <v>0.26190476190476192</v>
      </c>
      <c r="AF702" t="s">
        <v>28</v>
      </c>
      <c r="AG702">
        <v>11</v>
      </c>
      <c r="AH702">
        <v>4.9663641699399517E-4</v>
      </c>
      <c r="AI702">
        <v>0.26190476190476192</v>
      </c>
      <c r="AJ702" t="s">
        <v>41</v>
      </c>
      <c r="AK702">
        <v>3</v>
      </c>
      <c r="AL702">
        <v>4.3215211754537599E-4</v>
      </c>
      <c r="AM702">
        <v>7.1428571428571425E-2</v>
      </c>
      <c r="AN702" t="s">
        <v>45</v>
      </c>
      <c r="AO702">
        <v>3</v>
      </c>
      <c r="AP702">
        <v>3.8187372708757642E-4</v>
      </c>
      <c r="AQ702">
        <v>7.1428571428571425E-2</v>
      </c>
      <c r="AR702" t="s">
        <v>31</v>
      </c>
      <c r="AS702">
        <v>2</v>
      </c>
      <c r="AT702">
        <v>8.0945442771571962E-5</v>
      </c>
      <c r="AU702">
        <v>4.7619047619047623E-2</v>
      </c>
      <c r="AV702" t="s">
        <v>47</v>
      </c>
      <c r="AW702">
        <v>2</v>
      </c>
      <c r="AX702">
        <v>7.7908924467297731E-5</v>
      </c>
      <c r="AY702">
        <v>4.7619047619047623E-2</v>
      </c>
      <c r="AZ702" t="s">
        <v>48</v>
      </c>
      <c r="BA702">
        <v>1</v>
      </c>
      <c r="BB702">
        <v>7.003782042302843E-5</v>
      </c>
      <c r="BC702">
        <v>2.3809523809523812E-2</v>
      </c>
      <c r="BD702" t="s">
        <v>37</v>
      </c>
      <c r="BE702">
        <v>1</v>
      </c>
      <c r="BF702">
        <v>6.157256326580875E-5</v>
      </c>
      <c r="BG702">
        <v>2.3809523809523812E-2</v>
      </c>
      <c r="BH702" t="s">
        <v>43</v>
      </c>
      <c r="BI702">
        <v>1</v>
      </c>
      <c r="BJ702">
        <v>3.7881657701341013E-5</v>
      </c>
      <c r="BK702">
        <v>2.3809523809523812E-2</v>
      </c>
      <c r="BL702" t="s">
        <v>33</v>
      </c>
      <c r="BM702">
        <v>1</v>
      </c>
      <c r="BN702">
        <v>3.0866102845854682E-5</v>
      </c>
      <c r="BO702">
        <v>2.3809523809523812E-2</v>
      </c>
    </row>
    <row r="703" spans="1:79" x14ac:dyDescent="0.25">
      <c r="A703" t="s">
        <v>79</v>
      </c>
      <c r="B703" t="s">
        <v>23</v>
      </c>
      <c r="C703">
        <v>0</v>
      </c>
      <c r="E703">
        <v>63</v>
      </c>
      <c r="F703">
        <v>1.929449524987903E-4</v>
      </c>
      <c r="G703">
        <v>742</v>
      </c>
      <c r="H703">
        <v>5.5127487887926259E-4</v>
      </c>
      <c r="I703">
        <v>8.4905660377358486E-2</v>
      </c>
      <c r="J703">
        <v>9</v>
      </c>
      <c r="K703">
        <v>0.33333333333333331</v>
      </c>
      <c r="L703">
        <v>2.0509137413283579E-4</v>
      </c>
      <c r="M703" s="1">
        <v>0</v>
      </c>
      <c r="Q703">
        <v>5.4545995710164033E-4</v>
      </c>
      <c r="R703">
        <v>3.7037037037037028E-2</v>
      </c>
      <c r="S703">
        <v>3.7037037037037028E-2</v>
      </c>
      <c r="T703">
        <v>1</v>
      </c>
      <c r="U703">
        <v>14</v>
      </c>
      <c r="V703">
        <v>3.6363997140109359E-4</v>
      </c>
      <c r="W703">
        <v>2</v>
      </c>
      <c r="X703" t="s">
        <v>24</v>
      </c>
      <c r="Y703">
        <v>7</v>
      </c>
      <c r="Z703">
        <v>2.5830258302583032E-3</v>
      </c>
      <c r="AA703">
        <v>0.1111111111111111</v>
      </c>
      <c r="AB703" t="s">
        <v>27</v>
      </c>
      <c r="AC703">
        <v>41</v>
      </c>
      <c r="AD703">
        <v>1.336941989760981E-3</v>
      </c>
      <c r="AE703">
        <v>0.65079365079365081</v>
      </c>
      <c r="AF703" t="s">
        <v>42</v>
      </c>
      <c r="AG703">
        <v>2</v>
      </c>
      <c r="AH703">
        <v>7.2859744990892532E-4</v>
      </c>
      <c r="AI703">
        <v>3.1746031746031737E-2</v>
      </c>
      <c r="AJ703" t="s">
        <v>32</v>
      </c>
      <c r="AK703">
        <v>1</v>
      </c>
      <c r="AL703">
        <v>2.7210884353741501E-4</v>
      </c>
      <c r="AM703">
        <v>1.5873015873015869E-2</v>
      </c>
      <c r="AN703" t="s">
        <v>46</v>
      </c>
      <c r="AO703">
        <v>3</v>
      </c>
      <c r="AP703">
        <v>2.240310656411022E-4</v>
      </c>
      <c r="AQ703">
        <v>4.7619047619047623E-2</v>
      </c>
      <c r="AR703" t="s">
        <v>31</v>
      </c>
      <c r="AS703">
        <v>5</v>
      </c>
      <c r="AT703">
        <v>2.0236360692892991E-4</v>
      </c>
      <c r="AU703">
        <v>7.9365079365079361E-2</v>
      </c>
      <c r="AV703" t="s">
        <v>28</v>
      </c>
      <c r="AW703">
        <v>2</v>
      </c>
      <c r="AX703">
        <v>9.0297530362544578E-5</v>
      </c>
      <c r="AY703">
        <v>3.1746031746031737E-2</v>
      </c>
      <c r="AZ703" t="s">
        <v>37</v>
      </c>
      <c r="BA703">
        <v>1</v>
      </c>
      <c r="BB703">
        <v>6.157256326580875E-5</v>
      </c>
      <c r="BC703">
        <v>1.5873015873015869E-2</v>
      </c>
      <c r="BD703" t="s">
        <v>29</v>
      </c>
      <c r="BE703">
        <v>1</v>
      </c>
      <c r="BF703">
        <v>3.8528221922558273E-5</v>
      </c>
      <c r="BG703">
        <v>1.5873015873015869E-2</v>
      </c>
    </row>
    <row r="704" spans="1:79" x14ac:dyDescent="0.25">
      <c r="A704" t="s">
        <v>83</v>
      </c>
      <c r="B704" t="s">
        <v>23</v>
      </c>
      <c r="C704">
        <v>0</v>
      </c>
      <c r="E704">
        <v>15</v>
      </c>
      <c r="F704">
        <v>4.593927440447387E-5</v>
      </c>
      <c r="G704">
        <v>109</v>
      </c>
      <c r="H704">
        <v>8.0982428298975243E-5</v>
      </c>
      <c r="I704">
        <v>0.1376146788990826</v>
      </c>
      <c r="J704">
        <v>6</v>
      </c>
      <c r="K704">
        <v>0.22222222222222221</v>
      </c>
      <c r="L704">
        <v>6.7438800291374674E-5</v>
      </c>
      <c r="M704" s="1">
        <v>0</v>
      </c>
      <c r="Q704">
        <v>2.1374864481746121E-4</v>
      </c>
      <c r="R704">
        <v>3.7037037037037028E-2</v>
      </c>
      <c r="S704">
        <v>3.7037037037037028E-2</v>
      </c>
      <c r="T704">
        <v>1</v>
      </c>
      <c r="U704">
        <v>9</v>
      </c>
      <c r="V704">
        <v>1.6624894596913649E-4</v>
      </c>
      <c r="W704">
        <v>1</v>
      </c>
      <c r="X704" t="s">
        <v>32</v>
      </c>
      <c r="Y704">
        <v>4</v>
      </c>
      <c r="Z704">
        <v>1.08843537414966E-3</v>
      </c>
      <c r="AA704">
        <v>0.26666666666666672</v>
      </c>
      <c r="AB704" t="s">
        <v>24</v>
      </c>
      <c r="AC704">
        <v>1</v>
      </c>
      <c r="AD704">
        <v>3.6900369003690041E-4</v>
      </c>
      <c r="AE704">
        <v>6.6666666666666666E-2</v>
      </c>
      <c r="AF704" t="s">
        <v>27</v>
      </c>
      <c r="AG704">
        <v>4</v>
      </c>
      <c r="AH704">
        <v>1.3043336485472979E-4</v>
      </c>
      <c r="AI704">
        <v>0.26666666666666672</v>
      </c>
      <c r="AJ704" t="s">
        <v>28</v>
      </c>
      <c r="AK704">
        <v>2</v>
      </c>
      <c r="AL704">
        <v>9.0297530362544578E-5</v>
      </c>
      <c r="AM704">
        <v>0.1333333333333333</v>
      </c>
      <c r="AN704" t="s">
        <v>31</v>
      </c>
      <c r="AO704">
        <v>2</v>
      </c>
      <c r="AP704">
        <v>8.0945442771571962E-5</v>
      </c>
      <c r="AQ704">
        <v>0.1333333333333333</v>
      </c>
      <c r="AR704" t="s">
        <v>33</v>
      </c>
      <c r="AS704">
        <v>2</v>
      </c>
      <c r="AT704">
        <v>6.1732205691709363E-5</v>
      </c>
      <c r="AU704">
        <v>0.1333333333333333</v>
      </c>
    </row>
    <row r="705" spans="1:75" x14ac:dyDescent="0.25">
      <c r="A705" t="s">
        <v>94</v>
      </c>
      <c r="B705" t="s">
        <v>23</v>
      </c>
      <c r="C705">
        <v>0</v>
      </c>
      <c r="E705">
        <v>76</v>
      </c>
      <c r="F705">
        <v>2.3275899031600101E-4</v>
      </c>
      <c r="G705">
        <v>299</v>
      </c>
      <c r="H705">
        <v>2.2214445927884029E-4</v>
      </c>
      <c r="I705">
        <v>0.25418060200668902</v>
      </c>
      <c r="J705">
        <v>13</v>
      </c>
      <c r="K705">
        <v>0.48148148148148151</v>
      </c>
      <c r="L705">
        <v>2.436269949619413E-4</v>
      </c>
      <c r="M705" s="1">
        <v>0</v>
      </c>
      <c r="Q705">
        <v>4.0817568428259932E-4</v>
      </c>
      <c r="R705">
        <v>3.7037037037037028E-2</v>
      </c>
      <c r="S705">
        <v>3.7037037037037028E-2</v>
      </c>
      <c r="T705">
        <v>1</v>
      </c>
      <c r="U705">
        <v>18</v>
      </c>
      <c r="V705">
        <v>2.116466511094959E-4</v>
      </c>
      <c r="W705">
        <v>1</v>
      </c>
      <c r="X705" t="s">
        <v>38</v>
      </c>
      <c r="Y705">
        <v>2</v>
      </c>
      <c r="Z705">
        <v>1.679261125104954E-3</v>
      </c>
      <c r="AA705">
        <v>2.6315789473684209E-2</v>
      </c>
      <c r="AB705" t="s">
        <v>35</v>
      </c>
      <c r="AC705">
        <v>12</v>
      </c>
      <c r="AD705">
        <v>1.2165450121654499E-3</v>
      </c>
      <c r="AE705">
        <v>0.15789473684210531</v>
      </c>
      <c r="AF705" t="s">
        <v>41</v>
      </c>
      <c r="AG705">
        <v>6</v>
      </c>
      <c r="AH705">
        <v>8.6430423509075197E-4</v>
      </c>
      <c r="AI705">
        <v>7.8947368421052627E-2</v>
      </c>
      <c r="AJ705" t="s">
        <v>33</v>
      </c>
      <c r="AK705">
        <v>23</v>
      </c>
      <c r="AL705">
        <v>7.099203654546577E-4</v>
      </c>
      <c r="AM705">
        <v>0.30263157894736842</v>
      </c>
      <c r="AN705" t="s">
        <v>26</v>
      </c>
      <c r="AO705">
        <v>1</v>
      </c>
      <c r="AP705">
        <v>3.7551633496057078E-4</v>
      </c>
      <c r="AQ705">
        <v>1.3157894736842099E-2</v>
      </c>
      <c r="AR705" t="s">
        <v>31</v>
      </c>
      <c r="AS705">
        <v>7</v>
      </c>
      <c r="AT705">
        <v>2.8330904970050189E-4</v>
      </c>
      <c r="AU705">
        <v>9.2105263157894732E-2</v>
      </c>
      <c r="AV705" t="s">
        <v>47</v>
      </c>
      <c r="AW705">
        <v>7</v>
      </c>
      <c r="AX705">
        <v>2.7268123563554199E-4</v>
      </c>
      <c r="AY705">
        <v>9.2105263157894732E-2</v>
      </c>
      <c r="AZ705" t="s">
        <v>44</v>
      </c>
      <c r="BA705">
        <v>2</v>
      </c>
      <c r="BB705">
        <v>2.6585138907350789E-4</v>
      </c>
      <c r="BC705">
        <v>2.6315789473684209E-2</v>
      </c>
      <c r="BD705" t="s">
        <v>43</v>
      </c>
      <c r="BE705">
        <v>6</v>
      </c>
      <c r="BF705">
        <v>2.2728994620804609E-4</v>
      </c>
      <c r="BG705">
        <v>7.8947368421052627E-2</v>
      </c>
      <c r="BH705" t="s">
        <v>36</v>
      </c>
      <c r="BI705">
        <v>1</v>
      </c>
      <c r="BJ705">
        <v>2.1602937999567939E-4</v>
      </c>
      <c r="BK705">
        <v>1.3157894736842099E-2</v>
      </c>
      <c r="BL705" t="s">
        <v>48</v>
      </c>
      <c r="BM705">
        <v>3</v>
      </c>
      <c r="BN705">
        <v>2.1011346126908529E-4</v>
      </c>
      <c r="BO705">
        <v>3.9473684210526307E-2</v>
      </c>
      <c r="BP705" t="s">
        <v>29</v>
      </c>
      <c r="BQ705">
        <v>5</v>
      </c>
      <c r="BR705">
        <v>1.9264110961279141E-4</v>
      </c>
      <c r="BS705">
        <v>6.5789473684210523E-2</v>
      </c>
      <c r="BT705" t="s">
        <v>39</v>
      </c>
      <c r="BU705">
        <v>1</v>
      </c>
      <c r="BV705">
        <v>6.4466219700876743E-5</v>
      </c>
      <c r="BW705">
        <v>1.3157894736842099E-2</v>
      </c>
    </row>
    <row r="706" spans="1:75" x14ac:dyDescent="0.25">
      <c r="A706" t="s">
        <v>104</v>
      </c>
      <c r="B706" t="s">
        <v>23</v>
      </c>
      <c r="C706">
        <v>0</v>
      </c>
      <c r="E706">
        <v>34</v>
      </c>
      <c r="F706">
        <v>1.041290219834741E-4</v>
      </c>
      <c r="G706">
        <v>117</v>
      </c>
      <c r="H706">
        <v>8.6926092761285348E-5</v>
      </c>
      <c r="I706">
        <v>0.29059829059829062</v>
      </c>
      <c r="J706">
        <v>5</v>
      </c>
      <c r="K706">
        <v>0.1851851851851852</v>
      </c>
      <c r="L706">
        <v>1.205204177059061E-4</v>
      </c>
      <c r="M706" s="1">
        <v>0</v>
      </c>
      <c r="Q706">
        <v>4.3657972653548529E-4</v>
      </c>
      <c r="R706">
        <v>3.7037037037037028E-2</v>
      </c>
      <c r="S706">
        <v>3.7037037037037028E-2</v>
      </c>
      <c r="T706">
        <v>1</v>
      </c>
      <c r="U706">
        <v>9</v>
      </c>
      <c r="V706">
        <v>3.55731629028914E-4</v>
      </c>
      <c r="W706">
        <v>2</v>
      </c>
      <c r="X706" t="s">
        <v>44</v>
      </c>
      <c r="Y706">
        <v>17</v>
      </c>
      <c r="Z706">
        <v>2.2597368071248171E-3</v>
      </c>
      <c r="AA706">
        <v>0.5</v>
      </c>
      <c r="AB706" t="s">
        <v>35</v>
      </c>
      <c r="AC706">
        <v>6</v>
      </c>
      <c r="AD706">
        <v>6.0827250608272508E-4</v>
      </c>
      <c r="AE706">
        <v>0.1764705882352941</v>
      </c>
      <c r="AF706" t="s">
        <v>33</v>
      </c>
      <c r="AG706">
        <v>6</v>
      </c>
      <c r="AH706">
        <v>1.851966170751281E-4</v>
      </c>
      <c r="AI706">
        <v>0.1764705882352941</v>
      </c>
      <c r="AJ706" t="s">
        <v>31</v>
      </c>
      <c r="AK706">
        <v>4</v>
      </c>
      <c r="AL706">
        <v>1.618908855431439E-4</v>
      </c>
      <c r="AM706">
        <v>0.1176470588235294</v>
      </c>
      <c r="AN706" t="s">
        <v>47</v>
      </c>
      <c r="AO706">
        <v>1</v>
      </c>
      <c r="AP706">
        <v>3.8954462233648872E-5</v>
      </c>
      <c r="AQ706">
        <v>2.9411764705882349E-2</v>
      </c>
    </row>
    <row r="707" spans="1:75" x14ac:dyDescent="0.25">
      <c r="A707" t="s">
        <v>105</v>
      </c>
      <c r="B707" t="s">
        <v>23</v>
      </c>
      <c r="C707">
        <v>0</v>
      </c>
      <c r="E707">
        <v>19</v>
      </c>
      <c r="F707">
        <v>5.8189747579000238E-5</v>
      </c>
      <c r="G707">
        <v>172</v>
      </c>
      <c r="H707">
        <v>1.2778878593966729E-4</v>
      </c>
      <c r="I707">
        <v>0.1104651162790698</v>
      </c>
      <c r="J707">
        <v>7</v>
      </c>
      <c r="K707">
        <v>0.25925925925925919</v>
      </c>
      <c r="L707">
        <v>1.06784278393887E-4</v>
      </c>
      <c r="M707" s="1">
        <v>0</v>
      </c>
      <c r="Q707">
        <v>3.9222359340257689E-4</v>
      </c>
      <c r="R707">
        <v>3.7037037037037028E-2</v>
      </c>
      <c r="S707">
        <v>3.7037037037037028E-2</v>
      </c>
      <c r="T707">
        <v>0</v>
      </c>
      <c r="U707">
        <v>14</v>
      </c>
      <c r="V707">
        <v>2.905359951130199E-4</v>
      </c>
      <c r="W707">
        <v>2</v>
      </c>
      <c r="X707" t="s">
        <v>40</v>
      </c>
      <c r="Y707">
        <v>1</v>
      </c>
      <c r="Z707">
        <v>2.0449897750511249E-3</v>
      </c>
      <c r="AA707">
        <v>5.2631578947368418E-2</v>
      </c>
      <c r="AB707" t="s">
        <v>29</v>
      </c>
      <c r="AC707">
        <v>13</v>
      </c>
      <c r="AD707">
        <v>5.0086688499325759E-4</v>
      </c>
      <c r="AE707">
        <v>0.68421052631578949</v>
      </c>
      <c r="AF707" t="s">
        <v>44</v>
      </c>
      <c r="AG707">
        <v>1</v>
      </c>
      <c r="AH707">
        <v>1.3292569453675389E-4</v>
      </c>
      <c r="AI707">
        <v>5.2631578947368418E-2</v>
      </c>
      <c r="AJ707" t="s">
        <v>39</v>
      </c>
      <c r="AK707">
        <v>1</v>
      </c>
      <c r="AL707">
        <v>6.4466219700876743E-5</v>
      </c>
      <c r="AM707">
        <v>5.2631578947368418E-2</v>
      </c>
      <c r="AN707" t="s">
        <v>37</v>
      </c>
      <c r="AO707">
        <v>1</v>
      </c>
      <c r="AP707">
        <v>6.157256326580875E-5</v>
      </c>
      <c r="AQ707">
        <v>5.2631578947368418E-2</v>
      </c>
      <c r="AR707" t="s">
        <v>31</v>
      </c>
      <c r="AS707">
        <v>1</v>
      </c>
      <c r="AT707">
        <v>4.0472721385785981E-5</v>
      </c>
      <c r="AU707">
        <v>5.2631578947368418E-2</v>
      </c>
      <c r="AV707" t="s">
        <v>43</v>
      </c>
      <c r="AW707">
        <v>1</v>
      </c>
      <c r="AX707">
        <v>3.7881657701341013E-5</v>
      </c>
      <c r="AY707">
        <v>5.2631578947368418E-2</v>
      </c>
    </row>
    <row r="708" spans="1:75" x14ac:dyDescent="0.25">
      <c r="A708" t="s">
        <v>108</v>
      </c>
      <c r="B708" t="s">
        <v>23</v>
      </c>
      <c r="C708">
        <v>0</v>
      </c>
      <c r="E708">
        <v>29</v>
      </c>
      <c r="F708">
        <v>8.8815930515316149E-5</v>
      </c>
      <c r="G708">
        <v>100</v>
      </c>
      <c r="H708">
        <v>7.4295805778876368E-5</v>
      </c>
      <c r="I708">
        <v>0.28999999999999998</v>
      </c>
      <c r="J708">
        <v>8</v>
      </c>
      <c r="K708">
        <v>0.29629629629629628</v>
      </c>
      <c r="L708">
        <v>2.0878822359879639E-4</v>
      </c>
      <c r="M708" s="1">
        <v>0</v>
      </c>
      <c r="Q708">
        <v>8.6921860362453713E-4</v>
      </c>
      <c r="R708">
        <v>3.7037037037037028E-2</v>
      </c>
      <c r="S708">
        <v>3.7037037037037028E-2</v>
      </c>
      <c r="T708">
        <v>1</v>
      </c>
      <c r="U708">
        <v>12</v>
      </c>
      <c r="V708">
        <v>6.1167235069874832E-4</v>
      </c>
      <c r="W708">
        <v>2</v>
      </c>
      <c r="X708" t="s">
        <v>32</v>
      </c>
      <c r="Y708">
        <v>17</v>
      </c>
      <c r="Z708">
        <v>4.6258503401360547E-3</v>
      </c>
      <c r="AA708">
        <v>0.58620689655172409</v>
      </c>
      <c r="AB708" t="s">
        <v>45</v>
      </c>
      <c r="AC708">
        <v>2</v>
      </c>
      <c r="AD708">
        <v>2.5458248472505089E-4</v>
      </c>
      <c r="AE708">
        <v>6.8965517241379309E-2</v>
      </c>
      <c r="AF708" t="s">
        <v>46</v>
      </c>
      <c r="AG708">
        <v>3</v>
      </c>
      <c r="AH708">
        <v>2.240310656411022E-4</v>
      </c>
      <c r="AI708">
        <v>0.10344827586206901</v>
      </c>
      <c r="AJ708" t="s">
        <v>48</v>
      </c>
      <c r="AK708">
        <v>2</v>
      </c>
      <c r="AL708">
        <v>1.4007564084605689E-4</v>
      </c>
      <c r="AM708">
        <v>6.8965517241379309E-2</v>
      </c>
      <c r="AN708" t="s">
        <v>25</v>
      </c>
      <c r="AO708">
        <v>1</v>
      </c>
      <c r="AP708">
        <v>1.3361838588989841E-4</v>
      </c>
      <c r="AQ708">
        <v>3.4482758620689648E-2</v>
      </c>
      <c r="AR708" t="s">
        <v>44</v>
      </c>
      <c r="AS708">
        <v>1</v>
      </c>
      <c r="AT708">
        <v>1.3292569453675389E-4</v>
      </c>
      <c r="AU708">
        <v>3.4482758620689648E-2</v>
      </c>
      <c r="AV708" t="s">
        <v>39</v>
      </c>
      <c r="AW708">
        <v>1</v>
      </c>
      <c r="AX708">
        <v>6.4466219700876743E-5</v>
      </c>
      <c r="AY708">
        <v>3.4482758620689648E-2</v>
      </c>
      <c r="AZ708" t="s">
        <v>33</v>
      </c>
      <c r="BA708">
        <v>2</v>
      </c>
      <c r="BB708">
        <v>6.1732205691709363E-5</v>
      </c>
      <c r="BC708">
        <v>6.8965517241379309E-2</v>
      </c>
    </row>
    <row r="709" spans="1:75" x14ac:dyDescent="0.25">
      <c r="A709" t="s">
        <v>109</v>
      </c>
      <c r="B709" t="s">
        <v>23</v>
      </c>
      <c r="C709">
        <v>0</v>
      </c>
      <c r="E709">
        <v>39</v>
      </c>
      <c r="F709">
        <v>1.1944211345163209E-4</v>
      </c>
      <c r="G709">
        <v>305</v>
      </c>
      <c r="H709">
        <v>2.2660220762557291E-4</v>
      </c>
      <c r="I709">
        <v>0.12786885245901641</v>
      </c>
      <c r="J709">
        <v>12</v>
      </c>
      <c r="K709">
        <v>0.44444444444444442</v>
      </c>
      <c r="L709">
        <v>4.6475407916146059E-4</v>
      </c>
      <c r="M709" s="1">
        <v>0</v>
      </c>
      <c r="Q709">
        <v>1.7356088318326039E-3</v>
      </c>
      <c r="R709">
        <v>3.7037037037037028E-2</v>
      </c>
      <c r="S709">
        <v>3.7037037037037028E-2</v>
      </c>
      <c r="T709">
        <v>0</v>
      </c>
      <c r="U709">
        <v>23</v>
      </c>
      <c r="V709">
        <v>9.6422712879589128E-4</v>
      </c>
      <c r="W709">
        <v>2</v>
      </c>
      <c r="X709" t="s">
        <v>62</v>
      </c>
      <c r="Y709">
        <v>1</v>
      </c>
      <c r="Z709">
        <v>9.2592592592592587E-3</v>
      </c>
      <c r="AA709">
        <v>2.564102564102564E-2</v>
      </c>
      <c r="AB709" t="s">
        <v>45</v>
      </c>
      <c r="AC709">
        <v>6</v>
      </c>
      <c r="AD709">
        <v>7.6374745417515273E-4</v>
      </c>
      <c r="AE709">
        <v>0.15384615384615391</v>
      </c>
      <c r="AF709" t="s">
        <v>27</v>
      </c>
      <c r="AG709">
        <v>14</v>
      </c>
      <c r="AH709">
        <v>4.5651677699155439E-4</v>
      </c>
      <c r="AI709">
        <v>0.35897435897435898</v>
      </c>
      <c r="AJ709" t="s">
        <v>36</v>
      </c>
      <c r="AK709">
        <v>2</v>
      </c>
      <c r="AL709">
        <v>4.3205875999135877E-4</v>
      </c>
      <c r="AM709">
        <v>5.128205128205128E-2</v>
      </c>
      <c r="AN709" t="s">
        <v>26</v>
      </c>
      <c r="AO709">
        <v>1</v>
      </c>
      <c r="AP709">
        <v>3.7551633496057078E-4</v>
      </c>
      <c r="AQ709">
        <v>2.564102564102564E-2</v>
      </c>
      <c r="AR709" t="s">
        <v>24</v>
      </c>
      <c r="AS709">
        <v>1</v>
      </c>
      <c r="AT709">
        <v>3.6900369003690041E-4</v>
      </c>
      <c r="AU709">
        <v>2.564102564102564E-2</v>
      </c>
      <c r="AV709" t="s">
        <v>32</v>
      </c>
      <c r="AW709">
        <v>1</v>
      </c>
      <c r="AX709">
        <v>2.7210884353741501E-4</v>
      </c>
      <c r="AY709">
        <v>2.564102564102564E-2</v>
      </c>
      <c r="AZ709" t="s">
        <v>28</v>
      </c>
      <c r="BA709">
        <v>5</v>
      </c>
      <c r="BB709">
        <v>2.2574382590636149E-4</v>
      </c>
      <c r="BC709">
        <v>0.12820512820512819</v>
      </c>
      <c r="BD709" t="s">
        <v>31</v>
      </c>
      <c r="BE709">
        <v>4</v>
      </c>
      <c r="BF709">
        <v>1.618908855431439E-4</v>
      </c>
      <c r="BG709">
        <v>0.1025641025641026</v>
      </c>
      <c r="BH709" t="s">
        <v>48</v>
      </c>
      <c r="BI709">
        <v>2</v>
      </c>
      <c r="BJ709">
        <v>1.4007564084605689E-4</v>
      </c>
      <c r="BK709">
        <v>5.128205128205128E-2</v>
      </c>
      <c r="BL709" t="s">
        <v>37</v>
      </c>
      <c r="BM709">
        <v>1</v>
      </c>
      <c r="BN709">
        <v>6.157256326580875E-5</v>
      </c>
      <c r="BO709">
        <v>2.564102564102564E-2</v>
      </c>
      <c r="BP709" t="s">
        <v>33</v>
      </c>
      <c r="BQ709">
        <v>1</v>
      </c>
      <c r="BR709">
        <v>3.0866102845854682E-5</v>
      </c>
      <c r="BS709">
        <v>2.564102564102564E-2</v>
      </c>
    </row>
    <row r="710" spans="1:75" x14ac:dyDescent="0.25">
      <c r="A710" t="s">
        <v>112</v>
      </c>
      <c r="B710" t="s">
        <v>23</v>
      </c>
      <c r="C710">
        <v>0</v>
      </c>
      <c r="E710">
        <v>61</v>
      </c>
      <c r="F710">
        <v>1.868197159115271E-4</v>
      </c>
      <c r="G710">
        <v>295</v>
      </c>
      <c r="H710">
        <v>2.191726270476853E-4</v>
      </c>
      <c r="I710">
        <v>0.20677966101694911</v>
      </c>
      <c r="J710">
        <v>10</v>
      </c>
      <c r="K710">
        <v>0.37037037037037029</v>
      </c>
      <c r="L710">
        <v>2.2214983409320579E-4</v>
      </c>
      <c r="M710" s="1">
        <v>0</v>
      </c>
      <c r="Q710">
        <v>6.5688970947657516E-4</v>
      </c>
      <c r="R710">
        <v>3.7037037037037028E-2</v>
      </c>
      <c r="S710">
        <v>3.7037037037037028E-2</v>
      </c>
      <c r="T710">
        <v>1</v>
      </c>
      <c r="U710">
        <v>19</v>
      </c>
      <c r="V710">
        <v>4.1359722448525111E-4</v>
      </c>
      <c r="W710">
        <v>2</v>
      </c>
      <c r="X710" t="s">
        <v>49</v>
      </c>
      <c r="Y710">
        <v>30</v>
      </c>
      <c r="Z710">
        <v>3.4542314335060452E-3</v>
      </c>
      <c r="AA710">
        <v>0.49180327868852458</v>
      </c>
      <c r="AB710" t="s">
        <v>36</v>
      </c>
      <c r="AC710">
        <v>3</v>
      </c>
      <c r="AD710">
        <v>6.4808813998703824E-4</v>
      </c>
      <c r="AE710">
        <v>4.9180327868852458E-2</v>
      </c>
      <c r="AF710" t="s">
        <v>41</v>
      </c>
      <c r="AG710">
        <v>3</v>
      </c>
      <c r="AH710">
        <v>4.3215211754537599E-4</v>
      </c>
      <c r="AI710">
        <v>4.9180327868852458E-2</v>
      </c>
      <c r="AJ710" t="s">
        <v>35</v>
      </c>
      <c r="AK710">
        <v>4</v>
      </c>
      <c r="AL710">
        <v>4.0551500405515011E-4</v>
      </c>
      <c r="AM710">
        <v>6.5573770491803282E-2</v>
      </c>
      <c r="AN710" t="s">
        <v>44</v>
      </c>
      <c r="AO710">
        <v>3</v>
      </c>
      <c r="AP710">
        <v>3.9877708361026179E-4</v>
      </c>
      <c r="AQ710">
        <v>4.9180327868852458E-2</v>
      </c>
      <c r="AR710" t="s">
        <v>33</v>
      </c>
      <c r="AS710">
        <v>9</v>
      </c>
      <c r="AT710">
        <v>2.7779492561269211E-4</v>
      </c>
      <c r="AU710">
        <v>0.1475409836065574</v>
      </c>
      <c r="AV710" t="s">
        <v>29</v>
      </c>
      <c r="AW710">
        <v>4</v>
      </c>
      <c r="AX710">
        <v>1.5411288769023309E-4</v>
      </c>
      <c r="AY710">
        <v>6.5573770491803282E-2</v>
      </c>
      <c r="AZ710" t="s">
        <v>47</v>
      </c>
      <c r="BA710">
        <v>3</v>
      </c>
      <c r="BB710">
        <v>1.168633867009466E-4</v>
      </c>
      <c r="BC710">
        <v>4.9180327868852458E-2</v>
      </c>
      <c r="BD710" t="s">
        <v>48</v>
      </c>
      <c r="BE710">
        <v>1</v>
      </c>
      <c r="BF710">
        <v>7.003782042302843E-5</v>
      </c>
      <c r="BG710">
        <v>1.6393442622950821E-2</v>
      </c>
      <c r="BH710" t="s">
        <v>31</v>
      </c>
      <c r="BI710">
        <v>1</v>
      </c>
      <c r="BJ710">
        <v>4.0472721385785981E-5</v>
      </c>
      <c r="BK710">
        <v>1.6393442622950821E-2</v>
      </c>
    </row>
    <row r="711" spans="1:75" x14ac:dyDescent="0.25">
      <c r="A711" t="s">
        <v>113</v>
      </c>
      <c r="B711" t="s">
        <v>23</v>
      </c>
      <c r="C711">
        <v>0</v>
      </c>
      <c r="E711">
        <v>25</v>
      </c>
      <c r="F711">
        <v>7.6565457340789788E-5</v>
      </c>
      <c r="G711">
        <v>61</v>
      </c>
      <c r="H711">
        <v>4.5320441525114592E-5</v>
      </c>
      <c r="I711">
        <v>0.4098360655737705</v>
      </c>
      <c r="J711">
        <v>4</v>
      </c>
      <c r="K711">
        <v>0.14814814814814811</v>
      </c>
      <c r="L711">
        <v>9.7103276283358437E-5</v>
      </c>
      <c r="M711" s="1">
        <v>0</v>
      </c>
      <c r="Q711">
        <v>3.5768343538819031E-4</v>
      </c>
      <c r="R711">
        <v>3.7037037037037028E-2</v>
      </c>
      <c r="S711">
        <v>3.7037037037037028E-2</v>
      </c>
      <c r="T711">
        <v>1</v>
      </c>
      <c r="U711">
        <v>6</v>
      </c>
      <c r="V711">
        <v>3.0469329681216212E-4</v>
      </c>
      <c r="W711">
        <v>2</v>
      </c>
      <c r="X711" t="s">
        <v>24</v>
      </c>
      <c r="Y711">
        <v>5</v>
      </c>
      <c r="Z711">
        <v>1.845018450184502E-3</v>
      </c>
      <c r="AA711">
        <v>0.2</v>
      </c>
      <c r="AB711" t="s">
        <v>27</v>
      </c>
      <c r="AC711">
        <v>16</v>
      </c>
      <c r="AD711">
        <v>5.2173345941891938E-4</v>
      </c>
      <c r="AE711">
        <v>0.64</v>
      </c>
      <c r="AF711" t="s">
        <v>25</v>
      </c>
      <c r="AG711">
        <v>1</v>
      </c>
      <c r="AH711">
        <v>1.3361838588989841E-4</v>
      </c>
      <c r="AI711">
        <v>0.04</v>
      </c>
      <c r="AJ711" t="s">
        <v>31</v>
      </c>
      <c r="AK711">
        <v>3</v>
      </c>
      <c r="AL711">
        <v>1.214181641573579E-4</v>
      </c>
      <c r="AM711">
        <v>0.12</v>
      </c>
    </row>
    <row r="712" spans="1:75" x14ac:dyDescent="0.25">
      <c r="A712" t="s">
        <v>115</v>
      </c>
      <c r="B712" t="s">
        <v>23</v>
      </c>
      <c r="C712">
        <v>0</v>
      </c>
      <c r="E712">
        <v>40</v>
      </c>
      <c r="F712">
        <v>1.225047317452637E-4</v>
      </c>
      <c r="G712">
        <v>156</v>
      </c>
      <c r="H712">
        <v>1.159014570150471E-4</v>
      </c>
      <c r="I712">
        <v>0.25641025641025639</v>
      </c>
      <c r="J712">
        <v>13</v>
      </c>
      <c r="K712">
        <v>0.48148148148148151</v>
      </c>
      <c r="L712">
        <v>1.4540884421271639E-4</v>
      </c>
      <c r="M712" s="1">
        <v>0</v>
      </c>
      <c r="Q712">
        <v>2.5372827711755372E-4</v>
      </c>
      <c r="R712">
        <v>3.7037037037037028E-2</v>
      </c>
      <c r="S712">
        <v>3.7037037037037028E-2</v>
      </c>
      <c r="T712">
        <v>1</v>
      </c>
      <c r="U712">
        <v>20</v>
      </c>
      <c r="V712">
        <v>1.3156281035725011E-4</v>
      </c>
      <c r="W712">
        <v>1</v>
      </c>
      <c r="X712" t="s">
        <v>44</v>
      </c>
      <c r="Y712">
        <v>9</v>
      </c>
      <c r="Z712">
        <v>1.196331250830786E-3</v>
      </c>
      <c r="AA712">
        <v>0.22500000000000001</v>
      </c>
      <c r="AB712" t="s">
        <v>45</v>
      </c>
      <c r="AC712">
        <v>4</v>
      </c>
      <c r="AD712">
        <v>5.0916496945010179E-4</v>
      </c>
      <c r="AE712">
        <v>0.1</v>
      </c>
      <c r="AF712" t="s">
        <v>41</v>
      </c>
      <c r="AG712">
        <v>3</v>
      </c>
      <c r="AH712">
        <v>4.3215211754537599E-4</v>
      </c>
      <c r="AI712">
        <v>7.4999999999999997E-2</v>
      </c>
      <c r="AJ712" t="s">
        <v>26</v>
      </c>
      <c r="AK712">
        <v>1</v>
      </c>
      <c r="AL712">
        <v>3.7551633496057078E-4</v>
      </c>
      <c r="AM712">
        <v>2.5000000000000001E-2</v>
      </c>
      <c r="AN712" t="s">
        <v>48</v>
      </c>
      <c r="AO712">
        <v>5</v>
      </c>
      <c r="AP712">
        <v>3.5018910211514218E-4</v>
      </c>
      <c r="AQ712">
        <v>0.125</v>
      </c>
      <c r="AR712" t="s">
        <v>30</v>
      </c>
      <c r="AS712">
        <v>2</v>
      </c>
      <c r="AT712">
        <v>2.1175224986765481E-4</v>
      </c>
      <c r="AU712">
        <v>0.05</v>
      </c>
      <c r="AV712" t="s">
        <v>39</v>
      </c>
      <c r="AW712">
        <v>3</v>
      </c>
      <c r="AX712">
        <v>1.933986591026302E-4</v>
      </c>
      <c r="AY712">
        <v>7.4999999999999997E-2</v>
      </c>
      <c r="AZ712" t="s">
        <v>37</v>
      </c>
      <c r="BA712">
        <v>3</v>
      </c>
      <c r="BB712">
        <v>1.8471768979742631E-4</v>
      </c>
      <c r="BC712">
        <v>7.4999999999999997E-2</v>
      </c>
      <c r="BD712" t="s">
        <v>47</v>
      </c>
      <c r="BE712">
        <v>4</v>
      </c>
      <c r="BF712">
        <v>1.5581784893459549E-4</v>
      </c>
      <c r="BG712">
        <v>0.1</v>
      </c>
      <c r="BH712" t="s">
        <v>49</v>
      </c>
      <c r="BI712">
        <v>1</v>
      </c>
      <c r="BJ712">
        <v>1.1514104778353481E-4</v>
      </c>
      <c r="BK712">
        <v>2.5000000000000001E-2</v>
      </c>
      <c r="BL712" t="s">
        <v>31</v>
      </c>
      <c r="BM712">
        <v>2</v>
      </c>
      <c r="BN712">
        <v>8.0945442771571962E-5</v>
      </c>
      <c r="BO712">
        <v>0.05</v>
      </c>
      <c r="BP712" t="s">
        <v>43</v>
      </c>
      <c r="BQ712">
        <v>2</v>
      </c>
      <c r="BR712">
        <v>7.5763315402682026E-5</v>
      </c>
      <c r="BS712">
        <v>0.05</v>
      </c>
      <c r="BT712" t="s">
        <v>28</v>
      </c>
      <c r="BU712">
        <v>1</v>
      </c>
      <c r="BV712">
        <v>4.5148765181272289E-5</v>
      </c>
      <c r="BW712">
        <v>2.5000000000000001E-2</v>
      </c>
    </row>
    <row r="713" spans="1:75" x14ac:dyDescent="0.25">
      <c r="A713" t="s">
        <v>123</v>
      </c>
      <c r="B713" t="s">
        <v>23</v>
      </c>
      <c r="C713">
        <v>0</v>
      </c>
      <c r="E713">
        <v>38</v>
      </c>
      <c r="F713">
        <v>1.163794951580005E-4</v>
      </c>
      <c r="G713">
        <v>249</v>
      </c>
      <c r="H713">
        <v>1.849965563894022E-4</v>
      </c>
      <c r="I713">
        <v>0.15261044176706831</v>
      </c>
      <c r="J713">
        <v>7</v>
      </c>
      <c r="K713">
        <v>0.25925925925925919</v>
      </c>
      <c r="L713">
        <v>1.232500975173828E-4</v>
      </c>
      <c r="M713" s="1">
        <v>0</v>
      </c>
      <c r="Q713">
        <v>3.6356695780678382E-4</v>
      </c>
      <c r="R713">
        <v>3.7037037037037028E-2</v>
      </c>
      <c r="S713">
        <v>3.7037037037037028E-2</v>
      </c>
      <c r="T713">
        <v>1</v>
      </c>
      <c r="U713">
        <v>22</v>
      </c>
      <c r="V713">
        <v>2.693088576346547E-4</v>
      </c>
      <c r="W713">
        <v>2</v>
      </c>
      <c r="X713" t="s">
        <v>30</v>
      </c>
      <c r="Y713">
        <v>17</v>
      </c>
      <c r="Z713">
        <v>1.799894123875066E-3</v>
      </c>
      <c r="AA713">
        <v>0.44736842105263158</v>
      </c>
      <c r="AB713" t="s">
        <v>37</v>
      </c>
      <c r="AC713">
        <v>12</v>
      </c>
      <c r="AD713">
        <v>7.3887075918970511E-4</v>
      </c>
      <c r="AE713">
        <v>0.31578947368421051</v>
      </c>
      <c r="AF713" t="s">
        <v>24</v>
      </c>
      <c r="AG713">
        <v>1</v>
      </c>
      <c r="AH713">
        <v>3.6900369003690041E-4</v>
      </c>
      <c r="AI713">
        <v>2.6315789473684209E-2</v>
      </c>
      <c r="AJ713" t="s">
        <v>39</v>
      </c>
      <c r="AK713">
        <v>3</v>
      </c>
      <c r="AL713">
        <v>1.933986591026302E-4</v>
      </c>
      <c r="AM713">
        <v>7.8947368421052627E-2</v>
      </c>
      <c r="AN713" t="s">
        <v>35</v>
      </c>
      <c r="AO713">
        <v>1</v>
      </c>
      <c r="AP713">
        <v>1.013787510137875E-4</v>
      </c>
      <c r="AQ713">
        <v>2.6315789473684209E-2</v>
      </c>
      <c r="AR713" t="s">
        <v>33</v>
      </c>
      <c r="AS713">
        <v>3</v>
      </c>
      <c r="AT713">
        <v>9.2598308537564052E-5</v>
      </c>
      <c r="AU713">
        <v>7.8947368421052627E-2</v>
      </c>
      <c r="AV713" t="s">
        <v>27</v>
      </c>
      <c r="AW713">
        <v>1</v>
      </c>
      <c r="AX713">
        <v>3.2608341213682462E-5</v>
      </c>
      <c r="AY713">
        <v>2.6315789473684209E-2</v>
      </c>
    </row>
    <row r="714" spans="1:75" x14ac:dyDescent="0.25">
      <c r="A714" t="s">
        <v>130</v>
      </c>
      <c r="B714" t="s">
        <v>23</v>
      </c>
      <c r="C714">
        <v>0</v>
      </c>
      <c r="E714">
        <v>120</v>
      </c>
      <c r="F714">
        <v>3.6751419523579101E-4</v>
      </c>
      <c r="G714">
        <v>527</v>
      </c>
      <c r="H714">
        <v>3.9153889645467842E-4</v>
      </c>
      <c r="I714">
        <v>0.22770398481973431</v>
      </c>
      <c r="J714">
        <v>10</v>
      </c>
      <c r="K714">
        <v>0.37037037037037029</v>
      </c>
      <c r="L714">
        <v>2.3311875123768939E-4</v>
      </c>
      <c r="M714" s="1">
        <v>0</v>
      </c>
      <c r="Q714">
        <v>5.6422174182405276E-4</v>
      </c>
      <c r="R714">
        <v>3.7037037037037028E-2</v>
      </c>
      <c r="S714">
        <v>3.7037037037037028E-2</v>
      </c>
      <c r="T714">
        <v>1</v>
      </c>
      <c r="U714">
        <v>14</v>
      </c>
      <c r="V714">
        <v>3.5525072633366291E-4</v>
      </c>
      <c r="W714">
        <v>2</v>
      </c>
      <c r="X714" t="s">
        <v>27</v>
      </c>
      <c r="Y714">
        <v>81</v>
      </c>
      <c r="Z714">
        <v>2.6412756383082788E-3</v>
      </c>
      <c r="AA714">
        <v>0.67500000000000004</v>
      </c>
      <c r="AB714" t="s">
        <v>24</v>
      </c>
      <c r="AC714">
        <v>4</v>
      </c>
      <c r="AD714">
        <v>1.476014760147601E-3</v>
      </c>
      <c r="AE714">
        <v>3.3333333333333333E-2</v>
      </c>
      <c r="AF714" t="s">
        <v>31</v>
      </c>
      <c r="AG714">
        <v>16</v>
      </c>
      <c r="AH714">
        <v>6.4756354217257569E-4</v>
      </c>
      <c r="AI714">
        <v>0.1333333333333333</v>
      </c>
      <c r="AJ714" t="s">
        <v>37</v>
      </c>
      <c r="AK714">
        <v>8</v>
      </c>
      <c r="AL714">
        <v>4.9258050612647E-4</v>
      </c>
      <c r="AM714">
        <v>6.6666666666666666E-2</v>
      </c>
      <c r="AN714" t="s">
        <v>25</v>
      </c>
      <c r="AO714">
        <v>3</v>
      </c>
      <c r="AP714">
        <v>4.0085515766969543E-4</v>
      </c>
      <c r="AQ714">
        <v>2.5000000000000001E-2</v>
      </c>
      <c r="AR714" t="s">
        <v>28</v>
      </c>
      <c r="AS714">
        <v>4</v>
      </c>
      <c r="AT714">
        <v>1.8059506072508921E-4</v>
      </c>
      <c r="AU714">
        <v>3.3333333333333333E-2</v>
      </c>
      <c r="AV714" t="s">
        <v>44</v>
      </c>
      <c r="AW714">
        <v>1</v>
      </c>
      <c r="AX714">
        <v>1.3292569453675389E-4</v>
      </c>
      <c r="AY714">
        <v>8.3333333333333332E-3</v>
      </c>
      <c r="AZ714" t="s">
        <v>49</v>
      </c>
      <c r="BA714">
        <v>1</v>
      </c>
      <c r="BB714">
        <v>1.1514104778353481E-4</v>
      </c>
      <c r="BC714">
        <v>8.3333333333333332E-3</v>
      </c>
      <c r="BD714" t="s">
        <v>30</v>
      </c>
      <c r="BE714">
        <v>1</v>
      </c>
      <c r="BF714">
        <v>1.058761249338274E-4</v>
      </c>
      <c r="BG714">
        <v>8.3333333333333332E-3</v>
      </c>
      <c r="BH714" t="s">
        <v>35</v>
      </c>
      <c r="BI714">
        <v>1</v>
      </c>
      <c r="BJ714">
        <v>1.013787510137875E-4</v>
      </c>
      <c r="BK714">
        <v>8.3333333333333332E-3</v>
      </c>
    </row>
    <row r="715" spans="1:75" x14ac:dyDescent="0.25">
      <c r="A715" t="s">
        <v>141</v>
      </c>
      <c r="B715" t="s">
        <v>23</v>
      </c>
      <c r="C715">
        <v>0</v>
      </c>
      <c r="E715">
        <v>64</v>
      </c>
      <c r="F715">
        <v>1.960075707924219E-4</v>
      </c>
      <c r="G715">
        <v>315</v>
      </c>
      <c r="H715">
        <v>2.3403178820346061E-4</v>
      </c>
      <c r="I715">
        <v>0.2031746031746032</v>
      </c>
      <c r="J715">
        <v>13</v>
      </c>
      <c r="K715">
        <v>0.48148148148148151</v>
      </c>
      <c r="L715">
        <v>1.908591356599091E-4</v>
      </c>
      <c r="M715" s="1">
        <v>0</v>
      </c>
      <c r="Q715">
        <v>4.0428311799545501E-4</v>
      </c>
      <c r="R715">
        <v>3.7037037037037028E-2</v>
      </c>
      <c r="S715">
        <v>3.7037037037037028E-2</v>
      </c>
      <c r="T715">
        <v>1</v>
      </c>
      <c r="U715">
        <v>18</v>
      </c>
      <c r="V715">
        <v>2.0962828340505079E-4</v>
      </c>
      <c r="W715">
        <v>2</v>
      </c>
      <c r="X715" t="s">
        <v>35</v>
      </c>
      <c r="Y715">
        <v>20</v>
      </c>
      <c r="Z715">
        <v>2.02757502027575E-3</v>
      </c>
      <c r="AA715">
        <v>0.3125</v>
      </c>
      <c r="AB715" t="s">
        <v>38</v>
      </c>
      <c r="AC715">
        <v>1</v>
      </c>
      <c r="AD715">
        <v>8.3963056255247689E-4</v>
      </c>
      <c r="AE715">
        <v>1.5625E-2</v>
      </c>
      <c r="AF715" t="s">
        <v>29</v>
      </c>
      <c r="AG715">
        <v>11</v>
      </c>
      <c r="AH715">
        <v>4.2381044114814102E-4</v>
      </c>
      <c r="AI715">
        <v>0.171875</v>
      </c>
      <c r="AJ715" t="s">
        <v>33</v>
      </c>
      <c r="AK715">
        <v>9</v>
      </c>
      <c r="AL715">
        <v>2.7779492561269211E-4</v>
      </c>
      <c r="AM715">
        <v>0.140625</v>
      </c>
      <c r="AN715" t="s">
        <v>44</v>
      </c>
      <c r="AO715">
        <v>2</v>
      </c>
      <c r="AP715">
        <v>2.6585138907350789E-4</v>
      </c>
      <c r="AQ715">
        <v>3.125E-2</v>
      </c>
      <c r="AR715" t="s">
        <v>45</v>
      </c>
      <c r="AS715">
        <v>2</v>
      </c>
      <c r="AT715">
        <v>2.5458248472505089E-4</v>
      </c>
      <c r="AU715">
        <v>3.125E-2</v>
      </c>
      <c r="AV715" t="s">
        <v>31</v>
      </c>
      <c r="AW715">
        <v>6</v>
      </c>
      <c r="AX715">
        <v>2.428363283147159E-4</v>
      </c>
      <c r="AY715">
        <v>9.375E-2</v>
      </c>
      <c r="AZ715" t="s">
        <v>36</v>
      </c>
      <c r="BA715">
        <v>1</v>
      </c>
      <c r="BB715">
        <v>2.1602937999567939E-4</v>
      </c>
      <c r="BC715">
        <v>1.5625E-2</v>
      </c>
      <c r="BD715" t="s">
        <v>43</v>
      </c>
      <c r="BE715">
        <v>5</v>
      </c>
      <c r="BF715">
        <v>1.8940828850670511E-4</v>
      </c>
      <c r="BG715">
        <v>7.8125E-2</v>
      </c>
      <c r="BH715" t="s">
        <v>41</v>
      </c>
      <c r="BI715">
        <v>1</v>
      </c>
      <c r="BJ715">
        <v>1.4405070584845871E-4</v>
      </c>
      <c r="BK715">
        <v>1.5625E-2</v>
      </c>
      <c r="BL715" t="s">
        <v>47</v>
      </c>
      <c r="BM715">
        <v>3</v>
      </c>
      <c r="BN715">
        <v>1.168633867009466E-4</v>
      </c>
      <c r="BO715">
        <v>4.6875E-2</v>
      </c>
      <c r="BP715" t="s">
        <v>28</v>
      </c>
      <c r="BQ715">
        <v>2</v>
      </c>
      <c r="BR715">
        <v>9.0297530362544578E-5</v>
      </c>
      <c r="BS715">
        <v>3.125E-2</v>
      </c>
      <c r="BT715" t="s">
        <v>39</v>
      </c>
      <c r="BU715">
        <v>1</v>
      </c>
      <c r="BV715">
        <v>6.4466219700876743E-5</v>
      </c>
      <c r="BW715">
        <v>1.5625E-2</v>
      </c>
    </row>
    <row r="716" spans="1:75" x14ac:dyDescent="0.25">
      <c r="A716" t="s">
        <v>147</v>
      </c>
      <c r="B716" t="s">
        <v>23</v>
      </c>
      <c r="C716">
        <v>0</v>
      </c>
      <c r="E716">
        <v>70</v>
      </c>
      <c r="F716">
        <v>2.1438328055421141E-4</v>
      </c>
      <c r="G716">
        <v>288</v>
      </c>
      <c r="H716">
        <v>2.1397192064316389E-4</v>
      </c>
      <c r="I716">
        <v>0.24305555555555561</v>
      </c>
      <c r="J716">
        <v>6</v>
      </c>
      <c r="K716">
        <v>0.22222222222222221</v>
      </c>
      <c r="L716">
        <v>1.0075955031696121E-4</v>
      </c>
      <c r="M716" s="1">
        <v>0</v>
      </c>
      <c r="Q716">
        <v>3.7280051754959748E-4</v>
      </c>
      <c r="R716">
        <v>3.7037037037037028E-2</v>
      </c>
      <c r="S716">
        <v>3.7037037037037028E-2</v>
      </c>
      <c r="T716">
        <v>1</v>
      </c>
      <c r="U716">
        <v>14</v>
      </c>
      <c r="V716">
        <v>2.8995595809413137E-4</v>
      </c>
      <c r="W716">
        <v>2</v>
      </c>
      <c r="X716" t="s">
        <v>29</v>
      </c>
      <c r="Y716">
        <v>51</v>
      </c>
      <c r="Z716">
        <v>1.964939318050472E-3</v>
      </c>
      <c r="AA716">
        <v>0.72857142857142854</v>
      </c>
      <c r="AB716" t="s">
        <v>43</v>
      </c>
      <c r="AC716">
        <v>8</v>
      </c>
      <c r="AD716">
        <v>3.030532616107281E-4</v>
      </c>
      <c r="AE716">
        <v>0.1142857142857143</v>
      </c>
      <c r="AF716" t="s">
        <v>31</v>
      </c>
      <c r="AG716">
        <v>6</v>
      </c>
      <c r="AH716">
        <v>2.428363283147159E-4</v>
      </c>
      <c r="AI716">
        <v>8.5714285714285715E-2</v>
      </c>
      <c r="AJ716" t="s">
        <v>47</v>
      </c>
      <c r="AK716">
        <v>2</v>
      </c>
      <c r="AL716">
        <v>7.7908924467297731E-5</v>
      </c>
      <c r="AM716">
        <v>2.8571428571428571E-2</v>
      </c>
      <c r="AN716" t="s">
        <v>48</v>
      </c>
      <c r="AO716">
        <v>1</v>
      </c>
      <c r="AP716">
        <v>7.003782042302843E-5</v>
      </c>
      <c r="AQ716">
        <v>1.428571428571429E-2</v>
      </c>
      <c r="AR716" t="s">
        <v>33</v>
      </c>
      <c r="AS716">
        <v>2</v>
      </c>
      <c r="AT716">
        <v>6.1732205691709363E-5</v>
      </c>
      <c r="AU716">
        <v>2.8571428571428571E-2</v>
      </c>
    </row>
    <row r="717" spans="1:75" x14ac:dyDescent="0.25">
      <c r="A717" t="s">
        <v>149</v>
      </c>
      <c r="B717" t="s">
        <v>23</v>
      </c>
      <c r="C717">
        <v>0</v>
      </c>
      <c r="E717">
        <v>33</v>
      </c>
      <c r="F717">
        <v>1.010664036898425E-4</v>
      </c>
      <c r="G717">
        <v>70</v>
      </c>
      <c r="H717">
        <v>5.2007064045213447E-5</v>
      </c>
      <c r="I717">
        <v>0.47142857142857142</v>
      </c>
      <c r="J717">
        <v>3</v>
      </c>
      <c r="K717">
        <v>0.1111111111111111</v>
      </c>
      <c r="L717">
        <v>7.4155588915078159E-5</v>
      </c>
      <c r="M717" s="1">
        <v>0</v>
      </c>
      <c r="Q717">
        <v>2.9380693385067233E-4</v>
      </c>
      <c r="R717">
        <v>3.7037037037037028E-2</v>
      </c>
      <c r="S717">
        <v>3.7037037037037028E-2</v>
      </c>
      <c r="T717">
        <v>1</v>
      </c>
      <c r="U717">
        <v>6</v>
      </c>
      <c r="V717">
        <v>2.6116171897837541E-4</v>
      </c>
      <c r="W717">
        <v>2</v>
      </c>
      <c r="X717" t="s">
        <v>37</v>
      </c>
      <c r="Y717">
        <v>25</v>
      </c>
      <c r="Z717">
        <v>1.539314081645219E-3</v>
      </c>
      <c r="AA717">
        <v>0.75757575757575757</v>
      </c>
      <c r="AB717" t="s">
        <v>25</v>
      </c>
      <c r="AC717">
        <v>2</v>
      </c>
      <c r="AD717">
        <v>2.6723677177979688E-4</v>
      </c>
      <c r="AE717">
        <v>6.0606060606060608E-2</v>
      </c>
      <c r="AF717" t="s">
        <v>27</v>
      </c>
      <c r="AG717">
        <v>6</v>
      </c>
      <c r="AH717">
        <v>1.9565004728209481E-4</v>
      </c>
      <c r="AI717">
        <v>0.1818181818181818</v>
      </c>
    </row>
    <row r="718" spans="1:75" x14ac:dyDescent="0.25">
      <c r="A718" t="s">
        <v>162</v>
      </c>
      <c r="B718" t="s">
        <v>23</v>
      </c>
      <c r="C718">
        <v>0</v>
      </c>
      <c r="E718">
        <v>47</v>
      </c>
      <c r="F718">
        <v>1.439430598006848E-4</v>
      </c>
      <c r="G718">
        <v>280</v>
      </c>
      <c r="H718">
        <v>2.0802825618085379E-4</v>
      </c>
      <c r="I718">
        <v>0.16785714285714279</v>
      </c>
      <c r="J718">
        <v>13</v>
      </c>
      <c r="K718">
        <v>0.48148148148148151</v>
      </c>
      <c r="L718">
        <v>1.9738504868547309E-4</v>
      </c>
      <c r="M718" s="1">
        <v>0</v>
      </c>
      <c r="Q718">
        <v>3.7095953184556007E-4</v>
      </c>
      <c r="R718">
        <v>3.7037037037037028E-2</v>
      </c>
      <c r="S718">
        <v>3.7037037037037028E-2</v>
      </c>
      <c r="T718">
        <v>0</v>
      </c>
      <c r="U718">
        <v>22</v>
      </c>
      <c r="V718">
        <v>1.9234938688288299E-4</v>
      </c>
      <c r="W718">
        <v>1</v>
      </c>
      <c r="X718" t="s">
        <v>38</v>
      </c>
      <c r="Y718">
        <v>2</v>
      </c>
      <c r="Z718">
        <v>1.679261125104954E-3</v>
      </c>
      <c r="AA718">
        <v>4.2553191489361701E-2</v>
      </c>
      <c r="AB718" t="s">
        <v>26</v>
      </c>
      <c r="AC718">
        <v>3</v>
      </c>
      <c r="AD718">
        <v>1.1265490048817119E-3</v>
      </c>
      <c r="AE718">
        <v>6.3829787234042548E-2</v>
      </c>
      <c r="AF718" t="s">
        <v>45</v>
      </c>
      <c r="AG718">
        <v>3</v>
      </c>
      <c r="AH718">
        <v>3.8187372708757642E-4</v>
      </c>
      <c r="AI718">
        <v>6.3829787234042548E-2</v>
      </c>
      <c r="AJ718" t="s">
        <v>33</v>
      </c>
      <c r="AK718">
        <v>12</v>
      </c>
      <c r="AL718">
        <v>3.7039323415025621E-4</v>
      </c>
      <c r="AM718">
        <v>0.25531914893617019</v>
      </c>
      <c r="AN718" t="s">
        <v>30</v>
      </c>
      <c r="AO718">
        <v>3</v>
      </c>
      <c r="AP718">
        <v>3.1762837480148231E-4</v>
      </c>
      <c r="AQ718">
        <v>6.3829787234042548E-2</v>
      </c>
      <c r="AR718" t="s">
        <v>43</v>
      </c>
      <c r="AS718">
        <v>8</v>
      </c>
      <c r="AT718">
        <v>3.030532616107281E-4</v>
      </c>
      <c r="AU718">
        <v>0.1702127659574468</v>
      </c>
      <c r="AV718" t="s">
        <v>36</v>
      </c>
      <c r="AW718">
        <v>1</v>
      </c>
      <c r="AX718">
        <v>2.1602937999567939E-4</v>
      </c>
      <c r="AY718">
        <v>2.1276595744680851E-2</v>
      </c>
      <c r="AZ718" t="s">
        <v>35</v>
      </c>
      <c r="BA718">
        <v>2</v>
      </c>
      <c r="BB718">
        <v>2.02757502027575E-4</v>
      </c>
      <c r="BC718">
        <v>4.2553191489361701E-2</v>
      </c>
      <c r="BD718" t="s">
        <v>29</v>
      </c>
      <c r="BE718">
        <v>5</v>
      </c>
      <c r="BF718">
        <v>1.9264110961279141E-4</v>
      </c>
      <c r="BG718">
        <v>0.1063829787234043</v>
      </c>
      <c r="BH718" t="s">
        <v>28</v>
      </c>
      <c r="BI718">
        <v>4</v>
      </c>
      <c r="BJ718">
        <v>1.8059506072508921E-4</v>
      </c>
      <c r="BK718">
        <v>8.5106382978723402E-2</v>
      </c>
      <c r="BL718" t="s">
        <v>41</v>
      </c>
      <c r="BM718">
        <v>1</v>
      </c>
      <c r="BN718">
        <v>1.4405070584845871E-4</v>
      </c>
      <c r="BO718">
        <v>2.1276595744680851E-2</v>
      </c>
      <c r="BP718" t="s">
        <v>25</v>
      </c>
      <c r="BQ718">
        <v>1</v>
      </c>
      <c r="BR718">
        <v>1.3361838588989841E-4</v>
      </c>
      <c r="BS718">
        <v>2.1276595744680851E-2</v>
      </c>
      <c r="BT718" t="s">
        <v>31</v>
      </c>
      <c r="BU718">
        <v>2</v>
      </c>
      <c r="BV718">
        <v>8.0945442771571962E-5</v>
      </c>
      <c r="BW718">
        <v>4.2553191489361701E-2</v>
      </c>
    </row>
    <row r="719" spans="1:75" x14ac:dyDescent="0.25">
      <c r="A719" t="s">
        <v>166</v>
      </c>
      <c r="B719" t="s">
        <v>23</v>
      </c>
      <c r="C719">
        <v>0</v>
      </c>
      <c r="E719">
        <v>126</v>
      </c>
      <c r="F719">
        <v>3.8588990499758061E-4</v>
      </c>
      <c r="G719">
        <v>469</v>
      </c>
      <c r="H719">
        <v>3.4844732910293018E-4</v>
      </c>
      <c r="I719">
        <v>0.26865671641791039</v>
      </c>
      <c r="J719">
        <v>10</v>
      </c>
      <c r="K719">
        <v>0.37037037037037029</v>
      </c>
      <c r="L719">
        <v>3.1901631214411409E-4</v>
      </c>
      <c r="M719" s="1">
        <v>0</v>
      </c>
      <c r="Q719">
        <v>1.1915398155839E-3</v>
      </c>
      <c r="R719">
        <v>3.7037037037037028E-2</v>
      </c>
      <c r="S719">
        <v>3.7037037037037028E-2</v>
      </c>
      <c r="T719">
        <v>1</v>
      </c>
      <c r="U719">
        <v>23</v>
      </c>
      <c r="V719">
        <v>7.502287727750483E-4</v>
      </c>
      <c r="W719">
        <v>2</v>
      </c>
      <c r="X719" t="s">
        <v>46</v>
      </c>
      <c r="Y719">
        <v>85</v>
      </c>
      <c r="Z719">
        <v>6.3475468598312296E-3</v>
      </c>
      <c r="AA719">
        <v>0.67460317460317465</v>
      </c>
      <c r="AB719" t="s">
        <v>25</v>
      </c>
      <c r="AC719">
        <v>4</v>
      </c>
      <c r="AD719">
        <v>5.3447354355959376E-4</v>
      </c>
      <c r="AE719">
        <v>3.1746031746031737E-2</v>
      </c>
      <c r="AF719" t="s">
        <v>31</v>
      </c>
      <c r="AG719">
        <v>11</v>
      </c>
      <c r="AH719">
        <v>4.4519993524364578E-4</v>
      </c>
      <c r="AI719">
        <v>8.7301587301587297E-2</v>
      </c>
      <c r="AJ719" t="s">
        <v>47</v>
      </c>
      <c r="AK719">
        <v>10</v>
      </c>
      <c r="AL719">
        <v>3.8954462233648863E-4</v>
      </c>
      <c r="AM719">
        <v>7.9365079365079361E-2</v>
      </c>
      <c r="AN719" t="s">
        <v>49</v>
      </c>
      <c r="AO719">
        <v>2</v>
      </c>
      <c r="AP719">
        <v>2.3028209556706969E-4</v>
      </c>
      <c r="AQ719">
        <v>1.5873015873015869E-2</v>
      </c>
      <c r="AR719" t="s">
        <v>43</v>
      </c>
      <c r="AS719">
        <v>5</v>
      </c>
      <c r="AT719">
        <v>1.8940828850670511E-4</v>
      </c>
      <c r="AU719">
        <v>3.968253968253968E-2</v>
      </c>
      <c r="AV719" t="s">
        <v>33</v>
      </c>
      <c r="AW719">
        <v>5</v>
      </c>
      <c r="AX719">
        <v>1.5433051422927339E-4</v>
      </c>
      <c r="AY719">
        <v>3.968253968253968E-2</v>
      </c>
      <c r="AZ719" t="s">
        <v>41</v>
      </c>
      <c r="BA719">
        <v>1</v>
      </c>
      <c r="BB719">
        <v>1.4405070584845871E-4</v>
      </c>
      <c r="BC719">
        <v>7.9365079365079361E-3</v>
      </c>
      <c r="BD719" t="s">
        <v>48</v>
      </c>
      <c r="BE719">
        <v>2</v>
      </c>
      <c r="BF719">
        <v>1.4007564084605689E-4</v>
      </c>
      <c r="BG719">
        <v>1.5873015873015869E-2</v>
      </c>
      <c r="BH719" t="s">
        <v>29</v>
      </c>
      <c r="BI719">
        <v>1</v>
      </c>
      <c r="BJ719">
        <v>3.8528221922558273E-5</v>
      </c>
      <c r="BK719">
        <v>7.9365079365079361E-3</v>
      </c>
    </row>
    <row r="720" spans="1:75" x14ac:dyDescent="0.25">
      <c r="A720" t="s">
        <v>167</v>
      </c>
      <c r="B720" t="s">
        <v>23</v>
      </c>
      <c r="C720">
        <v>0</v>
      </c>
      <c r="E720">
        <v>45</v>
      </c>
      <c r="F720">
        <v>1.378178232134216E-4</v>
      </c>
      <c r="G720">
        <v>330</v>
      </c>
      <c r="H720">
        <v>2.4517615907029198E-4</v>
      </c>
      <c r="I720">
        <v>0.13636363636363641</v>
      </c>
      <c r="J720">
        <v>9</v>
      </c>
      <c r="K720">
        <v>0.33333333333333331</v>
      </c>
      <c r="L720">
        <v>1.443171409566776E-4</v>
      </c>
      <c r="M720" s="1">
        <v>0</v>
      </c>
      <c r="Q720">
        <v>4.5110512572823841E-4</v>
      </c>
      <c r="R720">
        <v>3.7037037037037028E-2</v>
      </c>
      <c r="S720">
        <v>3.7037037037037028E-2</v>
      </c>
      <c r="T720">
        <v>1</v>
      </c>
      <c r="U720">
        <v>15</v>
      </c>
      <c r="V720">
        <v>3.0073675048549229E-4</v>
      </c>
      <c r="W720">
        <v>2</v>
      </c>
      <c r="X720" t="s">
        <v>36</v>
      </c>
      <c r="Y720">
        <v>11</v>
      </c>
      <c r="Z720">
        <v>2.376323179952474E-3</v>
      </c>
      <c r="AA720">
        <v>0.24444444444444441</v>
      </c>
      <c r="AB720" t="s">
        <v>31</v>
      </c>
      <c r="AC720">
        <v>9</v>
      </c>
      <c r="AD720">
        <v>3.6425449247207381E-4</v>
      </c>
      <c r="AE720">
        <v>0.2</v>
      </c>
      <c r="AF720" t="s">
        <v>33</v>
      </c>
      <c r="AG720">
        <v>11</v>
      </c>
      <c r="AH720">
        <v>3.3952713130440149E-4</v>
      </c>
      <c r="AI720">
        <v>0.24444444444444441</v>
      </c>
      <c r="AJ720" t="s">
        <v>41</v>
      </c>
      <c r="AK720">
        <v>2</v>
      </c>
      <c r="AL720">
        <v>2.8810141169691731E-4</v>
      </c>
      <c r="AM720">
        <v>4.4444444444444453E-2</v>
      </c>
      <c r="AN720" t="s">
        <v>43</v>
      </c>
      <c r="AO720">
        <v>6</v>
      </c>
      <c r="AP720">
        <v>2.2728994620804609E-4</v>
      </c>
      <c r="AQ720">
        <v>0.1333333333333333</v>
      </c>
      <c r="AR720" t="s">
        <v>29</v>
      </c>
      <c r="AS720">
        <v>3</v>
      </c>
      <c r="AT720">
        <v>1.1558466576767481E-4</v>
      </c>
      <c r="AU720">
        <v>6.6666666666666666E-2</v>
      </c>
      <c r="AV720" t="s">
        <v>35</v>
      </c>
      <c r="AW720">
        <v>1</v>
      </c>
      <c r="AX720">
        <v>1.013787510137875E-4</v>
      </c>
      <c r="AY720">
        <v>2.222222222222222E-2</v>
      </c>
      <c r="AZ720" t="s">
        <v>28</v>
      </c>
      <c r="BA720">
        <v>1</v>
      </c>
      <c r="BB720">
        <v>4.5148765181272289E-5</v>
      </c>
      <c r="BC720">
        <v>2.222222222222222E-2</v>
      </c>
      <c r="BD720" t="s">
        <v>47</v>
      </c>
      <c r="BE720">
        <v>1</v>
      </c>
      <c r="BF720">
        <v>3.8954462233648872E-5</v>
      </c>
      <c r="BG720">
        <v>2.222222222222222E-2</v>
      </c>
    </row>
    <row r="721" spans="1:75" x14ac:dyDescent="0.25">
      <c r="A721" t="s">
        <v>169</v>
      </c>
      <c r="B721" t="s">
        <v>23</v>
      </c>
      <c r="C721">
        <v>0</v>
      </c>
      <c r="E721">
        <v>38</v>
      </c>
      <c r="F721">
        <v>1.163794951580005E-4</v>
      </c>
      <c r="G721">
        <v>731</v>
      </c>
      <c r="H721">
        <v>5.4310234024358619E-4</v>
      </c>
      <c r="I721">
        <v>5.1983584131326949E-2</v>
      </c>
      <c r="J721">
        <v>9</v>
      </c>
      <c r="K721">
        <v>0.33333333333333331</v>
      </c>
      <c r="L721">
        <v>1.2466340336918339E-4</v>
      </c>
      <c r="M721" s="1">
        <v>0</v>
      </c>
      <c r="Q721">
        <v>2.6748522819146261E-4</v>
      </c>
      <c r="R721">
        <v>3.7037037037037028E-2</v>
      </c>
      <c r="S721">
        <v>3.7037037037037028E-2</v>
      </c>
      <c r="T721">
        <v>1</v>
      </c>
      <c r="U721">
        <v>20</v>
      </c>
      <c r="V721">
        <v>1.7832348546097511E-4</v>
      </c>
      <c r="W721">
        <v>1</v>
      </c>
      <c r="X721" t="s">
        <v>25</v>
      </c>
      <c r="Y721">
        <v>8</v>
      </c>
      <c r="Z721">
        <v>1.0689470871191879E-3</v>
      </c>
      <c r="AA721">
        <v>0.2105263157894737</v>
      </c>
      <c r="AB721" t="s">
        <v>32</v>
      </c>
      <c r="AC721">
        <v>3</v>
      </c>
      <c r="AD721">
        <v>8.1632653061224493E-4</v>
      </c>
      <c r="AE721">
        <v>7.8947368421052627E-2</v>
      </c>
      <c r="AF721" t="s">
        <v>28</v>
      </c>
      <c r="AG721">
        <v>14</v>
      </c>
      <c r="AH721">
        <v>6.3208271253781213E-4</v>
      </c>
      <c r="AI721">
        <v>0.36842105263157893</v>
      </c>
      <c r="AJ721" t="s">
        <v>46</v>
      </c>
      <c r="AK721">
        <v>3</v>
      </c>
      <c r="AL721">
        <v>2.240310656411022E-4</v>
      </c>
      <c r="AM721">
        <v>7.8947368421052627E-2</v>
      </c>
      <c r="AN721" t="s">
        <v>36</v>
      </c>
      <c r="AO721">
        <v>1</v>
      </c>
      <c r="AP721">
        <v>2.1602937999567939E-4</v>
      </c>
      <c r="AQ721">
        <v>2.6315789473684209E-2</v>
      </c>
      <c r="AR721" t="s">
        <v>41</v>
      </c>
      <c r="AS721">
        <v>1</v>
      </c>
      <c r="AT721">
        <v>1.4405070584845871E-4</v>
      </c>
      <c r="AU721">
        <v>2.6315789473684209E-2</v>
      </c>
      <c r="AV721" t="s">
        <v>33</v>
      </c>
      <c r="AW721">
        <v>4</v>
      </c>
      <c r="AX721">
        <v>1.234644113834187E-4</v>
      </c>
      <c r="AY721">
        <v>0.10526315789473679</v>
      </c>
      <c r="AZ721" t="s">
        <v>43</v>
      </c>
      <c r="BA721">
        <v>2</v>
      </c>
      <c r="BB721">
        <v>7.5763315402682026E-5</v>
      </c>
      <c r="BC721">
        <v>5.2631578947368418E-2</v>
      </c>
      <c r="BD721" t="s">
        <v>27</v>
      </c>
      <c r="BE721">
        <v>2</v>
      </c>
      <c r="BF721">
        <v>6.5216682427364923E-5</v>
      </c>
      <c r="BG721">
        <v>5.2631578947368418E-2</v>
      </c>
    </row>
    <row r="722" spans="1:75" x14ac:dyDescent="0.25">
      <c r="A722" t="s">
        <v>174</v>
      </c>
      <c r="B722" t="s">
        <v>23</v>
      </c>
      <c r="C722">
        <v>0</v>
      </c>
      <c r="E722">
        <v>33</v>
      </c>
      <c r="F722">
        <v>1.010664036898425E-4</v>
      </c>
      <c r="G722">
        <v>482</v>
      </c>
      <c r="H722">
        <v>3.5810578385418409E-4</v>
      </c>
      <c r="I722">
        <v>6.8464730290456438E-2</v>
      </c>
      <c r="J722">
        <v>7</v>
      </c>
      <c r="K722">
        <v>0.25925925925925919</v>
      </c>
      <c r="L722">
        <v>9.7882227070880595E-5</v>
      </c>
      <c r="M722" s="1">
        <v>0</v>
      </c>
      <c r="Q722">
        <v>2.3189449334556309E-4</v>
      </c>
      <c r="R722">
        <v>3.7037037037037028E-2</v>
      </c>
      <c r="S722">
        <v>3.7037037037037028E-2</v>
      </c>
      <c r="T722">
        <v>1</v>
      </c>
      <c r="U722">
        <v>16</v>
      </c>
      <c r="V722">
        <v>1.7177369877449119E-4</v>
      </c>
      <c r="W722">
        <v>1</v>
      </c>
      <c r="X722" t="s">
        <v>39</v>
      </c>
      <c r="Y722">
        <v>17</v>
      </c>
      <c r="Z722">
        <v>1.095925734914905E-3</v>
      </c>
      <c r="AA722">
        <v>0.51515151515151514</v>
      </c>
      <c r="AB722" t="s">
        <v>25</v>
      </c>
      <c r="AC722">
        <v>3</v>
      </c>
      <c r="AD722">
        <v>4.0085515766969543E-4</v>
      </c>
      <c r="AE722">
        <v>9.0909090909090912E-2</v>
      </c>
      <c r="AF722" t="s">
        <v>24</v>
      </c>
      <c r="AG722">
        <v>1</v>
      </c>
      <c r="AH722">
        <v>3.6900369003690041E-4</v>
      </c>
      <c r="AI722">
        <v>3.03030303030303E-2</v>
      </c>
      <c r="AJ722" t="s">
        <v>42</v>
      </c>
      <c r="AK722">
        <v>1</v>
      </c>
      <c r="AL722">
        <v>3.6429872495446271E-4</v>
      </c>
      <c r="AM722">
        <v>3.03030303030303E-2</v>
      </c>
      <c r="AN722" t="s">
        <v>27</v>
      </c>
      <c r="AO722">
        <v>8</v>
      </c>
      <c r="AP722">
        <v>2.6086672970945969E-4</v>
      </c>
      <c r="AQ722">
        <v>0.2424242424242424</v>
      </c>
      <c r="AR722" t="s">
        <v>28</v>
      </c>
      <c r="AS722">
        <v>2</v>
      </c>
      <c r="AT722">
        <v>9.0297530362544578E-5</v>
      </c>
      <c r="AU722">
        <v>6.0606060606060608E-2</v>
      </c>
      <c r="AV722" t="s">
        <v>37</v>
      </c>
      <c r="AW722">
        <v>1</v>
      </c>
      <c r="AX722">
        <v>6.157256326580875E-5</v>
      </c>
      <c r="AY722">
        <v>3.03030303030303E-2</v>
      </c>
    </row>
    <row r="723" spans="1:75" x14ac:dyDescent="0.25">
      <c r="A723" t="s">
        <v>185</v>
      </c>
      <c r="B723" t="s">
        <v>23</v>
      </c>
      <c r="C723">
        <v>0</v>
      </c>
      <c r="E723">
        <v>63</v>
      </c>
      <c r="F723">
        <v>1.929449524987903E-4</v>
      </c>
      <c r="G723">
        <v>153</v>
      </c>
      <c r="H723">
        <v>1.1367258284168079E-4</v>
      </c>
      <c r="I723">
        <v>0.41176470588235292</v>
      </c>
      <c r="J723">
        <v>8</v>
      </c>
      <c r="K723">
        <v>0.29629629629629628</v>
      </c>
      <c r="L723">
        <v>1.0452758793641E-4</v>
      </c>
      <c r="M723" s="1">
        <v>0</v>
      </c>
      <c r="Q723">
        <v>2.6704625359492219E-4</v>
      </c>
      <c r="R723">
        <v>3.7037037037037028E-2</v>
      </c>
      <c r="S723">
        <v>3.7037037037037028E-2</v>
      </c>
      <c r="T723">
        <v>1</v>
      </c>
      <c r="U723">
        <v>13</v>
      </c>
      <c r="V723">
        <v>1.8792143771494531E-4</v>
      </c>
      <c r="W723">
        <v>1</v>
      </c>
      <c r="X723" t="s">
        <v>29</v>
      </c>
      <c r="Y723">
        <v>34</v>
      </c>
      <c r="Z723">
        <v>1.309959545366981E-3</v>
      </c>
      <c r="AA723">
        <v>0.53968253968253965</v>
      </c>
      <c r="AB723" t="s">
        <v>35</v>
      </c>
      <c r="AC723">
        <v>5</v>
      </c>
      <c r="AD723">
        <v>5.0689375506893751E-4</v>
      </c>
      <c r="AE723">
        <v>7.9365079365079361E-2</v>
      </c>
      <c r="AF723" t="s">
        <v>33</v>
      </c>
      <c r="AG723">
        <v>12</v>
      </c>
      <c r="AH723">
        <v>3.7039323415025621E-4</v>
      </c>
      <c r="AI723">
        <v>0.19047619047619049</v>
      </c>
      <c r="AJ723" t="s">
        <v>43</v>
      </c>
      <c r="AK723">
        <v>7</v>
      </c>
      <c r="AL723">
        <v>2.651716039093871E-4</v>
      </c>
      <c r="AM723">
        <v>0.1111111111111111</v>
      </c>
      <c r="AN723" t="s">
        <v>41</v>
      </c>
      <c r="AO723">
        <v>1</v>
      </c>
      <c r="AP723">
        <v>1.4405070584845871E-4</v>
      </c>
      <c r="AQ723">
        <v>1.5873015873015869E-2</v>
      </c>
      <c r="AR723" t="s">
        <v>30</v>
      </c>
      <c r="AS723">
        <v>1</v>
      </c>
      <c r="AT723">
        <v>1.058761249338274E-4</v>
      </c>
      <c r="AU723">
        <v>1.5873015873015869E-2</v>
      </c>
      <c r="AV723" t="s">
        <v>31</v>
      </c>
      <c r="AW723">
        <v>2</v>
      </c>
      <c r="AX723">
        <v>8.0945442771571962E-5</v>
      </c>
      <c r="AY723">
        <v>3.1746031746031737E-2</v>
      </c>
      <c r="AZ723" t="s">
        <v>47</v>
      </c>
      <c r="BA723">
        <v>1</v>
      </c>
      <c r="BB723">
        <v>3.8954462233648872E-5</v>
      </c>
      <c r="BC723">
        <v>1.5873015873015869E-2</v>
      </c>
    </row>
    <row r="724" spans="1:75" x14ac:dyDescent="0.25">
      <c r="A724" t="s">
        <v>186</v>
      </c>
      <c r="B724" t="s">
        <v>23</v>
      </c>
      <c r="C724">
        <v>0</v>
      </c>
      <c r="E724">
        <v>93</v>
      </c>
      <c r="F724">
        <v>2.8482350130773802E-4</v>
      </c>
      <c r="G724">
        <v>422</v>
      </c>
      <c r="H724">
        <v>3.1352830038685827E-4</v>
      </c>
      <c r="I724">
        <v>0.22037914691943131</v>
      </c>
      <c r="J724">
        <v>13</v>
      </c>
      <c r="K724">
        <v>0.48148148148148151</v>
      </c>
      <c r="L724">
        <v>2.8584672906335892E-4</v>
      </c>
      <c r="M724" s="1">
        <v>0</v>
      </c>
      <c r="Q724">
        <v>7.3971752541806515E-4</v>
      </c>
      <c r="R724">
        <v>3.7037037037037028E-2</v>
      </c>
      <c r="S724">
        <v>3.7037037037037028E-2</v>
      </c>
      <c r="T724">
        <v>1</v>
      </c>
      <c r="U724">
        <v>19</v>
      </c>
      <c r="V724">
        <v>3.8355723540195978E-4</v>
      </c>
      <c r="W724">
        <v>2</v>
      </c>
      <c r="X724" t="s">
        <v>49</v>
      </c>
      <c r="Y724">
        <v>34</v>
      </c>
      <c r="Z724">
        <v>3.9147956246401846E-3</v>
      </c>
      <c r="AA724">
        <v>0.36559139784946237</v>
      </c>
      <c r="AB724" t="s">
        <v>44</v>
      </c>
      <c r="AC724">
        <v>6</v>
      </c>
      <c r="AD724">
        <v>7.9755416722052368E-4</v>
      </c>
      <c r="AE724">
        <v>6.4516129032258063E-2</v>
      </c>
      <c r="AF724" t="s">
        <v>48</v>
      </c>
      <c r="AG724">
        <v>8</v>
      </c>
      <c r="AH724">
        <v>5.6030256338422744E-4</v>
      </c>
      <c r="AI724">
        <v>8.6021505376344093E-2</v>
      </c>
      <c r="AJ724" t="s">
        <v>47</v>
      </c>
      <c r="AK724">
        <v>11</v>
      </c>
      <c r="AL724">
        <v>4.2849908457013751E-4</v>
      </c>
      <c r="AM724">
        <v>0.1182795698924731</v>
      </c>
      <c r="AN724" t="s">
        <v>33</v>
      </c>
      <c r="AO724">
        <v>12</v>
      </c>
      <c r="AP724">
        <v>3.7039323415025621E-4</v>
      </c>
      <c r="AQ724">
        <v>0.1290322580645161</v>
      </c>
      <c r="AR724" t="s">
        <v>35</v>
      </c>
      <c r="AS724">
        <v>3</v>
      </c>
      <c r="AT724">
        <v>3.0413625304136248E-4</v>
      </c>
      <c r="AU724">
        <v>3.2258064516129031E-2</v>
      </c>
      <c r="AV724" t="s">
        <v>41</v>
      </c>
      <c r="AW724">
        <v>2</v>
      </c>
      <c r="AX724">
        <v>2.8810141169691731E-4</v>
      </c>
      <c r="AY724">
        <v>2.150537634408602E-2</v>
      </c>
      <c r="AZ724" t="s">
        <v>31</v>
      </c>
      <c r="BA724">
        <v>7</v>
      </c>
      <c r="BB724">
        <v>2.8330904970050189E-4</v>
      </c>
      <c r="BC724">
        <v>7.5268817204301078E-2</v>
      </c>
      <c r="BD724" t="s">
        <v>36</v>
      </c>
      <c r="BE724">
        <v>1</v>
      </c>
      <c r="BF724">
        <v>2.1602937999567939E-4</v>
      </c>
      <c r="BG724">
        <v>1.075268817204301E-2</v>
      </c>
      <c r="BH724" t="s">
        <v>29</v>
      </c>
      <c r="BI724">
        <v>5</v>
      </c>
      <c r="BJ724">
        <v>1.9264110961279141E-4</v>
      </c>
      <c r="BK724">
        <v>5.3763440860215048E-2</v>
      </c>
      <c r="BL724" t="s">
        <v>39</v>
      </c>
      <c r="BM724">
        <v>2</v>
      </c>
      <c r="BN724">
        <v>1.2893243940175351E-4</v>
      </c>
      <c r="BO724">
        <v>2.150537634408602E-2</v>
      </c>
      <c r="BP724" t="s">
        <v>45</v>
      </c>
      <c r="BQ724">
        <v>1</v>
      </c>
      <c r="BR724">
        <v>1.2729124236252539E-4</v>
      </c>
      <c r="BS724">
        <v>1.075268817204301E-2</v>
      </c>
      <c r="BT724" t="s">
        <v>30</v>
      </c>
      <c r="BU724">
        <v>1</v>
      </c>
      <c r="BV724">
        <v>1.058761249338274E-4</v>
      </c>
      <c r="BW724">
        <v>1.075268817204301E-2</v>
      </c>
    </row>
    <row r="725" spans="1:75" x14ac:dyDescent="0.25">
      <c r="A725" t="s">
        <v>195</v>
      </c>
      <c r="B725" t="s">
        <v>23</v>
      </c>
      <c r="C725">
        <v>0</v>
      </c>
      <c r="E725">
        <v>1</v>
      </c>
      <c r="F725">
        <v>3.0626182936315921E-6</v>
      </c>
      <c r="G725">
        <v>161</v>
      </c>
      <c r="H725">
        <v>1.1961624730399099E-4</v>
      </c>
      <c r="I725">
        <v>6.2111801242236021E-3</v>
      </c>
      <c r="J725">
        <v>1</v>
      </c>
      <c r="K725">
        <v>3.7037037037037028E-2</v>
      </c>
      <c r="L725">
        <v>7.5740362038930549E-5</v>
      </c>
      <c r="M725" s="1">
        <v>0</v>
      </c>
      <c r="Q725">
        <v>3.8620158400308908E-4</v>
      </c>
      <c r="R725">
        <v>3.7037037037037028E-2</v>
      </c>
      <c r="S725">
        <v>3.7037037037037028E-2</v>
      </c>
      <c r="T725">
        <v>1</v>
      </c>
      <c r="U725">
        <v>8</v>
      </c>
      <c r="V725">
        <v>3.7189782163260439E-4</v>
      </c>
      <c r="W725">
        <v>2</v>
      </c>
      <c r="X725" t="s">
        <v>40</v>
      </c>
      <c r="Y725">
        <v>1</v>
      </c>
      <c r="Z725">
        <v>2.0449897750511249E-3</v>
      </c>
      <c r="AA725">
        <v>1</v>
      </c>
    </row>
    <row r="726" spans="1:75" x14ac:dyDescent="0.25">
      <c r="A726" t="s">
        <v>203</v>
      </c>
      <c r="B726" t="s">
        <v>23</v>
      </c>
      <c r="C726">
        <v>0</v>
      </c>
      <c r="E726">
        <v>10</v>
      </c>
      <c r="F726">
        <v>3.0626182936315918E-5</v>
      </c>
      <c r="G726">
        <v>381</v>
      </c>
      <c r="H726">
        <v>2.8306702001751902E-4</v>
      </c>
      <c r="I726">
        <v>2.624671916010499E-2</v>
      </c>
      <c r="J726">
        <v>3</v>
      </c>
      <c r="K726">
        <v>0.1111111111111111</v>
      </c>
      <c r="L726">
        <v>7.4663871719445109E-5</v>
      </c>
      <c r="M726" s="1">
        <v>0</v>
      </c>
      <c r="Q726">
        <v>3.4812871472218222E-4</v>
      </c>
      <c r="R726">
        <v>3.7037037037037028E-2</v>
      </c>
      <c r="S726">
        <v>3.7037037037037028E-2</v>
      </c>
      <c r="T726">
        <v>1</v>
      </c>
      <c r="U726">
        <v>6</v>
      </c>
      <c r="V726">
        <v>3.094477464197175E-4</v>
      </c>
      <c r="W726">
        <v>2</v>
      </c>
      <c r="X726" t="s">
        <v>24</v>
      </c>
      <c r="Y726">
        <v>5</v>
      </c>
      <c r="Z726">
        <v>1.845018450184502E-3</v>
      </c>
      <c r="AA726">
        <v>0.5</v>
      </c>
      <c r="AB726" t="s">
        <v>27</v>
      </c>
      <c r="AC726">
        <v>4</v>
      </c>
      <c r="AD726">
        <v>1.3043336485472979E-4</v>
      </c>
      <c r="AE726">
        <v>0.4</v>
      </c>
      <c r="AF726" t="s">
        <v>31</v>
      </c>
      <c r="AG726">
        <v>1</v>
      </c>
      <c r="AH726">
        <v>4.0472721385785981E-5</v>
      </c>
      <c r="AI726">
        <v>0.1</v>
      </c>
    </row>
    <row r="727" spans="1:75" x14ac:dyDescent="0.25">
      <c r="A727" t="s">
        <v>211</v>
      </c>
      <c r="B727" t="s">
        <v>23</v>
      </c>
      <c r="C727">
        <v>0</v>
      </c>
      <c r="E727">
        <v>70</v>
      </c>
      <c r="F727">
        <v>2.1438328055421141E-4</v>
      </c>
      <c r="G727">
        <v>506</v>
      </c>
      <c r="H727">
        <v>3.7593677724111441E-4</v>
      </c>
      <c r="I727">
        <v>0.13833992094861661</v>
      </c>
      <c r="J727">
        <v>13</v>
      </c>
      <c r="K727">
        <v>0.48148148148148151</v>
      </c>
      <c r="L727">
        <v>1.9742553371214061E-4</v>
      </c>
      <c r="M727" s="1">
        <v>0</v>
      </c>
      <c r="Q727">
        <v>3.3735622765969689E-4</v>
      </c>
      <c r="R727">
        <v>3.7037037037037028E-2</v>
      </c>
      <c r="S727">
        <v>3.7037037037037028E-2</v>
      </c>
      <c r="T727">
        <v>0</v>
      </c>
      <c r="U727">
        <v>19</v>
      </c>
      <c r="V727">
        <v>1.749254513791021E-4</v>
      </c>
      <c r="W727">
        <v>1</v>
      </c>
      <c r="X727" t="s">
        <v>24</v>
      </c>
      <c r="Y727">
        <v>4</v>
      </c>
      <c r="Z727">
        <v>1.476014760147601E-3</v>
      </c>
      <c r="AA727">
        <v>5.7142857142857141E-2</v>
      </c>
      <c r="AB727" t="s">
        <v>27</v>
      </c>
      <c r="AC727">
        <v>23</v>
      </c>
      <c r="AD727">
        <v>7.4999184791469655E-4</v>
      </c>
      <c r="AE727">
        <v>0.32857142857142863</v>
      </c>
      <c r="AF727" t="s">
        <v>34</v>
      </c>
      <c r="AG727">
        <v>2</v>
      </c>
      <c r="AH727">
        <v>6.3673989175421842E-4</v>
      </c>
      <c r="AI727">
        <v>2.8571428571428571E-2</v>
      </c>
      <c r="AJ727" t="s">
        <v>28</v>
      </c>
      <c r="AK727">
        <v>14</v>
      </c>
      <c r="AL727">
        <v>6.3208271253781213E-4</v>
      </c>
      <c r="AM727">
        <v>0.2</v>
      </c>
      <c r="AN727" t="s">
        <v>39</v>
      </c>
      <c r="AO727">
        <v>8</v>
      </c>
      <c r="AP727">
        <v>5.1572975760701394E-4</v>
      </c>
      <c r="AQ727">
        <v>0.1142857142857143</v>
      </c>
      <c r="AR727" t="s">
        <v>49</v>
      </c>
      <c r="AS727">
        <v>3</v>
      </c>
      <c r="AT727">
        <v>3.4542314335060447E-4</v>
      </c>
      <c r="AU727">
        <v>4.2857142857142858E-2</v>
      </c>
      <c r="AV727" t="s">
        <v>31</v>
      </c>
      <c r="AW727">
        <v>7</v>
      </c>
      <c r="AX727">
        <v>2.8330904970050189E-4</v>
      </c>
      <c r="AY727">
        <v>0.1</v>
      </c>
      <c r="AZ727" t="s">
        <v>25</v>
      </c>
      <c r="BA727">
        <v>2</v>
      </c>
      <c r="BB727">
        <v>2.6723677177979688E-4</v>
      </c>
      <c r="BC727">
        <v>2.8571428571428571E-2</v>
      </c>
      <c r="BD727" t="s">
        <v>48</v>
      </c>
      <c r="BE727">
        <v>2</v>
      </c>
      <c r="BF727">
        <v>1.4007564084605689E-4</v>
      </c>
      <c r="BG727">
        <v>2.8571428571428571E-2</v>
      </c>
      <c r="BH727" t="s">
        <v>30</v>
      </c>
      <c r="BI727">
        <v>1</v>
      </c>
      <c r="BJ727">
        <v>1.058761249338274E-4</v>
      </c>
      <c r="BK727">
        <v>1.428571428571429E-2</v>
      </c>
      <c r="BL727" t="s">
        <v>47</v>
      </c>
      <c r="BM727">
        <v>2</v>
      </c>
      <c r="BN727">
        <v>7.7908924467297731E-5</v>
      </c>
      <c r="BO727">
        <v>2.8571428571428571E-2</v>
      </c>
      <c r="BP727" t="s">
        <v>37</v>
      </c>
      <c r="BQ727">
        <v>1</v>
      </c>
      <c r="BR727">
        <v>6.157256326580875E-5</v>
      </c>
      <c r="BS727">
        <v>1.428571428571429E-2</v>
      </c>
      <c r="BT727" t="s">
        <v>29</v>
      </c>
      <c r="BU727">
        <v>1</v>
      </c>
      <c r="BV727">
        <v>3.8528221922558273E-5</v>
      </c>
      <c r="BW727">
        <v>1.428571428571429E-2</v>
      </c>
    </row>
    <row r="728" spans="1:75" x14ac:dyDescent="0.25">
      <c r="A728" t="s">
        <v>212</v>
      </c>
      <c r="B728" t="s">
        <v>23</v>
      </c>
      <c r="C728">
        <v>0</v>
      </c>
      <c r="E728">
        <v>126</v>
      </c>
      <c r="F728">
        <v>3.8588990499758061E-4</v>
      </c>
      <c r="G728">
        <v>496</v>
      </c>
      <c r="H728">
        <v>3.6850719666322679E-4</v>
      </c>
      <c r="I728">
        <v>0.25403225806451613</v>
      </c>
      <c r="J728">
        <v>8</v>
      </c>
      <c r="K728">
        <v>0.29629629629629628</v>
      </c>
      <c r="L728">
        <v>2.2279339710363499E-4</v>
      </c>
      <c r="M728" s="1">
        <v>0</v>
      </c>
      <c r="Q728">
        <v>5.9113828801216919E-4</v>
      </c>
      <c r="R728">
        <v>3.7037037037037028E-2</v>
      </c>
      <c r="S728">
        <v>3.7037037037037028E-2</v>
      </c>
      <c r="T728">
        <v>1</v>
      </c>
      <c r="U728">
        <v>15</v>
      </c>
      <c r="V728">
        <v>4.1598620267523019E-4</v>
      </c>
      <c r="W728">
        <v>2</v>
      </c>
      <c r="X728" t="s">
        <v>27</v>
      </c>
      <c r="Y728">
        <v>88</v>
      </c>
      <c r="Z728">
        <v>2.8695340268040559E-3</v>
      </c>
      <c r="AA728">
        <v>0.69841269841269837</v>
      </c>
      <c r="AB728" t="s">
        <v>42</v>
      </c>
      <c r="AC728">
        <v>3</v>
      </c>
      <c r="AD728">
        <v>1.092896174863388E-3</v>
      </c>
      <c r="AE728">
        <v>2.3809523809523812E-2</v>
      </c>
      <c r="AF728" t="s">
        <v>37</v>
      </c>
      <c r="AG728">
        <v>16</v>
      </c>
      <c r="AH728">
        <v>9.8516101225294E-4</v>
      </c>
      <c r="AI728">
        <v>0.126984126984127</v>
      </c>
      <c r="AJ728" t="s">
        <v>31</v>
      </c>
      <c r="AK728">
        <v>13</v>
      </c>
      <c r="AL728">
        <v>5.2614537801521776E-4</v>
      </c>
      <c r="AM728">
        <v>0.1031746031746032</v>
      </c>
      <c r="AN728" t="s">
        <v>25</v>
      </c>
      <c r="AO728">
        <v>2</v>
      </c>
      <c r="AP728">
        <v>2.6723677177979688E-4</v>
      </c>
      <c r="AQ728">
        <v>1.5873015873015869E-2</v>
      </c>
      <c r="AR728" t="s">
        <v>44</v>
      </c>
      <c r="AS728">
        <v>1</v>
      </c>
      <c r="AT728">
        <v>1.3292569453675389E-4</v>
      </c>
      <c r="AU728">
        <v>7.9365079365079361E-3</v>
      </c>
      <c r="AV728" t="s">
        <v>29</v>
      </c>
      <c r="AW728">
        <v>2</v>
      </c>
      <c r="AX728">
        <v>7.7056443845116546E-5</v>
      </c>
      <c r="AY728">
        <v>1.5873015873015869E-2</v>
      </c>
      <c r="AZ728" t="s">
        <v>39</v>
      </c>
      <c r="BA728">
        <v>1</v>
      </c>
      <c r="BB728">
        <v>6.4466219700876743E-5</v>
      </c>
      <c r="BC728">
        <v>7.9365079365079361E-3</v>
      </c>
    </row>
    <row r="729" spans="1:75" x14ac:dyDescent="0.25">
      <c r="A729" t="s">
        <v>214</v>
      </c>
      <c r="B729" t="s">
        <v>23</v>
      </c>
      <c r="C729">
        <v>0</v>
      </c>
      <c r="E729">
        <v>65</v>
      </c>
      <c r="F729">
        <v>1.9907018908605351E-4</v>
      </c>
      <c r="G729">
        <v>318</v>
      </c>
      <c r="H729">
        <v>2.3626066237682691E-4</v>
      </c>
      <c r="I729">
        <v>0.20440251572327051</v>
      </c>
      <c r="J729">
        <v>13</v>
      </c>
      <c r="K729">
        <v>0.48148148148148151</v>
      </c>
      <c r="L729">
        <v>1.9765829812404151E-4</v>
      </c>
      <c r="M729" s="1">
        <v>0</v>
      </c>
      <c r="Q729">
        <v>5.1114058970913199E-4</v>
      </c>
      <c r="R729">
        <v>3.7037037037037028E-2</v>
      </c>
      <c r="S729">
        <v>3.7037037037037028E-2</v>
      </c>
      <c r="T729">
        <v>1</v>
      </c>
      <c r="U729">
        <v>20</v>
      </c>
      <c r="V729">
        <v>2.6503586133066109E-4</v>
      </c>
      <c r="W729">
        <v>2</v>
      </c>
      <c r="X729" t="s">
        <v>42</v>
      </c>
      <c r="Y729">
        <v>7</v>
      </c>
      <c r="Z729">
        <v>2.550091074681239E-3</v>
      </c>
      <c r="AA729">
        <v>0.1076923076923077</v>
      </c>
      <c r="AB729" t="s">
        <v>27</v>
      </c>
      <c r="AC729">
        <v>35</v>
      </c>
      <c r="AD729">
        <v>1.141291942478886E-3</v>
      </c>
      <c r="AE729">
        <v>0.53846153846153844</v>
      </c>
      <c r="AF729" t="s">
        <v>34</v>
      </c>
      <c r="AG729">
        <v>1</v>
      </c>
      <c r="AH729">
        <v>3.1836994587710921E-4</v>
      </c>
      <c r="AI729">
        <v>1.5384615384615391E-2</v>
      </c>
      <c r="AJ729" t="s">
        <v>35</v>
      </c>
      <c r="AK729">
        <v>2</v>
      </c>
      <c r="AL729">
        <v>2.02757502027575E-4</v>
      </c>
      <c r="AM729">
        <v>3.0769230769230771E-2</v>
      </c>
      <c r="AN729" t="s">
        <v>31</v>
      </c>
      <c r="AO729">
        <v>5</v>
      </c>
      <c r="AP729">
        <v>2.0236360692892991E-4</v>
      </c>
      <c r="AQ729">
        <v>7.6923076923076927E-2</v>
      </c>
      <c r="AR729" t="s">
        <v>29</v>
      </c>
      <c r="AS729">
        <v>5</v>
      </c>
      <c r="AT729">
        <v>1.9264110961279141E-4</v>
      </c>
      <c r="AU729">
        <v>7.6923076923076927E-2</v>
      </c>
      <c r="AV729" t="s">
        <v>41</v>
      </c>
      <c r="AW729">
        <v>1</v>
      </c>
      <c r="AX729">
        <v>1.4405070584845871E-4</v>
      </c>
      <c r="AY729">
        <v>1.5384615384615391E-2</v>
      </c>
      <c r="AZ729" t="s">
        <v>28</v>
      </c>
      <c r="BA729">
        <v>3</v>
      </c>
      <c r="BB729">
        <v>1.3544629554381691E-4</v>
      </c>
      <c r="BC729">
        <v>4.6153846153846163E-2</v>
      </c>
      <c r="BD729" t="s">
        <v>25</v>
      </c>
      <c r="BE729">
        <v>1</v>
      </c>
      <c r="BF729">
        <v>1.3361838588989841E-4</v>
      </c>
      <c r="BG729">
        <v>1.5384615384615391E-2</v>
      </c>
      <c r="BH729" t="s">
        <v>30</v>
      </c>
      <c r="BI729">
        <v>1</v>
      </c>
      <c r="BJ729">
        <v>1.058761249338274E-4</v>
      </c>
      <c r="BK729">
        <v>1.5384615384615391E-2</v>
      </c>
      <c r="BL729" t="s">
        <v>43</v>
      </c>
      <c r="BM729">
        <v>2</v>
      </c>
      <c r="BN729">
        <v>7.5763315402682026E-5</v>
      </c>
      <c r="BO729">
        <v>3.0769230769230771E-2</v>
      </c>
      <c r="BP729" t="s">
        <v>48</v>
      </c>
      <c r="BQ729">
        <v>1</v>
      </c>
      <c r="BR729">
        <v>7.003782042302843E-5</v>
      </c>
      <c r="BS729">
        <v>1.5384615384615391E-2</v>
      </c>
      <c r="BT729" t="s">
        <v>39</v>
      </c>
      <c r="BU729">
        <v>1</v>
      </c>
      <c r="BV729">
        <v>6.4466219700876743E-5</v>
      </c>
      <c r="BW729">
        <v>1.5384615384615391E-2</v>
      </c>
    </row>
    <row r="730" spans="1:75" x14ac:dyDescent="0.25">
      <c r="A730" t="s">
        <v>221</v>
      </c>
      <c r="B730" t="s">
        <v>23</v>
      </c>
      <c r="C730">
        <v>0</v>
      </c>
      <c r="E730">
        <v>153</v>
      </c>
      <c r="F730">
        <v>4.685805989256335E-4</v>
      </c>
      <c r="G730">
        <v>492</v>
      </c>
      <c r="H730">
        <v>3.6553536443207171E-4</v>
      </c>
      <c r="I730">
        <v>0.31097560975609762</v>
      </c>
      <c r="J730">
        <v>5</v>
      </c>
      <c r="K730">
        <v>0.1851851851851852</v>
      </c>
      <c r="L730">
        <v>2.060835688528481E-4</v>
      </c>
      <c r="M730" s="1">
        <v>0</v>
      </c>
      <c r="Q730">
        <v>6.9415504709332177E-4</v>
      </c>
      <c r="R730">
        <v>3.7037037037037028E-2</v>
      </c>
      <c r="S730">
        <v>3.7037037037037028E-2</v>
      </c>
      <c r="T730">
        <v>2</v>
      </c>
      <c r="U730">
        <v>12</v>
      </c>
      <c r="V730">
        <v>5.6560781615011405E-4</v>
      </c>
      <c r="W730">
        <v>3</v>
      </c>
      <c r="X730" t="s">
        <v>27</v>
      </c>
      <c r="Y730">
        <v>104</v>
      </c>
      <c r="Z730">
        <v>3.3912674862229758E-3</v>
      </c>
      <c r="AA730">
        <v>0.6797385620915033</v>
      </c>
      <c r="AB730" t="s">
        <v>31</v>
      </c>
      <c r="AC730">
        <v>39</v>
      </c>
      <c r="AD730">
        <v>1.578436134045653E-3</v>
      </c>
      <c r="AE730">
        <v>0.25490196078431371</v>
      </c>
      <c r="AF730" t="s">
        <v>37</v>
      </c>
      <c r="AG730">
        <v>6</v>
      </c>
      <c r="AH730">
        <v>3.6943537959485261E-4</v>
      </c>
      <c r="AI730">
        <v>3.9215686274509803E-2</v>
      </c>
      <c r="AJ730" t="s">
        <v>46</v>
      </c>
      <c r="AK730">
        <v>2</v>
      </c>
      <c r="AL730">
        <v>1.4935404376073479E-4</v>
      </c>
      <c r="AM730">
        <v>1.30718954248366E-2</v>
      </c>
      <c r="AN730" t="s">
        <v>43</v>
      </c>
      <c r="AO730">
        <v>2</v>
      </c>
      <c r="AP730">
        <v>7.5763315402682026E-5</v>
      </c>
      <c r="AQ730">
        <v>1.30718954248366E-2</v>
      </c>
    </row>
    <row r="731" spans="1:75" x14ac:dyDescent="0.25">
      <c r="A731" t="s">
        <v>223</v>
      </c>
      <c r="B731" t="s">
        <v>23</v>
      </c>
      <c r="C731">
        <v>0</v>
      </c>
      <c r="E731">
        <v>104</v>
      </c>
      <c r="F731">
        <v>3.1851230253768551E-4</v>
      </c>
      <c r="G731">
        <v>327</v>
      </c>
      <c r="H731">
        <v>2.4294728489692569E-4</v>
      </c>
      <c r="I731">
        <v>0.31804281345565749</v>
      </c>
      <c r="J731">
        <v>5</v>
      </c>
      <c r="K731">
        <v>0.1851851851851852</v>
      </c>
      <c r="L731">
        <v>3.5611874819381988E-4</v>
      </c>
      <c r="M731" s="1">
        <v>0</v>
      </c>
      <c r="Q731">
        <v>1.30602942123124E-3</v>
      </c>
      <c r="R731">
        <v>3.7037037037037028E-2</v>
      </c>
      <c r="S731">
        <v>3.7037037037037028E-2</v>
      </c>
      <c r="T731">
        <v>2</v>
      </c>
      <c r="U731">
        <v>10</v>
      </c>
      <c r="V731">
        <v>1.064172121003233E-3</v>
      </c>
      <c r="W731">
        <v>3</v>
      </c>
      <c r="X731" t="s">
        <v>24</v>
      </c>
      <c r="Y731">
        <v>18</v>
      </c>
      <c r="Z731">
        <v>6.6420664206642069E-3</v>
      </c>
      <c r="AA731">
        <v>0.1730769230769231</v>
      </c>
      <c r="AB731" t="s">
        <v>27</v>
      </c>
      <c r="AC731">
        <v>69</v>
      </c>
      <c r="AD731">
        <v>2.2499755437440901E-3</v>
      </c>
      <c r="AE731">
        <v>0.66346153846153844</v>
      </c>
      <c r="AF731" t="s">
        <v>31</v>
      </c>
      <c r="AG731">
        <v>13</v>
      </c>
      <c r="AH731">
        <v>5.2614537801521776E-4</v>
      </c>
      <c r="AI731">
        <v>0.125</v>
      </c>
      <c r="AJ731" t="s">
        <v>28</v>
      </c>
      <c r="AK731">
        <v>3</v>
      </c>
      <c r="AL731">
        <v>1.3544629554381691E-4</v>
      </c>
      <c r="AM731">
        <v>2.8846153846153851E-2</v>
      </c>
      <c r="AN731" t="s">
        <v>37</v>
      </c>
      <c r="AO731">
        <v>1</v>
      </c>
      <c r="AP731">
        <v>6.157256326580875E-5</v>
      </c>
      <c r="AQ731">
        <v>9.6153846153846159E-3</v>
      </c>
    </row>
    <row r="732" spans="1:75" x14ac:dyDescent="0.25">
      <c r="A732" t="s">
        <v>229</v>
      </c>
      <c r="B732" t="s">
        <v>23</v>
      </c>
      <c r="C732">
        <v>0</v>
      </c>
      <c r="E732">
        <v>74</v>
      </c>
      <c r="F732">
        <v>2.266337537287378E-4</v>
      </c>
      <c r="G732">
        <v>1237</v>
      </c>
      <c r="H732">
        <v>9.1903911748470065E-4</v>
      </c>
      <c r="I732">
        <v>5.9822150363783348E-2</v>
      </c>
      <c r="J732">
        <v>11</v>
      </c>
      <c r="K732">
        <v>0.40740740740740738</v>
      </c>
      <c r="L732">
        <v>2.2251160398382779E-4</v>
      </c>
      <c r="M732" s="1">
        <v>0</v>
      </c>
      <c r="Q732">
        <v>6.3502832868222851E-4</v>
      </c>
      <c r="R732">
        <v>3.7037037037037028E-2</v>
      </c>
      <c r="S732">
        <v>3.7037037037037028E-2</v>
      </c>
      <c r="T732">
        <v>1</v>
      </c>
      <c r="U732">
        <v>19</v>
      </c>
      <c r="V732">
        <v>3.7631308366354281E-4</v>
      </c>
      <c r="W732">
        <v>2</v>
      </c>
      <c r="X732" t="s">
        <v>30</v>
      </c>
      <c r="Y732">
        <v>31</v>
      </c>
      <c r="Z732">
        <v>3.2821598729486502E-3</v>
      </c>
      <c r="AA732">
        <v>0.41891891891891891</v>
      </c>
      <c r="AB732" t="s">
        <v>44</v>
      </c>
      <c r="AC732">
        <v>7</v>
      </c>
      <c r="AD732">
        <v>9.3047986175727763E-4</v>
      </c>
      <c r="AE732">
        <v>9.45945945945946E-2</v>
      </c>
      <c r="AF732" t="s">
        <v>39</v>
      </c>
      <c r="AG732">
        <v>9</v>
      </c>
      <c r="AH732">
        <v>5.8019597730789069E-4</v>
      </c>
      <c r="AI732">
        <v>0.1216216216216216</v>
      </c>
      <c r="AJ732" t="s">
        <v>33</v>
      </c>
      <c r="AK732">
        <v>11</v>
      </c>
      <c r="AL732">
        <v>3.3952713130440149E-4</v>
      </c>
      <c r="AM732">
        <v>0.14864864864864871</v>
      </c>
      <c r="AN732" t="s">
        <v>45</v>
      </c>
      <c r="AO732">
        <v>2</v>
      </c>
      <c r="AP732">
        <v>2.5458248472505089E-4</v>
      </c>
      <c r="AQ732">
        <v>2.7027027027027029E-2</v>
      </c>
      <c r="AR732" t="s">
        <v>29</v>
      </c>
      <c r="AS732">
        <v>4</v>
      </c>
      <c r="AT732">
        <v>1.5411288769023309E-4</v>
      </c>
      <c r="AU732">
        <v>5.4054054054054057E-2</v>
      </c>
      <c r="AV732" t="s">
        <v>37</v>
      </c>
      <c r="AW732">
        <v>2</v>
      </c>
      <c r="AX732">
        <v>1.231451265316175E-4</v>
      </c>
      <c r="AY732">
        <v>2.7027027027027029E-2</v>
      </c>
      <c r="AZ732" t="s">
        <v>47</v>
      </c>
      <c r="BA732">
        <v>3</v>
      </c>
      <c r="BB732">
        <v>1.168633867009466E-4</v>
      </c>
      <c r="BC732">
        <v>4.0540540540540543E-2</v>
      </c>
      <c r="BD732" t="s">
        <v>31</v>
      </c>
      <c r="BE732">
        <v>2</v>
      </c>
      <c r="BF732">
        <v>8.0945442771571962E-5</v>
      </c>
      <c r="BG732">
        <v>2.7027027027027029E-2</v>
      </c>
      <c r="BH732" t="s">
        <v>43</v>
      </c>
      <c r="BI732">
        <v>2</v>
      </c>
      <c r="BJ732">
        <v>7.5763315402682026E-5</v>
      </c>
      <c r="BK732">
        <v>2.7027027027027029E-2</v>
      </c>
      <c r="BL732" t="s">
        <v>48</v>
      </c>
      <c r="BM732">
        <v>1</v>
      </c>
      <c r="BN732">
        <v>7.003782042302843E-5</v>
      </c>
      <c r="BO732">
        <v>1.3513513513513511E-2</v>
      </c>
    </row>
    <row r="733" spans="1:75" x14ac:dyDescent="0.25">
      <c r="A733" t="s">
        <v>230</v>
      </c>
      <c r="B733" t="s">
        <v>23</v>
      </c>
      <c r="C733">
        <v>0</v>
      </c>
      <c r="E733">
        <v>75</v>
      </c>
      <c r="F733">
        <v>2.2969637202236939E-4</v>
      </c>
      <c r="G733">
        <v>444</v>
      </c>
      <c r="H733">
        <v>3.2987337765821108E-4</v>
      </c>
      <c r="I733">
        <v>0.16891891891891889</v>
      </c>
      <c r="J733">
        <v>13</v>
      </c>
      <c r="K733">
        <v>0.48148148148148151</v>
      </c>
      <c r="L733">
        <v>4.7337373477093699E-4</v>
      </c>
      <c r="M733" s="1">
        <v>0</v>
      </c>
      <c r="Q733">
        <v>1.428121297199893E-3</v>
      </c>
      <c r="R733">
        <v>3.7037037037037028E-2</v>
      </c>
      <c r="S733">
        <v>3.7037037037037028E-2</v>
      </c>
      <c r="T733">
        <v>3</v>
      </c>
      <c r="U733">
        <v>21</v>
      </c>
      <c r="V733">
        <v>7.4050733928883352E-4</v>
      </c>
      <c r="W733">
        <v>3</v>
      </c>
      <c r="X733" t="s">
        <v>42</v>
      </c>
      <c r="Y733">
        <v>20</v>
      </c>
      <c r="Z733">
        <v>7.2859744990892532E-3</v>
      </c>
      <c r="AA733">
        <v>0.26666666666666672</v>
      </c>
      <c r="AB733" t="s">
        <v>45</v>
      </c>
      <c r="AC733">
        <v>19</v>
      </c>
      <c r="AD733">
        <v>2.4185336048879839E-3</v>
      </c>
      <c r="AE733">
        <v>0.25333333333333341</v>
      </c>
      <c r="AF733" t="s">
        <v>30</v>
      </c>
      <c r="AG733">
        <v>12</v>
      </c>
      <c r="AH733">
        <v>1.270513499205929E-3</v>
      </c>
      <c r="AI733">
        <v>0.16</v>
      </c>
      <c r="AJ733" t="s">
        <v>37</v>
      </c>
      <c r="AK733">
        <v>9</v>
      </c>
      <c r="AL733">
        <v>5.5415306939227875E-4</v>
      </c>
      <c r="AM733">
        <v>0.12</v>
      </c>
      <c r="AN733" t="s">
        <v>34</v>
      </c>
      <c r="AO733">
        <v>1</v>
      </c>
      <c r="AP733">
        <v>3.1836994587710921E-4</v>
      </c>
      <c r="AQ733">
        <v>1.3333333333333331E-2</v>
      </c>
      <c r="AR733" t="s">
        <v>32</v>
      </c>
      <c r="AS733">
        <v>1</v>
      </c>
      <c r="AT733">
        <v>2.7210884353741501E-4</v>
      </c>
      <c r="AU733">
        <v>1.3333333333333331E-2</v>
      </c>
      <c r="AV733" t="s">
        <v>49</v>
      </c>
      <c r="AW733">
        <v>2</v>
      </c>
      <c r="AX733">
        <v>2.3028209556706969E-4</v>
      </c>
      <c r="AY733">
        <v>2.6666666666666668E-2</v>
      </c>
      <c r="AZ733" t="s">
        <v>33</v>
      </c>
      <c r="BA733">
        <v>3</v>
      </c>
      <c r="BB733">
        <v>9.2598308537564052E-5</v>
      </c>
      <c r="BC733">
        <v>0.04</v>
      </c>
      <c r="BD733" t="s">
        <v>31</v>
      </c>
      <c r="BE733">
        <v>2</v>
      </c>
      <c r="BF733">
        <v>8.0945442771571962E-5</v>
      </c>
      <c r="BG733">
        <v>2.6666666666666668E-2</v>
      </c>
      <c r="BH733" t="s">
        <v>47</v>
      </c>
      <c r="BI733">
        <v>2</v>
      </c>
      <c r="BJ733">
        <v>7.7908924467297731E-5</v>
      </c>
      <c r="BK733">
        <v>2.6666666666666668E-2</v>
      </c>
      <c r="BL733" t="s">
        <v>29</v>
      </c>
      <c r="BM733">
        <v>2</v>
      </c>
      <c r="BN733">
        <v>7.7056443845116546E-5</v>
      </c>
      <c r="BO733">
        <v>2.6666666666666668E-2</v>
      </c>
      <c r="BP733" t="s">
        <v>48</v>
      </c>
      <c r="BQ733">
        <v>1</v>
      </c>
      <c r="BR733">
        <v>7.003782042302843E-5</v>
      </c>
      <c r="BS733">
        <v>1.3333333333333331E-2</v>
      </c>
      <c r="BT733" t="s">
        <v>27</v>
      </c>
      <c r="BU733">
        <v>1</v>
      </c>
      <c r="BV733">
        <v>3.2608341213682462E-5</v>
      </c>
      <c r="BW733">
        <v>1.3333333333333331E-2</v>
      </c>
    </row>
    <row r="734" spans="1:75" x14ac:dyDescent="0.25">
      <c r="A734" t="s">
        <v>233</v>
      </c>
      <c r="B734" t="s">
        <v>23</v>
      </c>
      <c r="C734">
        <v>0</v>
      </c>
      <c r="E734">
        <v>45</v>
      </c>
      <c r="F734">
        <v>1.378178232134216E-4</v>
      </c>
      <c r="G734">
        <v>303</v>
      </c>
      <c r="H734">
        <v>2.251162915099954E-4</v>
      </c>
      <c r="I734">
        <v>0.14851485148514851</v>
      </c>
      <c r="J734">
        <v>10</v>
      </c>
      <c r="K734">
        <v>0.37037037037037029</v>
      </c>
      <c r="L734">
        <v>1.2610559066504159E-4</v>
      </c>
      <c r="M734" s="1">
        <v>0</v>
      </c>
      <c r="Q734">
        <v>2.8125169012845459E-4</v>
      </c>
      <c r="R734">
        <v>3.7037037037037028E-2</v>
      </c>
      <c r="S734">
        <v>3.7037037037037028E-2</v>
      </c>
      <c r="T734">
        <v>1</v>
      </c>
      <c r="U734">
        <v>19</v>
      </c>
      <c r="V734">
        <v>1.770843974882863E-4</v>
      </c>
      <c r="W734">
        <v>1</v>
      </c>
      <c r="X734" t="s">
        <v>30</v>
      </c>
      <c r="Y734">
        <v>13</v>
      </c>
      <c r="Z734">
        <v>1.376389624139757E-3</v>
      </c>
      <c r="AA734">
        <v>0.28888888888888892</v>
      </c>
      <c r="AB734" t="s">
        <v>44</v>
      </c>
      <c r="AC734">
        <v>4</v>
      </c>
      <c r="AD734">
        <v>5.3170277814701579E-4</v>
      </c>
      <c r="AE734">
        <v>8.8888888888888892E-2</v>
      </c>
      <c r="AF734" t="s">
        <v>45</v>
      </c>
      <c r="AG734">
        <v>3</v>
      </c>
      <c r="AH734">
        <v>3.8187372708757642E-4</v>
      </c>
      <c r="AI734">
        <v>6.6666666666666666E-2</v>
      </c>
      <c r="AJ734" t="s">
        <v>43</v>
      </c>
      <c r="AK734">
        <v>8</v>
      </c>
      <c r="AL734">
        <v>3.030532616107281E-4</v>
      </c>
      <c r="AM734">
        <v>0.17777777777777781</v>
      </c>
      <c r="AN734" t="s">
        <v>47</v>
      </c>
      <c r="AO734">
        <v>7</v>
      </c>
      <c r="AP734">
        <v>2.7268123563554199E-4</v>
      </c>
      <c r="AQ734">
        <v>0.15555555555555561</v>
      </c>
      <c r="AR734" t="s">
        <v>31</v>
      </c>
      <c r="AS734">
        <v>5</v>
      </c>
      <c r="AT734">
        <v>2.0236360692892991E-4</v>
      </c>
      <c r="AU734">
        <v>0.1111111111111111</v>
      </c>
      <c r="AV734" t="s">
        <v>48</v>
      </c>
      <c r="AW734">
        <v>2</v>
      </c>
      <c r="AX734">
        <v>1.4007564084605689E-4</v>
      </c>
      <c r="AY734">
        <v>4.4444444444444453E-2</v>
      </c>
      <c r="AZ734" t="s">
        <v>35</v>
      </c>
      <c r="BA734">
        <v>1</v>
      </c>
      <c r="BB734">
        <v>1.013787510137875E-4</v>
      </c>
      <c r="BC734">
        <v>2.222222222222222E-2</v>
      </c>
      <c r="BD734" t="s">
        <v>39</v>
      </c>
      <c r="BE734">
        <v>1</v>
      </c>
      <c r="BF734">
        <v>6.4466219700876743E-5</v>
      </c>
      <c r="BG734">
        <v>2.222222222222222E-2</v>
      </c>
      <c r="BH734" t="s">
        <v>33</v>
      </c>
      <c r="BI734">
        <v>1</v>
      </c>
      <c r="BJ734">
        <v>3.0866102845854682E-5</v>
      </c>
      <c r="BK734">
        <v>2.222222222222222E-2</v>
      </c>
    </row>
    <row r="735" spans="1:75" x14ac:dyDescent="0.25">
      <c r="A735" t="s">
        <v>234</v>
      </c>
      <c r="B735" t="s">
        <v>23</v>
      </c>
      <c r="C735">
        <v>0</v>
      </c>
      <c r="E735">
        <v>36</v>
      </c>
      <c r="F735">
        <v>1.102542585707373E-4</v>
      </c>
      <c r="G735">
        <v>64</v>
      </c>
      <c r="H735">
        <v>4.7549315698480868E-5</v>
      </c>
      <c r="I735">
        <v>0.5625</v>
      </c>
      <c r="J735">
        <v>4</v>
      </c>
      <c r="K735">
        <v>0.14814814814814811</v>
      </c>
      <c r="L735">
        <v>6.6883032960287118E-5</v>
      </c>
      <c r="M735" s="1">
        <v>0</v>
      </c>
      <c r="Q735">
        <v>2.1116586417191239E-4</v>
      </c>
      <c r="R735">
        <v>3.7037037037037028E-2</v>
      </c>
      <c r="S735">
        <v>3.7037037037037028E-2</v>
      </c>
      <c r="T735">
        <v>1</v>
      </c>
      <c r="U735">
        <v>6</v>
      </c>
      <c r="V735">
        <v>1.798820324427402E-4</v>
      </c>
      <c r="W735">
        <v>1</v>
      </c>
      <c r="X735" t="s">
        <v>37</v>
      </c>
      <c r="Y735">
        <v>17</v>
      </c>
      <c r="Z735">
        <v>1.046733575518749E-3</v>
      </c>
      <c r="AA735">
        <v>0.47222222222222221</v>
      </c>
      <c r="AB735" t="s">
        <v>31</v>
      </c>
      <c r="AC735">
        <v>9</v>
      </c>
      <c r="AD735">
        <v>3.6425449247207381E-4</v>
      </c>
      <c r="AE735">
        <v>0.25</v>
      </c>
      <c r="AF735" t="s">
        <v>27</v>
      </c>
      <c r="AG735">
        <v>9</v>
      </c>
      <c r="AH735">
        <v>2.9347507092314221E-4</v>
      </c>
      <c r="AI735">
        <v>0.25</v>
      </c>
      <c r="AJ735" t="s">
        <v>35</v>
      </c>
      <c r="AK735">
        <v>1</v>
      </c>
      <c r="AL735">
        <v>1.013787510137875E-4</v>
      </c>
      <c r="AM735">
        <v>2.777777777777778E-2</v>
      </c>
    </row>
    <row r="736" spans="1:75" x14ac:dyDescent="0.25">
      <c r="A736" t="s">
        <v>236</v>
      </c>
      <c r="B736" t="s">
        <v>23</v>
      </c>
      <c r="C736">
        <v>0</v>
      </c>
      <c r="E736">
        <v>25</v>
      </c>
      <c r="F736">
        <v>7.6565457340789788E-5</v>
      </c>
      <c r="G736">
        <v>186</v>
      </c>
      <c r="H736">
        <v>1.3819019874871001E-4</v>
      </c>
      <c r="I736">
        <v>0.1344086021505376</v>
      </c>
      <c r="J736">
        <v>8</v>
      </c>
      <c r="K736">
        <v>0.29629629629629628</v>
      </c>
      <c r="L736">
        <v>1.201600233313882E-4</v>
      </c>
      <c r="M736" s="1">
        <v>0</v>
      </c>
      <c r="Q736">
        <v>3.9032382943225892E-4</v>
      </c>
      <c r="R736">
        <v>3.7037037037037028E-2</v>
      </c>
      <c r="S736">
        <v>3.7037037037037028E-2</v>
      </c>
      <c r="T736">
        <v>0</v>
      </c>
      <c r="U736">
        <v>16</v>
      </c>
      <c r="V736">
        <v>2.746723244152933E-4</v>
      </c>
      <c r="W736">
        <v>2</v>
      </c>
      <c r="X736" t="s">
        <v>40</v>
      </c>
      <c r="Y736">
        <v>1</v>
      </c>
      <c r="Z736">
        <v>2.0449897750511249E-3</v>
      </c>
      <c r="AA736">
        <v>0.04</v>
      </c>
      <c r="AB736" t="s">
        <v>29</v>
      </c>
      <c r="AC736">
        <v>12</v>
      </c>
      <c r="AD736">
        <v>4.6233866307069928E-4</v>
      </c>
      <c r="AE736">
        <v>0.48</v>
      </c>
      <c r="AF736" t="s">
        <v>36</v>
      </c>
      <c r="AG736">
        <v>1</v>
      </c>
      <c r="AH736">
        <v>2.1602937999567939E-4</v>
      </c>
      <c r="AI736">
        <v>0.04</v>
      </c>
      <c r="AJ736" t="s">
        <v>28</v>
      </c>
      <c r="AK736">
        <v>3</v>
      </c>
      <c r="AL736">
        <v>1.3544629554381691E-4</v>
      </c>
      <c r="AM736">
        <v>0.12</v>
      </c>
      <c r="AN736" t="s">
        <v>25</v>
      </c>
      <c r="AO736">
        <v>1</v>
      </c>
      <c r="AP736">
        <v>1.3361838588989841E-4</v>
      </c>
      <c r="AQ736">
        <v>0.04</v>
      </c>
      <c r="AR736" t="s">
        <v>31</v>
      </c>
      <c r="AS736">
        <v>3</v>
      </c>
      <c r="AT736">
        <v>1.214181641573579E-4</v>
      </c>
      <c r="AU736">
        <v>0.12</v>
      </c>
      <c r="AV736" t="s">
        <v>33</v>
      </c>
      <c r="AW736">
        <v>3</v>
      </c>
      <c r="AX736">
        <v>9.2598308537564052E-5</v>
      </c>
      <c r="AY736">
        <v>0.12</v>
      </c>
      <c r="AZ736" t="s">
        <v>43</v>
      </c>
      <c r="BA736">
        <v>1</v>
      </c>
      <c r="BB736">
        <v>3.7881657701341013E-5</v>
      </c>
      <c r="BC736">
        <v>0.04</v>
      </c>
    </row>
    <row r="737" spans="1:75" x14ac:dyDescent="0.25">
      <c r="A737" t="s">
        <v>242</v>
      </c>
      <c r="B737" t="s">
        <v>23</v>
      </c>
      <c r="C737">
        <v>0</v>
      </c>
      <c r="E737">
        <v>33</v>
      </c>
      <c r="F737">
        <v>1.010664036898425E-4</v>
      </c>
      <c r="G737">
        <v>146</v>
      </c>
      <c r="H737">
        <v>1.084718764371595E-4</v>
      </c>
      <c r="I737">
        <v>0.22602739726027399</v>
      </c>
      <c r="J737">
        <v>8</v>
      </c>
      <c r="K737">
        <v>0.29629629629629628</v>
      </c>
      <c r="L737">
        <v>9.6288731207547443E-5</v>
      </c>
      <c r="M737" s="1">
        <v>0</v>
      </c>
      <c r="Q737">
        <v>2.9998728415935971E-4</v>
      </c>
      <c r="R737">
        <v>3.7037037037037028E-2</v>
      </c>
      <c r="S737">
        <v>3.7037037037037028E-2</v>
      </c>
      <c r="T737">
        <v>1</v>
      </c>
      <c r="U737">
        <v>15</v>
      </c>
      <c r="V737">
        <v>2.111021629269568E-4</v>
      </c>
      <c r="W737">
        <v>2</v>
      </c>
      <c r="X737" t="s">
        <v>41</v>
      </c>
      <c r="Y737">
        <v>11</v>
      </c>
      <c r="Z737">
        <v>1.5845577643330451E-3</v>
      </c>
      <c r="AA737">
        <v>0.33333333333333331</v>
      </c>
      <c r="AB737" t="s">
        <v>39</v>
      </c>
      <c r="AC737">
        <v>4</v>
      </c>
      <c r="AD737">
        <v>2.5786487880350703E-4</v>
      </c>
      <c r="AE737">
        <v>0.1212121212121212</v>
      </c>
      <c r="AF737" t="s">
        <v>47</v>
      </c>
      <c r="AG737">
        <v>4</v>
      </c>
      <c r="AH737">
        <v>1.5581784893459549E-4</v>
      </c>
      <c r="AI737">
        <v>0.1212121212121212</v>
      </c>
      <c r="AJ737" t="s">
        <v>33</v>
      </c>
      <c r="AK737">
        <v>5</v>
      </c>
      <c r="AL737">
        <v>1.5433051422927339E-4</v>
      </c>
      <c r="AM737">
        <v>0.15151515151515149</v>
      </c>
      <c r="AN737" t="s">
        <v>43</v>
      </c>
      <c r="AO737">
        <v>4</v>
      </c>
      <c r="AP737">
        <v>1.5152663080536411E-4</v>
      </c>
      <c r="AQ737">
        <v>0.1212121212121212</v>
      </c>
      <c r="AR737" t="s">
        <v>48</v>
      </c>
      <c r="AS737">
        <v>2</v>
      </c>
      <c r="AT737">
        <v>1.4007564084605689E-4</v>
      </c>
      <c r="AU737">
        <v>6.0606060606060608E-2</v>
      </c>
      <c r="AV737" t="s">
        <v>31</v>
      </c>
      <c r="AW737">
        <v>2</v>
      </c>
      <c r="AX737">
        <v>8.0945442771571962E-5</v>
      </c>
      <c r="AY737">
        <v>6.0606060606060608E-2</v>
      </c>
      <c r="AZ737" t="s">
        <v>46</v>
      </c>
      <c r="BA737">
        <v>1</v>
      </c>
      <c r="BB737">
        <v>7.4677021880367408E-5</v>
      </c>
      <c r="BC737">
        <v>3.03030303030303E-2</v>
      </c>
    </row>
    <row r="738" spans="1:75" x14ac:dyDescent="0.25">
      <c r="A738" t="s">
        <v>245</v>
      </c>
      <c r="B738" t="s">
        <v>23</v>
      </c>
      <c r="C738">
        <v>0</v>
      </c>
      <c r="E738">
        <v>39</v>
      </c>
      <c r="F738">
        <v>1.1944211345163209E-4</v>
      </c>
      <c r="G738">
        <v>238</v>
      </c>
      <c r="H738">
        <v>1.7682401775372569E-4</v>
      </c>
      <c r="I738">
        <v>0.1638655462184874</v>
      </c>
      <c r="J738">
        <v>13</v>
      </c>
      <c r="K738">
        <v>0.48148148148148151</v>
      </c>
      <c r="L738">
        <v>1.4163958061868729E-4</v>
      </c>
      <c r="M738" s="1">
        <v>0</v>
      </c>
      <c r="Q738">
        <v>2.6793313832477003E-4</v>
      </c>
      <c r="R738">
        <v>3.7037037037037028E-2</v>
      </c>
      <c r="S738">
        <v>3.7037037037037028E-2</v>
      </c>
      <c r="T738">
        <v>0</v>
      </c>
      <c r="U738">
        <v>17</v>
      </c>
      <c r="V738">
        <v>1.3892829394617699E-4</v>
      </c>
      <c r="W738">
        <v>1</v>
      </c>
      <c r="X738" t="s">
        <v>32</v>
      </c>
      <c r="Y738">
        <v>4</v>
      </c>
      <c r="Z738">
        <v>1.08843537414966E-3</v>
      </c>
      <c r="AA738">
        <v>0.1025641025641026</v>
      </c>
      <c r="AB738" t="s">
        <v>36</v>
      </c>
      <c r="AC738">
        <v>4</v>
      </c>
      <c r="AD738">
        <v>8.6411751998271766E-4</v>
      </c>
      <c r="AE738">
        <v>0.1025641025641026</v>
      </c>
      <c r="AF738" t="s">
        <v>25</v>
      </c>
      <c r="AG738">
        <v>4</v>
      </c>
      <c r="AH738">
        <v>5.3447354355959376E-4</v>
      </c>
      <c r="AI738">
        <v>0.1025641025641026</v>
      </c>
      <c r="AJ738" t="s">
        <v>46</v>
      </c>
      <c r="AK738">
        <v>5</v>
      </c>
      <c r="AL738">
        <v>3.7338510940183699E-4</v>
      </c>
      <c r="AM738">
        <v>0.12820512820512819</v>
      </c>
      <c r="AN738" t="s">
        <v>27</v>
      </c>
      <c r="AO738">
        <v>6</v>
      </c>
      <c r="AP738">
        <v>1.9565004728209481E-4</v>
      </c>
      <c r="AQ738">
        <v>0.15384615384615391</v>
      </c>
      <c r="AR738" t="s">
        <v>44</v>
      </c>
      <c r="AS738">
        <v>1</v>
      </c>
      <c r="AT738">
        <v>1.3292569453675389E-4</v>
      </c>
      <c r="AU738">
        <v>2.564102564102564E-2</v>
      </c>
      <c r="AV738" t="s">
        <v>39</v>
      </c>
      <c r="AW738">
        <v>2</v>
      </c>
      <c r="AX738">
        <v>1.2893243940175351E-4</v>
      </c>
      <c r="AY738">
        <v>5.128205128205128E-2</v>
      </c>
      <c r="AZ738" t="s">
        <v>33</v>
      </c>
      <c r="BA738">
        <v>4</v>
      </c>
      <c r="BB738">
        <v>1.234644113834187E-4</v>
      </c>
      <c r="BC738">
        <v>0.1025641025641026</v>
      </c>
      <c r="BD738" t="s">
        <v>31</v>
      </c>
      <c r="BE738">
        <v>3</v>
      </c>
      <c r="BF738">
        <v>1.214181641573579E-4</v>
      </c>
      <c r="BG738">
        <v>7.6923076923076927E-2</v>
      </c>
      <c r="BH738" t="s">
        <v>47</v>
      </c>
      <c r="BI738">
        <v>3</v>
      </c>
      <c r="BJ738">
        <v>1.168633867009466E-4</v>
      </c>
      <c r="BK738">
        <v>7.6923076923076927E-2</v>
      </c>
      <c r="BL738" t="s">
        <v>37</v>
      </c>
      <c r="BM738">
        <v>1</v>
      </c>
      <c r="BN738">
        <v>6.157256326580875E-5</v>
      </c>
      <c r="BO738">
        <v>2.564102564102564E-2</v>
      </c>
      <c r="BP738" t="s">
        <v>28</v>
      </c>
      <c r="BQ738">
        <v>1</v>
      </c>
      <c r="BR738">
        <v>4.5148765181272289E-5</v>
      </c>
      <c r="BS738">
        <v>2.564102564102564E-2</v>
      </c>
      <c r="BT738" t="s">
        <v>43</v>
      </c>
      <c r="BU738">
        <v>1</v>
      </c>
      <c r="BV738">
        <v>3.7881657701341013E-5</v>
      </c>
      <c r="BW738">
        <v>2.564102564102564E-2</v>
      </c>
    </row>
    <row r="739" spans="1:75" x14ac:dyDescent="0.25">
      <c r="A739" t="s">
        <v>250</v>
      </c>
      <c r="B739" t="s">
        <v>23</v>
      </c>
      <c r="C739">
        <v>0</v>
      </c>
      <c r="E739">
        <v>51</v>
      </c>
      <c r="F739">
        <v>1.5619353297521119E-4</v>
      </c>
      <c r="G739">
        <v>392</v>
      </c>
      <c r="H739">
        <v>2.9123955865319542E-4</v>
      </c>
      <c r="I739">
        <v>0.13010204081632651</v>
      </c>
      <c r="J739">
        <v>12</v>
      </c>
      <c r="K739">
        <v>0.44444444444444442</v>
      </c>
      <c r="L739">
        <v>9.6874794335067606E-5</v>
      </c>
      <c r="M739" s="1">
        <v>0</v>
      </c>
      <c r="Q739">
        <v>2.1697099345946701E-4</v>
      </c>
      <c r="R739">
        <v>3.7037037037037042E-2</v>
      </c>
      <c r="S739">
        <v>3.7037037037037042E-2</v>
      </c>
      <c r="T739">
        <v>1</v>
      </c>
      <c r="U739">
        <v>18</v>
      </c>
      <c r="V739">
        <v>1.2053944081081499E-4</v>
      </c>
      <c r="W739">
        <v>1</v>
      </c>
      <c r="X739" t="s">
        <v>27</v>
      </c>
      <c r="Y739">
        <v>33</v>
      </c>
      <c r="Z739">
        <v>1.076075260051521E-3</v>
      </c>
      <c r="AA739">
        <v>0.6470588235294118</v>
      </c>
      <c r="AB739" t="s">
        <v>26</v>
      </c>
      <c r="AC739">
        <v>1</v>
      </c>
      <c r="AD739">
        <v>3.7551633496057078E-4</v>
      </c>
      <c r="AE739">
        <v>1.9607843137254902E-2</v>
      </c>
      <c r="AF739" t="s">
        <v>31</v>
      </c>
      <c r="AG739">
        <v>7</v>
      </c>
      <c r="AH739">
        <v>2.8330904970050189E-4</v>
      </c>
      <c r="AI739">
        <v>0.1372549019607843</v>
      </c>
      <c r="AJ739" t="s">
        <v>45</v>
      </c>
      <c r="AK739">
        <v>2</v>
      </c>
      <c r="AL739">
        <v>2.5458248472505089E-4</v>
      </c>
      <c r="AM739">
        <v>3.9215686274509803E-2</v>
      </c>
      <c r="AN739" t="s">
        <v>36</v>
      </c>
      <c r="AO739">
        <v>1</v>
      </c>
      <c r="AP739">
        <v>2.1602937999567939E-4</v>
      </c>
      <c r="AQ739">
        <v>1.9607843137254902E-2</v>
      </c>
      <c r="AR739" t="s">
        <v>41</v>
      </c>
      <c r="AS739">
        <v>1</v>
      </c>
      <c r="AT739">
        <v>1.4405070584845871E-4</v>
      </c>
      <c r="AU739">
        <v>1.9607843137254902E-2</v>
      </c>
      <c r="AV739" t="s">
        <v>46</v>
      </c>
      <c r="AW739">
        <v>1</v>
      </c>
      <c r="AX739">
        <v>7.4677021880367408E-5</v>
      </c>
      <c r="AY739">
        <v>1.9607843137254902E-2</v>
      </c>
      <c r="AZ739" t="s">
        <v>28</v>
      </c>
      <c r="BA739">
        <v>1</v>
      </c>
      <c r="BB739">
        <v>4.5148765181272289E-5</v>
      </c>
      <c r="BC739">
        <v>1.9607843137254902E-2</v>
      </c>
      <c r="BD739" t="s">
        <v>47</v>
      </c>
      <c r="BE739">
        <v>1</v>
      </c>
      <c r="BF739">
        <v>3.8954462233648872E-5</v>
      </c>
      <c r="BG739">
        <v>1.9607843137254902E-2</v>
      </c>
      <c r="BH739" t="s">
        <v>29</v>
      </c>
      <c r="BI739">
        <v>1</v>
      </c>
      <c r="BJ739">
        <v>3.8528221922558273E-5</v>
      </c>
      <c r="BK739">
        <v>1.9607843137254902E-2</v>
      </c>
      <c r="BL739" t="s">
        <v>43</v>
      </c>
      <c r="BM739">
        <v>1</v>
      </c>
      <c r="BN739">
        <v>3.7881657701341013E-5</v>
      </c>
      <c r="BO739">
        <v>1.9607843137254902E-2</v>
      </c>
      <c r="BP739" t="s">
        <v>33</v>
      </c>
      <c r="BQ739">
        <v>1</v>
      </c>
      <c r="BR739">
        <v>3.0866102845854682E-5</v>
      </c>
      <c r="BS739">
        <v>1.9607843137254902E-2</v>
      </c>
    </row>
    <row r="740" spans="1:75" x14ac:dyDescent="0.25">
      <c r="A740" t="s">
        <v>255</v>
      </c>
      <c r="B740" t="s">
        <v>23</v>
      </c>
      <c r="C740">
        <v>0</v>
      </c>
      <c r="E740">
        <v>57</v>
      </c>
      <c r="F740">
        <v>1.7456924273700071E-4</v>
      </c>
      <c r="G740">
        <v>568</v>
      </c>
      <c r="H740">
        <v>4.2200017682401768E-4</v>
      </c>
      <c r="I740">
        <v>0.1003521126760563</v>
      </c>
      <c r="J740">
        <v>6</v>
      </c>
      <c r="K740">
        <v>0.22222222222222221</v>
      </c>
      <c r="L740">
        <v>1.206144613450689E-4</v>
      </c>
      <c r="M740" s="1">
        <v>0</v>
      </c>
      <c r="Q740">
        <v>3.292065217259113E-4</v>
      </c>
      <c r="R740">
        <v>3.7037037037037028E-2</v>
      </c>
      <c r="S740">
        <v>3.7037037037037028E-2</v>
      </c>
      <c r="T740">
        <v>1</v>
      </c>
      <c r="U740">
        <v>9</v>
      </c>
      <c r="V740">
        <v>2.5604951689793098E-4</v>
      </c>
      <c r="W740">
        <v>1</v>
      </c>
      <c r="X740" t="s">
        <v>27</v>
      </c>
      <c r="Y740">
        <v>47</v>
      </c>
      <c r="Z740">
        <v>1.532592037043076E-3</v>
      </c>
      <c r="AA740">
        <v>0.82456140350877194</v>
      </c>
      <c r="AB740" t="s">
        <v>32</v>
      </c>
      <c r="AC740">
        <v>3</v>
      </c>
      <c r="AD740">
        <v>8.1632653061224493E-4</v>
      </c>
      <c r="AE740">
        <v>5.2631578947368418E-2</v>
      </c>
      <c r="AF740" t="s">
        <v>25</v>
      </c>
      <c r="AG740">
        <v>3</v>
      </c>
      <c r="AH740">
        <v>4.0085515766969543E-4</v>
      </c>
      <c r="AI740">
        <v>5.2631578947368418E-2</v>
      </c>
      <c r="AJ740" t="s">
        <v>42</v>
      </c>
      <c r="AK740">
        <v>1</v>
      </c>
      <c r="AL740">
        <v>3.6429872495446271E-4</v>
      </c>
      <c r="AM740">
        <v>1.754385964912281E-2</v>
      </c>
      <c r="AN740" t="s">
        <v>31</v>
      </c>
      <c r="AO740">
        <v>2</v>
      </c>
      <c r="AP740">
        <v>8.0945442771571962E-5</v>
      </c>
      <c r="AQ740">
        <v>3.5087719298245612E-2</v>
      </c>
      <c r="AR740" t="s">
        <v>37</v>
      </c>
      <c r="AS740">
        <v>1</v>
      </c>
      <c r="AT740">
        <v>6.157256326580875E-5</v>
      </c>
      <c r="AU740">
        <v>1.754385964912281E-2</v>
      </c>
    </row>
    <row r="741" spans="1:75" x14ac:dyDescent="0.25">
      <c r="A741" t="s">
        <v>259</v>
      </c>
      <c r="B741" t="s">
        <v>23</v>
      </c>
      <c r="C741">
        <v>0</v>
      </c>
      <c r="E741">
        <v>5</v>
      </c>
      <c r="F741">
        <v>1.5313091468157959E-5</v>
      </c>
      <c r="G741">
        <v>191</v>
      </c>
      <c r="H741">
        <v>1.4190498903765379E-4</v>
      </c>
      <c r="I741">
        <v>2.6178010471204188E-2</v>
      </c>
      <c r="J741">
        <v>3</v>
      </c>
      <c r="K741">
        <v>0.1111111111111111</v>
      </c>
      <c r="L741">
        <v>8.4970104692914746E-5</v>
      </c>
      <c r="M741" s="1">
        <v>0</v>
      </c>
      <c r="Q741">
        <v>3.8577766881403309E-4</v>
      </c>
      <c r="R741">
        <v>3.7037037037037028E-2</v>
      </c>
      <c r="S741">
        <v>3.7037037037037028E-2</v>
      </c>
      <c r="T741">
        <v>1</v>
      </c>
      <c r="U741">
        <v>16</v>
      </c>
      <c r="V741">
        <v>3.4291348339025168E-4</v>
      </c>
      <c r="W741">
        <v>2</v>
      </c>
      <c r="X741" t="s">
        <v>40</v>
      </c>
      <c r="Y741">
        <v>1</v>
      </c>
      <c r="Z741">
        <v>2.0449897750511249E-3</v>
      </c>
      <c r="AA741">
        <v>0.2</v>
      </c>
      <c r="AB741" t="s">
        <v>25</v>
      </c>
      <c r="AC741">
        <v>1</v>
      </c>
      <c r="AD741">
        <v>1.3361838588989841E-4</v>
      </c>
      <c r="AE741">
        <v>0.2</v>
      </c>
      <c r="AF741" t="s">
        <v>29</v>
      </c>
      <c r="AG741">
        <v>3</v>
      </c>
      <c r="AH741">
        <v>1.1558466576767481E-4</v>
      </c>
      <c r="AI741">
        <v>0.6</v>
      </c>
    </row>
    <row r="742" spans="1:75" x14ac:dyDescent="0.25">
      <c r="A742" t="s">
        <v>262</v>
      </c>
      <c r="B742" t="s">
        <v>23</v>
      </c>
      <c r="C742">
        <v>0</v>
      </c>
      <c r="E742">
        <v>63</v>
      </c>
      <c r="F742">
        <v>1.929449524987903E-4</v>
      </c>
      <c r="G742">
        <v>275</v>
      </c>
      <c r="H742">
        <v>2.0431346589191001E-4</v>
      </c>
      <c r="I742">
        <v>0.2290909090909091</v>
      </c>
      <c r="J742">
        <v>13</v>
      </c>
      <c r="K742">
        <v>0.48148148148148151</v>
      </c>
      <c r="L742">
        <v>4.2625326087172318E-4</v>
      </c>
      <c r="M742" s="1">
        <v>0</v>
      </c>
      <c r="Q742">
        <v>1.591849259709794E-3</v>
      </c>
      <c r="R742">
        <v>3.7037037037037028E-2</v>
      </c>
      <c r="S742">
        <v>3.7037037037037028E-2</v>
      </c>
      <c r="T742">
        <v>1</v>
      </c>
      <c r="U742">
        <v>19</v>
      </c>
      <c r="V742">
        <v>8.254033198495229E-4</v>
      </c>
      <c r="W742">
        <v>2</v>
      </c>
      <c r="X742" t="s">
        <v>24</v>
      </c>
      <c r="Y742">
        <v>23</v>
      </c>
      <c r="Z742">
        <v>8.487084870848708E-3</v>
      </c>
      <c r="AA742">
        <v>0.36507936507936511</v>
      </c>
      <c r="AB742" t="s">
        <v>25</v>
      </c>
      <c r="AC742">
        <v>5</v>
      </c>
      <c r="AD742">
        <v>6.680919294494923E-4</v>
      </c>
      <c r="AE742">
        <v>7.9365079365079361E-2</v>
      </c>
      <c r="AF742" t="s">
        <v>45</v>
      </c>
      <c r="AG742">
        <v>5</v>
      </c>
      <c r="AH742">
        <v>6.3645621181262731E-4</v>
      </c>
      <c r="AI742">
        <v>7.9365079365079361E-2</v>
      </c>
      <c r="AJ742" t="s">
        <v>31</v>
      </c>
      <c r="AK742">
        <v>11</v>
      </c>
      <c r="AL742">
        <v>4.4519993524364578E-4</v>
      </c>
      <c r="AM742">
        <v>0.17460317460317459</v>
      </c>
      <c r="AN742" t="s">
        <v>32</v>
      </c>
      <c r="AO742">
        <v>1</v>
      </c>
      <c r="AP742">
        <v>2.7210884353741501E-4</v>
      </c>
      <c r="AQ742">
        <v>1.5873015873015869E-2</v>
      </c>
      <c r="AR742" t="s">
        <v>28</v>
      </c>
      <c r="AS742">
        <v>6</v>
      </c>
      <c r="AT742">
        <v>2.7089259108763382E-4</v>
      </c>
      <c r="AU742">
        <v>9.5238095238095233E-2</v>
      </c>
      <c r="AV742" t="s">
        <v>30</v>
      </c>
      <c r="AW742">
        <v>2</v>
      </c>
      <c r="AX742">
        <v>2.1175224986765481E-4</v>
      </c>
      <c r="AY742">
        <v>3.1746031746031737E-2</v>
      </c>
      <c r="AZ742" t="s">
        <v>27</v>
      </c>
      <c r="BA742">
        <v>4</v>
      </c>
      <c r="BB742">
        <v>1.3043336485472979E-4</v>
      </c>
      <c r="BC742">
        <v>6.3492063492063489E-2</v>
      </c>
      <c r="BD742" t="s">
        <v>49</v>
      </c>
      <c r="BE742">
        <v>1</v>
      </c>
      <c r="BF742">
        <v>1.1514104778353481E-4</v>
      </c>
      <c r="BG742">
        <v>1.5873015873015869E-2</v>
      </c>
      <c r="BH742" t="s">
        <v>35</v>
      </c>
      <c r="BI742">
        <v>1</v>
      </c>
      <c r="BJ742">
        <v>1.013787510137875E-4</v>
      </c>
      <c r="BK742">
        <v>1.5873015873015869E-2</v>
      </c>
      <c r="BL742" t="s">
        <v>48</v>
      </c>
      <c r="BM742">
        <v>1</v>
      </c>
      <c r="BN742">
        <v>7.003782042302843E-5</v>
      </c>
      <c r="BO742">
        <v>1.5873015873015869E-2</v>
      </c>
      <c r="BP742" t="s">
        <v>33</v>
      </c>
      <c r="BQ742">
        <v>2</v>
      </c>
      <c r="BR742">
        <v>6.1732205691709363E-5</v>
      </c>
      <c r="BS742">
        <v>3.1746031746031737E-2</v>
      </c>
      <c r="BT742" t="s">
        <v>29</v>
      </c>
      <c r="BU742">
        <v>1</v>
      </c>
      <c r="BV742">
        <v>3.8528221922558273E-5</v>
      </c>
      <c r="BW742">
        <v>1.5873015873015869E-2</v>
      </c>
    </row>
    <row r="743" spans="1:75" x14ac:dyDescent="0.25">
      <c r="A743" t="s">
        <v>264</v>
      </c>
      <c r="B743" t="s">
        <v>23</v>
      </c>
      <c r="C743">
        <v>0</v>
      </c>
      <c r="E743">
        <v>84</v>
      </c>
      <c r="F743">
        <v>2.572599366650537E-4</v>
      </c>
      <c r="G743">
        <v>216</v>
      </c>
      <c r="H743">
        <v>1.6047894048237289E-4</v>
      </c>
      <c r="I743">
        <v>0.3888888888888889</v>
      </c>
      <c r="J743">
        <v>10</v>
      </c>
      <c r="K743">
        <v>0.37037037037037029</v>
      </c>
      <c r="L743">
        <v>1.3505615905872061E-4</v>
      </c>
      <c r="M743" s="1">
        <v>0</v>
      </c>
      <c r="Q743">
        <v>3.4624782682796481E-4</v>
      </c>
      <c r="R743">
        <v>3.7037037037037028E-2</v>
      </c>
      <c r="S743">
        <v>3.7037037037037028E-2</v>
      </c>
      <c r="T743">
        <v>1</v>
      </c>
      <c r="U743">
        <v>15</v>
      </c>
      <c r="V743">
        <v>2.1800789096575559E-4</v>
      </c>
      <c r="W743">
        <v>2</v>
      </c>
      <c r="X743" t="s">
        <v>27</v>
      </c>
      <c r="Y743">
        <v>54</v>
      </c>
      <c r="Z743">
        <v>1.7608504255388531E-3</v>
      </c>
      <c r="AA743">
        <v>0.6428571428571429</v>
      </c>
      <c r="AB743" t="s">
        <v>31</v>
      </c>
      <c r="AC743">
        <v>14</v>
      </c>
      <c r="AD743">
        <v>5.6661809940100377E-4</v>
      </c>
      <c r="AE743">
        <v>0.16666666666666671</v>
      </c>
      <c r="AF743" t="s">
        <v>24</v>
      </c>
      <c r="AG743">
        <v>1</v>
      </c>
      <c r="AH743">
        <v>3.6900369003690041E-4</v>
      </c>
      <c r="AI743">
        <v>1.1904761904761901E-2</v>
      </c>
      <c r="AJ743" t="s">
        <v>28</v>
      </c>
      <c r="AK743">
        <v>7</v>
      </c>
      <c r="AL743">
        <v>3.1604135626890612E-4</v>
      </c>
      <c r="AM743">
        <v>8.3333333333333329E-2</v>
      </c>
      <c r="AN743" t="s">
        <v>25</v>
      </c>
      <c r="AO743">
        <v>1</v>
      </c>
      <c r="AP743">
        <v>1.3361838588989841E-4</v>
      </c>
      <c r="AQ743">
        <v>1.1904761904761901E-2</v>
      </c>
      <c r="AR743" t="s">
        <v>44</v>
      </c>
      <c r="AS743">
        <v>1</v>
      </c>
      <c r="AT743">
        <v>1.3292569453675389E-4</v>
      </c>
      <c r="AU743">
        <v>1.1904761904761901E-2</v>
      </c>
      <c r="AV743" t="s">
        <v>45</v>
      </c>
      <c r="AW743">
        <v>1</v>
      </c>
      <c r="AX743">
        <v>1.2729124236252539E-4</v>
      </c>
      <c r="AY743">
        <v>1.1904761904761901E-2</v>
      </c>
      <c r="AZ743" t="s">
        <v>35</v>
      </c>
      <c r="BA743">
        <v>1</v>
      </c>
      <c r="BB743">
        <v>1.013787510137875E-4</v>
      </c>
      <c r="BC743">
        <v>1.1904761904761901E-2</v>
      </c>
      <c r="BD743" t="s">
        <v>29</v>
      </c>
      <c r="BE743">
        <v>2</v>
      </c>
      <c r="BF743">
        <v>7.7056443845116546E-5</v>
      </c>
      <c r="BG743">
        <v>2.3809523809523812E-2</v>
      </c>
      <c r="BH743" t="s">
        <v>33</v>
      </c>
      <c r="BI743">
        <v>2</v>
      </c>
      <c r="BJ743">
        <v>6.1732205691709363E-5</v>
      </c>
      <c r="BK743">
        <v>2.3809523809523812E-2</v>
      </c>
    </row>
    <row r="744" spans="1:75" x14ac:dyDescent="0.25">
      <c r="A744" t="s">
        <v>270</v>
      </c>
      <c r="B744" t="s">
        <v>23</v>
      </c>
      <c r="C744">
        <v>1</v>
      </c>
      <c r="E744">
        <v>36</v>
      </c>
      <c r="F744">
        <v>1.102542585707373E-4</v>
      </c>
      <c r="G744">
        <v>332</v>
      </c>
      <c r="H744">
        <v>2.4666207518586961E-4</v>
      </c>
      <c r="I744">
        <v>0.108433734939759</v>
      </c>
      <c r="J744">
        <v>13</v>
      </c>
      <c r="K744">
        <v>0.48148148148148151</v>
      </c>
      <c r="L744">
        <v>2.0067846253092139E-4</v>
      </c>
      <c r="M744" s="1">
        <v>0</v>
      </c>
      <c r="Q744">
        <v>5.5431133564499079E-4</v>
      </c>
      <c r="R744">
        <v>3.7037037037037042E-2</v>
      </c>
      <c r="S744">
        <v>3.7037037037037042E-2</v>
      </c>
      <c r="T744">
        <v>1</v>
      </c>
      <c r="U744">
        <v>24</v>
      </c>
      <c r="V744">
        <v>2.8742069255666201E-4</v>
      </c>
      <c r="W744">
        <v>2</v>
      </c>
      <c r="X744" t="s">
        <v>42</v>
      </c>
      <c r="Y744">
        <v>8</v>
      </c>
      <c r="Z744">
        <v>2.9143897996357008E-3</v>
      </c>
      <c r="AA744">
        <v>0.22222222222222221</v>
      </c>
      <c r="AB744" t="s">
        <v>34</v>
      </c>
      <c r="AC744">
        <v>2</v>
      </c>
      <c r="AD744">
        <v>6.3673989175421842E-4</v>
      </c>
      <c r="AE744">
        <v>5.5555555555555552E-2</v>
      </c>
      <c r="AF744" t="s">
        <v>45</v>
      </c>
      <c r="AG744">
        <v>3</v>
      </c>
      <c r="AH744">
        <v>3.8187372708757642E-4</v>
      </c>
      <c r="AI744">
        <v>8.3333333333333329E-2</v>
      </c>
      <c r="AJ744" t="s">
        <v>39</v>
      </c>
      <c r="AK744">
        <v>5</v>
      </c>
      <c r="AL744">
        <v>3.2233109850438371E-4</v>
      </c>
      <c r="AM744">
        <v>0.1388888888888889</v>
      </c>
      <c r="AN744" t="s">
        <v>30</v>
      </c>
      <c r="AO744">
        <v>3</v>
      </c>
      <c r="AP744">
        <v>3.1762837480148231E-4</v>
      </c>
      <c r="AQ744">
        <v>8.3333333333333329E-2</v>
      </c>
      <c r="AR744" t="s">
        <v>49</v>
      </c>
      <c r="AS744">
        <v>2</v>
      </c>
      <c r="AT744">
        <v>2.3028209556706969E-4</v>
      </c>
      <c r="AU744">
        <v>5.5555555555555552E-2</v>
      </c>
      <c r="AV744" t="s">
        <v>37</v>
      </c>
      <c r="AW744">
        <v>3</v>
      </c>
      <c r="AX744">
        <v>1.8471768979742631E-4</v>
      </c>
      <c r="AY744">
        <v>8.3333333333333329E-2</v>
      </c>
      <c r="AZ744" t="s">
        <v>28</v>
      </c>
      <c r="BA744">
        <v>4</v>
      </c>
      <c r="BB744">
        <v>1.8059506072508921E-4</v>
      </c>
      <c r="BC744">
        <v>0.1111111111111111</v>
      </c>
      <c r="BD744" t="s">
        <v>46</v>
      </c>
      <c r="BE744">
        <v>1</v>
      </c>
      <c r="BF744">
        <v>7.4677021880367408E-5</v>
      </c>
      <c r="BG744">
        <v>2.777777777777778E-2</v>
      </c>
      <c r="BH744" t="s">
        <v>27</v>
      </c>
      <c r="BI744">
        <v>2</v>
      </c>
      <c r="BJ744">
        <v>6.5216682427364923E-5</v>
      </c>
      <c r="BK744">
        <v>5.5555555555555552E-2</v>
      </c>
      <c r="BL744" t="s">
        <v>31</v>
      </c>
      <c r="BM744">
        <v>1</v>
      </c>
      <c r="BN744">
        <v>4.0472721385785981E-5</v>
      </c>
      <c r="BO744">
        <v>2.777777777777778E-2</v>
      </c>
      <c r="BP744" t="s">
        <v>29</v>
      </c>
      <c r="BQ744">
        <v>1</v>
      </c>
      <c r="BR744">
        <v>3.8528221922558273E-5</v>
      </c>
      <c r="BS744">
        <v>2.777777777777778E-2</v>
      </c>
      <c r="BT744" t="s">
        <v>33</v>
      </c>
      <c r="BU744">
        <v>1</v>
      </c>
      <c r="BV744">
        <v>3.0866102845854682E-5</v>
      </c>
      <c r="BW744">
        <v>2.777777777777778E-2</v>
      </c>
    </row>
    <row r="745" spans="1:75" x14ac:dyDescent="0.25">
      <c r="A745" t="s">
        <v>273</v>
      </c>
      <c r="B745" t="s">
        <v>23</v>
      </c>
      <c r="C745">
        <v>0</v>
      </c>
      <c r="E745">
        <v>62</v>
      </c>
      <c r="F745">
        <v>1.8988233420515869E-4</v>
      </c>
      <c r="G745">
        <v>583</v>
      </c>
      <c r="H745">
        <v>4.3314454769084921E-4</v>
      </c>
      <c r="I745">
        <v>0.10634648370497431</v>
      </c>
      <c r="J745">
        <v>10</v>
      </c>
      <c r="K745">
        <v>0.37037037037037029</v>
      </c>
      <c r="L745">
        <v>1.7906510306426999E-4</v>
      </c>
      <c r="M745" s="1">
        <v>0</v>
      </c>
      <c r="Q745">
        <v>3.9029378653071588E-4</v>
      </c>
      <c r="R745">
        <v>3.7037037037037028E-2</v>
      </c>
      <c r="S745">
        <v>3.7037037037037028E-2</v>
      </c>
      <c r="T745">
        <v>1</v>
      </c>
      <c r="U745">
        <v>16</v>
      </c>
      <c r="V745">
        <v>2.457405322600804E-4</v>
      </c>
      <c r="W745">
        <v>1</v>
      </c>
      <c r="X745" t="s">
        <v>28</v>
      </c>
      <c r="Y745">
        <v>36</v>
      </c>
      <c r="Z745">
        <v>1.625355546525802E-3</v>
      </c>
      <c r="AA745">
        <v>0.58064516129032262</v>
      </c>
      <c r="AB745" t="s">
        <v>25</v>
      </c>
      <c r="AC745">
        <v>8</v>
      </c>
      <c r="AD745">
        <v>1.0689470871191879E-3</v>
      </c>
      <c r="AE745">
        <v>0.1290322580645161</v>
      </c>
      <c r="AF745" t="s">
        <v>38</v>
      </c>
      <c r="AG745">
        <v>1</v>
      </c>
      <c r="AH745">
        <v>8.3963056255247689E-4</v>
      </c>
      <c r="AI745">
        <v>1.6129032258064519E-2</v>
      </c>
      <c r="AJ745" t="s">
        <v>46</v>
      </c>
      <c r="AK745">
        <v>7</v>
      </c>
      <c r="AL745">
        <v>5.2273915316257186E-4</v>
      </c>
      <c r="AM745">
        <v>0.1129032258064516</v>
      </c>
      <c r="AN745" t="s">
        <v>41</v>
      </c>
      <c r="AO745">
        <v>3</v>
      </c>
      <c r="AP745">
        <v>4.3215211754537599E-4</v>
      </c>
      <c r="AQ745">
        <v>4.8387096774193547E-2</v>
      </c>
      <c r="AR745" t="s">
        <v>45</v>
      </c>
      <c r="AS745">
        <v>1</v>
      </c>
      <c r="AT745">
        <v>1.2729124236252539E-4</v>
      </c>
      <c r="AU745">
        <v>1.6129032258064519E-2</v>
      </c>
      <c r="AV745" t="s">
        <v>47</v>
      </c>
      <c r="AW745">
        <v>2</v>
      </c>
      <c r="AX745">
        <v>7.7908924467297731E-5</v>
      </c>
      <c r="AY745">
        <v>3.2258064516129031E-2</v>
      </c>
      <c r="AZ745" t="s">
        <v>33</v>
      </c>
      <c r="BA745">
        <v>2</v>
      </c>
      <c r="BB745">
        <v>6.1732205691709363E-5</v>
      </c>
      <c r="BC745">
        <v>3.2258064516129031E-2</v>
      </c>
      <c r="BD745" t="s">
        <v>31</v>
      </c>
      <c r="BE745">
        <v>1</v>
      </c>
      <c r="BF745">
        <v>4.0472721385785981E-5</v>
      </c>
      <c r="BG745">
        <v>1.6129032258064519E-2</v>
      </c>
      <c r="BH745" t="s">
        <v>29</v>
      </c>
      <c r="BI745">
        <v>1</v>
      </c>
      <c r="BJ745">
        <v>3.8528221922558273E-5</v>
      </c>
      <c r="BK745">
        <v>1.6129032258064519E-2</v>
      </c>
    </row>
    <row r="746" spans="1:75" x14ac:dyDescent="0.25">
      <c r="A746" t="s">
        <v>277</v>
      </c>
      <c r="B746" t="s">
        <v>23</v>
      </c>
      <c r="C746">
        <v>0</v>
      </c>
      <c r="E746">
        <v>32</v>
      </c>
      <c r="F746">
        <v>9.8003785396210934E-5</v>
      </c>
      <c r="G746">
        <v>286</v>
      </c>
      <c r="H746">
        <v>2.1248600452758641E-4</v>
      </c>
      <c r="I746">
        <v>0.1118881118881119</v>
      </c>
      <c r="J746">
        <v>9</v>
      </c>
      <c r="K746">
        <v>0.33333333333333331</v>
      </c>
      <c r="L746">
        <v>1.5450458789471549E-4</v>
      </c>
      <c r="M746" s="1">
        <v>0</v>
      </c>
      <c r="Q746">
        <v>4.8866823609655218E-4</v>
      </c>
      <c r="R746">
        <v>3.7037037037037028E-2</v>
      </c>
      <c r="S746">
        <v>3.7037037037037028E-2</v>
      </c>
      <c r="T746">
        <v>1</v>
      </c>
      <c r="U746">
        <v>11</v>
      </c>
      <c r="V746">
        <v>3.2577882406436821E-4</v>
      </c>
      <c r="W746">
        <v>2</v>
      </c>
      <c r="X746" t="s">
        <v>24</v>
      </c>
      <c r="Y746">
        <v>7</v>
      </c>
      <c r="Z746">
        <v>2.5830258302583032E-3</v>
      </c>
      <c r="AA746">
        <v>0.21875</v>
      </c>
      <c r="AB746" t="s">
        <v>27</v>
      </c>
      <c r="AC746">
        <v>12</v>
      </c>
      <c r="AD746">
        <v>3.9130009456418951E-4</v>
      </c>
      <c r="AE746">
        <v>0.375</v>
      </c>
      <c r="AF746" t="s">
        <v>34</v>
      </c>
      <c r="AG746">
        <v>1</v>
      </c>
      <c r="AH746">
        <v>3.1836994587710921E-4</v>
      </c>
      <c r="AI746">
        <v>3.125E-2</v>
      </c>
      <c r="AJ746" t="s">
        <v>32</v>
      </c>
      <c r="AK746">
        <v>1</v>
      </c>
      <c r="AL746">
        <v>2.7210884353741501E-4</v>
      </c>
      <c r="AM746">
        <v>3.125E-2</v>
      </c>
      <c r="AN746" t="s">
        <v>28</v>
      </c>
      <c r="AO746">
        <v>5</v>
      </c>
      <c r="AP746">
        <v>2.2574382590636149E-4</v>
      </c>
      <c r="AQ746">
        <v>0.15625</v>
      </c>
      <c r="AR746" t="s">
        <v>25</v>
      </c>
      <c r="AS746">
        <v>1</v>
      </c>
      <c r="AT746">
        <v>1.3361838588989841E-4</v>
      </c>
      <c r="AU746">
        <v>3.125E-2</v>
      </c>
      <c r="AV746" t="s">
        <v>31</v>
      </c>
      <c r="AW746">
        <v>3</v>
      </c>
      <c r="AX746">
        <v>1.214181641573579E-4</v>
      </c>
      <c r="AY746">
        <v>9.375E-2</v>
      </c>
      <c r="AZ746" t="s">
        <v>39</v>
      </c>
      <c r="BA746">
        <v>1</v>
      </c>
      <c r="BB746">
        <v>6.4466219700876743E-5</v>
      </c>
      <c r="BC746">
        <v>3.125E-2</v>
      </c>
      <c r="BD746" t="s">
        <v>37</v>
      </c>
      <c r="BE746">
        <v>1</v>
      </c>
      <c r="BF746">
        <v>6.157256326580875E-5</v>
      </c>
      <c r="BG746">
        <v>3.125E-2</v>
      </c>
    </row>
    <row r="747" spans="1:75" x14ac:dyDescent="0.25">
      <c r="A747" t="s">
        <v>279</v>
      </c>
      <c r="B747" t="s">
        <v>23</v>
      </c>
      <c r="C747">
        <v>0</v>
      </c>
      <c r="E747">
        <v>112</v>
      </c>
      <c r="F747">
        <v>3.4301324888673818E-4</v>
      </c>
      <c r="G747">
        <v>405</v>
      </c>
      <c r="H747">
        <v>3.0089801340444928E-4</v>
      </c>
      <c r="I747">
        <v>0.27654320987654318</v>
      </c>
      <c r="J747">
        <v>11</v>
      </c>
      <c r="K747">
        <v>0.40740740740740738</v>
      </c>
      <c r="L747">
        <v>2.654456789561836E-4</v>
      </c>
      <c r="M747" s="1">
        <v>0</v>
      </c>
      <c r="Q747">
        <v>5.7567597056947699E-4</v>
      </c>
      <c r="R747">
        <v>3.7037037037037028E-2</v>
      </c>
      <c r="S747">
        <v>3.7037037037037028E-2</v>
      </c>
      <c r="T747">
        <v>3</v>
      </c>
      <c r="U747">
        <v>18</v>
      </c>
      <c r="V747">
        <v>3.4114131589302337E-4</v>
      </c>
      <c r="W747">
        <v>1</v>
      </c>
      <c r="X747" t="s">
        <v>49</v>
      </c>
      <c r="Y747">
        <v>18</v>
      </c>
      <c r="Z747">
        <v>2.0725388601036268E-3</v>
      </c>
      <c r="AA747">
        <v>0.1607142857142857</v>
      </c>
      <c r="AB747" t="s">
        <v>47</v>
      </c>
      <c r="AC747">
        <v>51</v>
      </c>
      <c r="AD747">
        <v>1.9866775739160918E-3</v>
      </c>
      <c r="AE747">
        <v>0.45535714285714279</v>
      </c>
      <c r="AF747" t="s">
        <v>48</v>
      </c>
      <c r="AG747">
        <v>20</v>
      </c>
      <c r="AH747">
        <v>1.4007564084605689E-3</v>
      </c>
      <c r="AI747">
        <v>0.1785714285714286</v>
      </c>
      <c r="AJ747" t="s">
        <v>45</v>
      </c>
      <c r="AK747">
        <v>5</v>
      </c>
      <c r="AL747">
        <v>6.3645621181262731E-4</v>
      </c>
      <c r="AM747">
        <v>4.4642857142857137E-2</v>
      </c>
      <c r="AN747" t="s">
        <v>31</v>
      </c>
      <c r="AO747">
        <v>9</v>
      </c>
      <c r="AP747">
        <v>3.6425449247207381E-4</v>
      </c>
      <c r="AQ747">
        <v>8.0357142857142863E-2</v>
      </c>
      <c r="AR747" t="s">
        <v>46</v>
      </c>
      <c r="AS747">
        <v>3</v>
      </c>
      <c r="AT747">
        <v>2.240310656411022E-4</v>
      </c>
      <c r="AU747">
        <v>2.6785714285714281E-2</v>
      </c>
      <c r="AV747" t="s">
        <v>41</v>
      </c>
      <c r="AW747">
        <v>1</v>
      </c>
      <c r="AX747">
        <v>1.4405070584845871E-4</v>
      </c>
      <c r="AY747">
        <v>8.9285714285714281E-3</v>
      </c>
      <c r="AZ747" t="s">
        <v>44</v>
      </c>
      <c r="BA747">
        <v>1</v>
      </c>
      <c r="BB747">
        <v>1.3292569453675389E-4</v>
      </c>
      <c r="BC747">
        <v>8.9285714285714281E-3</v>
      </c>
      <c r="BD747" t="s">
        <v>39</v>
      </c>
      <c r="BE747">
        <v>2</v>
      </c>
      <c r="BF747">
        <v>1.2893243940175351E-4</v>
      </c>
      <c r="BG747">
        <v>1.785714285714286E-2</v>
      </c>
      <c r="BH747" t="s">
        <v>29</v>
      </c>
      <c r="BI747">
        <v>1</v>
      </c>
      <c r="BJ747">
        <v>3.8528221922558273E-5</v>
      </c>
      <c r="BK747">
        <v>8.9285714285714281E-3</v>
      </c>
      <c r="BL747" t="s">
        <v>43</v>
      </c>
      <c r="BM747">
        <v>1</v>
      </c>
      <c r="BN747">
        <v>3.7881657701341013E-5</v>
      </c>
      <c r="BO747">
        <v>8.9285714285714281E-3</v>
      </c>
    </row>
    <row r="748" spans="1:75" x14ac:dyDescent="0.25">
      <c r="A748" t="s">
        <v>281</v>
      </c>
      <c r="B748" t="s">
        <v>23</v>
      </c>
      <c r="C748">
        <v>0</v>
      </c>
      <c r="E748">
        <v>39</v>
      </c>
      <c r="F748">
        <v>1.1944211345163209E-4</v>
      </c>
      <c r="G748">
        <v>408</v>
      </c>
      <c r="H748">
        <v>3.0312688757781558E-4</v>
      </c>
      <c r="I748">
        <v>9.5588235294117641E-2</v>
      </c>
      <c r="J748">
        <v>10</v>
      </c>
      <c r="K748">
        <v>0.37037037037037029</v>
      </c>
      <c r="L748">
        <v>1.3962791242835769E-4</v>
      </c>
      <c r="M748" s="1">
        <v>0</v>
      </c>
      <c r="Q748">
        <v>2.9596659371808668E-4</v>
      </c>
      <c r="R748">
        <v>3.7037037037037028E-2</v>
      </c>
      <c r="S748">
        <v>3.7037037037037028E-2</v>
      </c>
      <c r="T748">
        <v>1</v>
      </c>
      <c r="U748">
        <v>18</v>
      </c>
      <c r="V748">
        <v>1.86349336785462E-4</v>
      </c>
      <c r="W748">
        <v>1</v>
      </c>
      <c r="X748" t="s">
        <v>46</v>
      </c>
      <c r="Y748">
        <v>15</v>
      </c>
      <c r="Z748">
        <v>1.120155328205511E-3</v>
      </c>
      <c r="AA748">
        <v>0.38461538461538458</v>
      </c>
      <c r="AB748" t="s">
        <v>36</v>
      </c>
      <c r="AC748">
        <v>4</v>
      </c>
      <c r="AD748">
        <v>8.6411751998271766E-4</v>
      </c>
      <c r="AE748">
        <v>0.1025641025641026</v>
      </c>
      <c r="AF748" t="s">
        <v>38</v>
      </c>
      <c r="AG748">
        <v>1</v>
      </c>
      <c r="AH748">
        <v>8.3963056255247689E-4</v>
      </c>
      <c r="AI748">
        <v>2.564102564102564E-2</v>
      </c>
      <c r="AJ748" t="s">
        <v>27</v>
      </c>
      <c r="AK748">
        <v>10</v>
      </c>
      <c r="AL748">
        <v>3.2608341213682457E-4</v>
      </c>
      <c r="AM748">
        <v>0.25641025641025639</v>
      </c>
      <c r="AN748" t="s">
        <v>47</v>
      </c>
      <c r="AO748">
        <v>4</v>
      </c>
      <c r="AP748">
        <v>1.5581784893459549E-4</v>
      </c>
      <c r="AQ748">
        <v>0.1025641025641026</v>
      </c>
      <c r="AR748" t="s">
        <v>41</v>
      </c>
      <c r="AS748">
        <v>1</v>
      </c>
      <c r="AT748">
        <v>1.4405070584845871E-4</v>
      </c>
      <c r="AU748">
        <v>2.564102564102564E-2</v>
      </c>
      <c r="AV748" t="s">
        <v>25</v>
      </c>
      <c r="AW748">
        <v>1</v>
      </c>
      <c r="AX748">
        <v>1.3361838588989841E-4</v>
      </c>
      <c r="AY748">
        <v>2.564102564102564E-2</v>
      </c>
      <c r="AZ748" t="s">
        <v>49</v>
      </c>
      <c r="BA748">
        <v>1</v>
      </c>
      <c r="BB748">
        <v>1.1514104778353481E-4</v>
      </c>
      <c r="BC748">
        <v>2.564102564102564E-2</v>
      </c>
      <c r="BD748" t="s">
        <v>31</v>
      </c>
      <c r="BE748">
        <v>1</v>
      </c>
      <c r="BF748">
        <v>4.0472721385785981E-5</v>
      </c>
      <c r="BG748">
        <v>2.564102564102564E-2</v>
      </c>
      <c r="BH748" t="s">
        <v>33</v>
      </c>
      <c r="BI748">
        <v>1</v>
      </c>
      <c r="BJ748">
        <v>3.0866102845854682E-5</v>
      </c>
      <c r="BK748">
        <v>2.564102564102564E-2</v>
      </c>
    </row>
    <row r="749" spans="1:75" x14ac:dyDescent="0.25">
      <c r="A749" t="s">
        <v>282</v>
      </c>
      <c r="B749" t="s">
        <v>23</v>
      </c>
      <c r="C749">
        <v>0</v>
      </c>
      <c r="E749">
        <v>52</v>
      </c>
      <c r="F749">
        <v>1.5925615126884281E-4</v>
      </c>
      <c r="G749">
        <v>1098</v>
      </c>
      <c r="H749">
        <v>8.1576794745206245E-4</v>
      </c>
      <c r="I749">
        <v>4.7358834244080147E-2</v>
      </c>
      <c r="J749">
        <v>8</v>
      </c>
      <c r="K749">
        <v>0.29629629629629628</v>
      </c>
      <c r="L749">
        <v>1.015972360228987E-4</v>
      </c>
      <c r="M749" s="1">
        <v>0</v>
      </c>
      <c r="Q749">
        <v>3.8417810658013002E-4</v>
      </c>
      <c r="R749">
        <v>3.7037037037037028E-2</v>
      </c>
      <c r="S749">
        <v>3.7037037037037028E-2</v>
      </c>
      <c r="T749">
        <v>1</v>
      </c>
      <c r="U749">
        <v>19</v>
      </c>
      <c r="V749">
        <v>2.7034755648231373E-4</v>
      </c>
      <c r="W749">
        <v>2</v>
      </c>
      <c r="X749" t="s">
        <v>28</v>
      </c>
      <c r="Y749">
        <v>45</v>
      </c>
      <c r="Z749">
        <v>2.0316944331572528E-3</v>
      </c>
      <c r="AA749">
        <v>0.86538461538461542</v>
      </c>
      <c r="AB749" t="s">
        <v>34</v>
      </c>
      <c r="AC749">
        <v>1</v>
      </c>
      <c r="AD749">
        <v>3.1836994587710921E-4</v>
      </c>
      <c r="AE749">
        <v>1.9230769230769228E-2</v>
      </c>
      <c r="AF749" t="s">
        <v>41</v>
      </c>
      <c r="AG749">
        <v>1</v>
      </c>
      <c r="AH749">
        <v>1.4405070584845871E-4</v>
      </c>
      <c r="AI749">
        <v>1.9230769230769228E-2</v>
      </c>
      <c r="AJ749" t="s">
        <v>46</v>
      </c>
      <c r="AK749">
        <v>1</v>
      </c>
      <c r="AL749">
        <v>7.4677021880367408E-5</v>
      </c>
      <c r="AM749">
        <v>1.9230769230769228E-2</v>
      </c>
      <c r="AN749" t="s">
        <v>39</v>
      </c>
      <c r="AO749">
        <v>1</v>
      </c>
      <c r="AP749">
        <v>6.4466219700876743E-5</v>
      </c>
      <c r="AQ749">
        <v>1.9230769230769228E-2</v>
      </c>
      <c r="AR749" t="s">
        <v>31</v>
      </c>
      <c r="AS749">
        <v>1</v>
      </c>
      <c r="AT749">
        <v>4.0472721385785981E-5</v>
      </c>
      <c r="AU749">
        <v>1.9230769230769228E-2</v>
      </c>
      <c r="AV749" t="s">
        <v>29</v>
      </c>
      <c r="AW749">
        <v>1</v>
      </c>
      <c r="AX749">
        <v>3.8528221922558273E-5</v>
      </c>
      <c r="AY749">
        <v>1.9230769230769228E-2</v>
      </c>
      <c r="AZ749" t="s">
        <v>33</v>
      </c>
      <c r="BA749">
        <v>1</v>
      </c>
      <c r="BB749">
        <v>3.0866102845854682E-5</v>
      </c>
      <c r="BC749">
        <v>1.9230769230769228E-2</v>
      </c>
    </row>
    <row r="750" spans="1:75" x14ac:dyDescent="0.25">
      <c r="A750" t="s">
        <v>283</v>
      </c>
      <c r="B750" t="s">
        <v>23</v>
      </c>
      <c r="C750">
        <v>0</v>
      </c>
      <c r="E750">
        <v>31</v>
      </c>
      <c r="F750">
        <v>9.4941167102579344E-5</v>
      </c>
      <c r="G750">
        <v>111</v>
      </c>
      <c r="H750">
        <v>8.2468344414552769E-5</v>
      </c>
      <c r="I750">
        <v>0.27927927927927931</v>
      </c>
      <c r="J750">
        <v>13</v>
      </c>
      <c r="K750">
        <v>0.48148148148148151</v>
      </c>
      <c r="L750">
        <v>1.8100775372402071E-4</v>
      </c>
      <c r="M750" s="1">
        <v>0</v>
      </c>
      <c r="Q750">
        <v>4.1908684225896249E-4</v>
      </c>
      <c r="R750">
        <v>3.7037037037037028E-2</v>
      </c>
      <c r="S750">
        <v>3.7037037037037028E-2</v>
      </c>
      <c r="T750">
        <v>0</v>
      </c>
      <c r="U750">
        <v>16</v>
      </c>
      <c r="V750">
        <v>2.1730428857872131E-4</v>
      </c>
      <c r="W750">
        <v>2</v>
      </c>
      <c r="X750" t="s">
        <v>40</v>
      </c>
      <c r="Y750">
        <v>1</v>
      </c>
      <c r="Z750">
        <v>2.0449897750511249E-3</v>
      </c>
      <c r="AA750">
        <v>3.2258064516129031E-2</v>
      </c>
      <c r="AB750" t="s">
        <v>38</v>
      </c>
      <c r="AC750">
        <v>1</v>
      </c>
      <c r="AD750">
        <v>8.3963056255247689E-4</v>
      </c>
      <c r="AE750">
        <v>3.2258064516129031E-2</v>
      </c>
      <c r="AF750" t="s">
        <v>25</v>
      </c>
      <c r="AG750">
        <v>5</v>
      </c>
      <c r="AH750">
        <v>6.680919294494923E-4</v>
      </c>
      <c r="AI750">
        <v>0.16129032258064521</v>
      </c>
      <c r="AJ750" t="s">
        <v>27</v>
      </c>
      <c r="AK750">
        <v>11</v>
      </c>
      <c r="AL750">
        <v>3.5869175335050699E-4</v>
      </c>
      <c r="AM750">
        <v>0.35483870967741937</v>
      </c>
      <c r="AN750" t="s">
        <v>34</v>
      </c>
      <c r="AO750">
        <v>1</v>
      </c>
      <c r="AP750">
        <v>3.1836994587710921E-4</v>
      </c>
      <c r="AQ750">
        <v>3.2258064516129031E-2</v>
      </c>
      <c r="AR750" t="s">
        <v>28</v>
      </c>
      <c r="AS750">
        <v>3</v>
      </c>
      <c r="AT750">
        <v>1.3544629554381691E-4</v>
      </c>
      <c r="AU750">
        <v>9.6774193548387094E-2</v>
      </c>
      <c r="AV750" t="s">
        <v>45</v>
      </c>
      <c r="AW750">
        <v>1</v>
      </c>
      <c r="AX750">
        <v>1.2729124236252539E-4</v>
      </c>
      <c r="AY750">
        <v>3.2258064516129031E-2</v>
      </c>
      <c r="AZ750" t="s">
        <v>35</v>
      </c>
      <c r="BA750">
        <v>1</v>
      </c>
      <c r="BB750">
        <v>1.013787510137875E-4</v>
      </c>
      <c r="BC750">
        <v>3.2258064516129031E-2</v>
      </c>
      <c r="BD750" t="s">
        <v>47</v>
      </c>
      <c r="BE750">
        <v>2</v>
      </c>
      <c r="BF750">
        <v>7.7908924467297731E-5</v>
      </c>
      <c r="BG750">
        <v>6.4516129032258063E-2</v>
      </c>
      <c r="BH750" t="s">
        <v>46</v>
      </c>
      <c r="BI750">
        <v>1</v>
      </c>
      <c r="BJ750">
        <v>7.4677021880367408E-5</v>
      </c>
      <c r="BK750">
        <v>3.2258064516129031E-2</v>
      </c>
      <c r="BL750" t="s">
        <v>33</v>
      </c>
      <c r="BM750">
        <v>2</v>
      </c>
      <c r="BN750">
        <v>6.1732205691709363E-5</v>
      </c>
      <c r="BO750">
        <v>6.4516129032258063E-2</v>
      </c>
      <c r="BP750" t="s">
        <v>31</v>
      </c>
      <c r="BQ750">
        <v>1</v>
      </c>
      <c r="BR750">
        <v>4.0472721385785981E-5</v>
      </c>
      <c r="BS750">
        <v>3.2258064516129031E-2</v>
      </c>
      <c r="BT750" t="s">
        <v>29</v>
      </c>
      <c r="BU750">
        <v>1</v>
      </c>
      <c r="BV750">
        <v>3.8528221922558273E-5</v>
      </c>
      <c r="BW750">
        <v>3.2258064516129031E-2</v>
      </c>
    </row>
    <row r="751" spans="1:75" x14ac:dyDescent="0.25">
      <c r="A751" t="s">
        <v>292</v>
      </c>
      <c r="B751" t="s">
        <v>23</v>
      </c>
      <c r="C751">
        <v>0</v>
      </c>
      <c r="E751">
        <v>38</v>
      </c>
      <c r="F751">
        <v>1.163794951580005E-4</v>
      </c>
      <c r="G751">
        <v>115</v>
      </c>
      <c r="H751">
        <v>8.5440176645707822E-5</v>
      </c>
      <c r="I751">
        <v>0.33043478260869558</v>
      </c>
      <c r="J751">
        <v>10</v>
      </c>
      <c r="K751">
        <v>0.37037037037037029</v>
      </c>
      <c r="L751">
        <v>1.77760003344697E-4</v>
      </c>
      <c r="M751" s="1">
        <v>0</v>
      </c>
      <c r="Q751">
        <v>6.2562510766233888E-4</v>
      </c>
      <c r="R751">
        <v>3.7037037037037028E-2</v>
      </c>
      <c r="S751">
        <v>3.7037037037037028E-2</v>
      </c>
      <c r="T751">
        <v>1</v>
      </c>
      <c r="U751">
        <v>17</v>
      </c>
      <c r="V751">
        <v>3.939121048244356E-4</v>
      </c>
      <c r="W751">
        <v>2</v>
      </c>
      <c r="X751" t="s">
        <v>24</v>
      </c>
      <c r="Y751">
        <v>9</v>
      </c>
      <c r="Z751">
        <v>3.321033210332103E-3</v>
      </c>
      <c r="AA751">
        <v>0.23684210526315791</v>
      </c>
      <c r="AB751" t="s">
        <v>28</v>
      </c>
      <c r="AC751">
        <v>10</v>
      </c>
      <c r="AD751">
        <v>4.5148765181272292E-4</v>
      </c>
      <c r="AE751">
        <v>0.26315789473684209</v>
      </c>
      <c r="AF751" t="s">
        <v>35</v>
      </c>
      <c r="AG751">
        <v>3</v>
      </c>
      <c r="AH751">
        <v>3.0413625304136248E-4</v>
      </c>
      <c r="AI751">
        <v>7.8947368421052627E-2</v>
      </c>
      <c r="AJ751" t="s">
        <v>31</v>
      </c>
      <c r="AK751">
        <v>5</v>
      </c>
      <c r="AL751">
        <v>2.0236360692892991E-4</v>
      </c>
      <c r="AM751">
        <v>0.13157894736842099</v>
      </c>
      <c r="AN751" t="s">
        <v>29</v>
      </c>
      <c r="AO751">
        <v>4</v>
      </c>
      <c r="AP751">
        <v>1.5411288769023309E-4</v>
      </c>
      <c r="AQ751">
        <v>0.10526315789473679</v>
      </c>
      <c r="AR751" t="s">
        <v>49</v>
      </c>
      <c r="AS751">
        <v>1</v>
      </c>
      <c r="AT751">
        <v>1.1514104778353481E-4</v>
      </c>
      <c r="AU751">
        <v>2.6315789473684209E-2</v>
      </c>
      <c r="AV751" t="s">
        <v>33</v>
      </c>
      <c r="AW751">
        <v>3</v>
      </c>
      <c r="AX751">
        <v>9.2598308537564052E-5</v>
      </c>
      <c r="AY751">
        <v>7.8947368421052627E-2</v>
      </c>
      <c r="AZ751" t="s">
        <v>39</v>
      </c>
      <c r="BA751">
        <v>1</v>
      </c>
      <c r="BB751">
        <v>6.4466219700876743E-5</v>
      </c>
      <c r="BC751">
        <v>2.6315789473684209E-2</v>
      </c>
      <c r="BD751" t="s">
        <v>37</v>
      </c>
      <c r="BE751">
        <v>1</v>
      </c>
      <c r="BF751">
        <v>6.157256326580875E-5</v>
      </c>
      <c r="BG751">
        <v>2.6315789473684209E-2</v>
      </c>
      <c r="BH751" t="s">
        <v>27</v>
      </c>
      <c r="BI751">
        <v>1</v>
      </c>
      <c r="BJ751">
        <v>3.2608341213682462E-5</v>
      </c>
      <c r="BK751">
        <v>2.6315789473684209E-2</v>
      </c>
    </row>
    <row r="752" spans="1:75" x14ac:dyDescent="0.25">
      <c r="A752" t="s">
        <v>293</v>
      </c>
      <c r="B752" t="s">
        <v>23</v>
      </c>
      <c r="C752">
        <v>0</v>
      </c>
      <c r="E752">
        <v>74</v>
      </c>
      <c r="F752">
        <v>2.266337537287378E-4</v>
      </c>
      <c r="G752">
        <v>171</v>
      </c>
      <c r="H752">
        <v>1.2704582788187861E-4</v>
      </c>
      <c r="I752">
        <v>0.43274853801169588</v>
      </c>
      <c r="J752">
        <v>10</v>
      </c>
      <c r="K752">
        <v>0.37037037037037029</v>
      </c>
      <c r="L752">
        <v>1.674753843538045E-4</v>
      </c>
      <c r="M752" s="1">
        <v>0</v>
      </c>
      <c r="Q752">
        <v>4.5365097338317462E-4</v>
      </c>
      <c r="R752">
        <v>3.7037037037037028E-2</v>
      </c>
      <c r="S752">
        <v>3.7037037037037028E-2</v>
      </c>
      <c r="T752">
        <v>1</v>
      </c>
      <c r="U752">
        <v>14</v>
      </c>
      <c r="V752">
        <v>2.856320943523692E-4</v>
      </c>
      <c r="W752">
        <v>2</v>
      </c>
      <c r="X752" t="s">
        <v>37</v>
      </c>
      <c r="Y752">
        <v>37</v>
      </c>
      <c r="Z752">
        <v>2.2781848408349242E-3</v>
      </c>
      <c r="AA752">
        <v>0.5</v>
      </c>
      <c r="AB752" t="s">
        <v>42</v>
      </c>
      <c r="AC752">
        <v>2</v>
      </c>
      <c r="AD752">
        <v>7.2859744990892532E-4</v>
      </c>
      <c r="AE752">
        <v>2.7027027027027029E-2</v>
      </c>
      <c r="AF752" t="s">
        <v>27</v>
      </c>
      <c r="AG752">
        <v>21</v>
      </c>
      <c r="AH752">
        <v>6.8477516548733162E-4</v>
      </c>
      <c r="AI752">
        <v>0.28378378378378383</v>
      </c>
      <c r="AJ752" t="s">
        <v>31</v>
      </c>
      <c r="AK752">
        <v>6</v>
      </c>
      <c r="AL752">
        <v>2.428363283147159E-4</v>
      </c>
      <c r="AM752">
        <v>8.1081081081081086E-2</v>
      </c>
      <c r="AN752" t="s">
        <v>41</v>
      </c>
      <c r="AO752">
        <v>1</v>
      </c>
      <c r="AP752">
        <v>1.4405070584845871E-4</v>
      </c>
      <c r="AQ752">
        <v>1.3513513513513511E-2</v>
      </c>
      <c r="AR752" t="s">
        <v>44</v>
      </c>
      <c r="AS752">
        <v>1</v>
      </c>
      <c r="AT752">
        <v>1.3292569453675389E-4</v>
      </c>
      <c r="AU752">
        <v>1.3513513513513511E-2</v>
      </c>
      <c r="AV752" t="s">
        <v>30</v>
      </c>
      <c r="AW752">
        <v>1</v>
      </c>
      <c r="AX752">
        <v>1.058761249338274E-4</v>
      </c>
      <c r="AY752">
        <v>1.3513513513513511E-2</v>
      </c>
      <c r="AZ752" t="s">
        <v>28</v>
      </c>
      <c r="BA752">
        <v>2</v>
      </c>
      <c r="BB752">
        <v>9.0297530362544578E-5</v>
      </c>
      <c r="BC752">
        <v>2.7027027027027029E-2</v>
      </c>
      <c r="BD752" t="s">
        <v>43</v>
      </c>
      <c r="BE752">
        <v>2</v>
      </c>
      <c r="BF752">
        <v>7.5763315402682026E-5</v>
      </c>
      <c r="BG752">
        <v>2.7027027027027029E-2</v>
      </c>
      <c r="BH752" t="s">
        <v>29</v>
      </c>
      <c r="BI752">
        <v>1</v>
      </c>
      <c r="BJ752">
        <v>3.8528221922558273E-5</v>
      </c>
      <c r="BK752">
        <v>1.3513513513513511E-2</v>
      </c>
    </row>
    <row r="753" spans="1:75" x14ac:dyDescent="0.25">
      <c r="A753" t="s">
        <v>295</v>
      </c>
      <c r="B753" t="s">
        <v>23</v>
      </c>
      <c r="C753">
        <v>0</v>
      </c>
      <c r="E753">
        <v>12</v>
      </c>
      <c r="F753">
        <v>3.6751419523579099E-5</v>
      </c>
      <c r="G753">
        <v>243</v>
      </c>
      <c r="H753">
        <v>1.8053880804266961E-4</v>
      </c>
      <c r="I753">
        <v>4.9382716049382713E-2</v>
      </c>
      <c r="J753">
        <v>6</v>
      </c>
      <c r="K753">
        <v>0.22222222222222221</v>
      </c>
      <c r="L753">
        <v>6.3947943904093101E-5</v>
      </c>
      <c r="M753" s="1">
        <v>0</v>
      </c>
      <c r="Q753">
        <v>2.1342769312443E-4</v>
      </c>
      <c r="R753">
        <v>3.7037037037037028E-2</v>
      </c>
      <c r="S753">
        <v>3.7037037037037028E-2</v>
      </c>
      <c r="T753">
        <v>1</v>
      </c>
      <c r="U753">
        <v>8</v>
      </c>
      <c r="V753">
        <v>1.6599931687455671E-4</v>
      </c>
      <c r="W753">
        <v>1</v>
      </c>
      <c r="X753" t="s">
        <v>24</v>
      </c>
      <c r="Y753">
        <v>3</v>
      </c>
      <c r="Z753">
        <v>1.1070110701107011E-3</v>
      </c>
      <c r="AA753">
        <v>0.25</v>
      </c>
      <c r="AB753" t="s">
        <v>25</v>
      </c>
      <c r="AC753">
        <v>2</v>
      </c>
      <c r="AD753">
        <v>2.6723677177979688E-4</v>
      </c>
      <c r="AE753">
        <v>0.16666666666666671</v>
      </c>
      <c r="AF753" t="s">
        <v>28</v>
      </c>
      <c r="AG753">
        <v>4</v>
      </c>
      <c r="AH753">
        <v>1.8059506072508921E-4</v>
      </c>
      <c r="AI753">
        <v>0.33333333333333331</v>
      </c>
      <c r="AJ753" t="s">
        <v>46</v>
      </c>
      <c r="AK753">
        <v>1</v>
      </c>
      <c r="AL753">
        <v>7.4677021880367408E-5</v>
      </c>
      <c r="AM753">
        <v>8.3333333333333329E-2</v>
      </c>
      <c r="AN753" t="s">
        <v>39</v>
      </c>
      <c r="AO753">
        <v>1</v>
      </c>
      <c r="AP753">
        <v>6.4466219700876743E-5</v>
      </c>
      <c r="AQ753">
        <v>8.3333333333333329E-2</v>
      </c>
      <c r="AR753" t="s">
        <v>27</v>
      </c>
      <c r="AS753">
        <v>1</v>
      </c>
      <c r="AT753">
        <v>3.2608341213682462E-5</v>
      </c>
      <c r="AU753">
        <v>8.3333333333333329E-2</v>
      </c>
    </row>
    <row r="754" spans="1:75" x14ac:dyDescent="0.25">
      <c r="A754" t="s">
        <v>296</v>
      </c>
      <c r="B754" t="s">
        <v>23</v>
      </c>
      <c r="C754">
        <v>0</v>
      </c>
      <c r="E754">
        <v>184</v>
      </c>
      <c r="F754">
        <v>5.6352176602821285E-4</v>
      </c>
      <c r="G754">
        <v>358</v>
      </c>
      <c r="H754">
        <v>2.6597898468837738E-4</v>
      </c>
      <c r="I754">
        <v>0.51396648044692739</v>
      </c>
      <c r="J754">
        <v>12</v>
      </c>
      <c r="K754">
        <v>0.44444444444444442</v>
      </c>
      <c r="L754">
        <v>5.3277009754066317E-4</v>
      </c>
      <c r="M754" s="1">
        <v>0</v>
      </c>
      <c r="Q754">
        <v>1.3758260863002501E-3</v>
      </c>
      <c r="R754">
        <v>3.7037037037037028E-2</v>
      </c>
      <c r="S754">
        <v>3.7037037037037028E-2</v>
      </c>
      <c r="T754">
        <v>1</v>
      </c>
      <c r="U754">
        <v>18</v>
      </c>
      <c r="V754">
        <v>7.6434782572236122E-4</v>
      </c>
      <c r="W754">
        <v>2</v>
      </c>
      <c r="X754" t="s">
        <v>37</v>
      </c>
      <c r="Y754">
        <v>113</v>
      </c>
      <c r="Z754">
        <v>6.9576996490363892E-3</v>
      </c>
      <c r="AA754">
        <v>0.61413043478260865</v>
      </c>
      <c r="AB754" t="s">
        <v>42</v>
      </c>
      <c r="AC754">
        <v>6</v>
      </c>
      <c r="AD754">
        <v>2.185792349726776E-3</v>
      </c>
      <c r="AE754">
        <v>3.2608695652173912E-2</v>
      </c>
      <c r="AF754" t="s">
        <v>40</v>
      </c>
      <c r="AG754">
        <v>1</v>
      </c>
      <c r="AH754">
        <v>2.0449897750511249E-3</v>
      </c>
      <c r="AI754">
        <v>5.434782608695652E-3</v>
      </c>
      <c r="AJ754" t="s">
        <v>27</v>
      </c>
      <c r="AK754">
        <v>20</v>
      </c>
      <c r="AL754">
        <v>6.5216682427364915E-4</v>
      </c>
      <c r="AM754">
        <v>0.108695652173913</v>
      </c>
      <c r="AN754" t="s">
        <v>31</v>
      </c>
      <c r="AO754">
        <v>14</v>
      </c>
      <c r="AP754">
        <v>5.6661809940100377E-4</v>
      </c>
      <c r="AQ754">
        <v>7.6086956521739135E-2</v>
      </c>
      <c r="AR754" t="s">
        <v>28</v>
      </c>
      <c r="AS754">
        <v>10</v>
      </c>
      <c r="AT754">
        <v>4.5148765181272292E-4</v>
      </c>
      <c r="AU754">
        <v>5.434782608695652E-2</v>
      </c>
      <c r="AV754" t="s">
        <v>36</v>
      </c>
      <c r="AW754">
        <v>2</v>
      </c>
      <c r="AX754">
        <v>4.3205875999135877E-4</v>
      </c>
      <c r="AY754">
        <v>1.0869565217391301E-2</v>
      </c>
      <c r="AZ754" t="s">
        <v>34</v>
      </c>
      <c r="BA754">
        <v>1</v>
      </c>
      <c r="BB754">
        <v>3.1836994587710921E-4</v>
      </c>
      <c r="BC754">
        <v>5.434782608695652E-3</v>
      </c>
      <c r="BD754" t="s">
        <v>39</v>
      </c>
      <c r="BE754">
        <v>4</v>
      </c>
      <c r="BF754">
        <v>2.5786487880350703E-4</v>
      </c>
      <c r="BG754">
        <v>2.1739130434782612E-2</v>
      </c>
      <c r="BH754" t="s">
        <v>29</v>
      </c>
      <c r="BI754">
        <v>6</v>
      </c>
      <c r="BJ754">
        <v>2.3116933153534961E-4</v>
      </c>
      <c r="BK754">
        <v>3.2608695652173912E-2</v>
      </c>
      <c r="BL754" t="s">
        <v>33</v>
      </c>
      <c r="BM754">
        <v>6</v>
      </c>
      <c r="BN754">
        <v>1.851966170751281E-4</v>
      </c>
      <c r="BO754">
        <v>3.2608695652173912E-2</v>
      </c>
      <c r="BP754" t="s">
        <v>35</v>
      </c>
      <c r="BQ754">
        <v>1</v>
      </c>
      <c r="BR754">
        <v>1.013787510137875E-4</v>
      </c>
      <c r="BS754">
        <v>5.434782608695652E-3</v>
      </c>
    </row>
    <row r="755" spans="1:75" x14ac:dyDescent="0.25">
      <c r="A755" t="s">
        <v>300</v>
      </c>
      <c r="B755" t="s">
        <v>23</v>
      </c>
      <c r="C755">
        <v>0</v>
      </c>
      <c r="E755">
        <v>70</v>
      </c>
      <c r="F755">
        <v>2.1438328055421141E-4</v>
      </c>
      <c r="G755">
        <v>264</v>
      </c>
      <c r="H755">
        <v>1.961409272562336E-4</v>
      </c>
      <c r="I755">
        <v>0.26515151515151508</v>
      </c>
      <c r="J755">
        <v>9</v>
      </c>
      <c r="K755">
        <v>0.33333333333333331</v>
      </c>
      <c r="L755">
        <v>1.5988380152422591E-4</v>
      </c>
      <c r="M755" s="1">
        <v>0</v>
      </c>
      <c r="Q755">
        <v>4.8958741288961582E-4</v>
      </c>
      <c r="R755">
        <v>3.7037037037037028E-2</v>
      </c>
      <c r="S755">
        <v>3.7037037037037028E-2</v>
      </c>
      <c r="T755">
        <v>1</v>
      </c>
      <c r="U755">
        <v>16</v>
      </c>
      <c r="V755">
        <v>3.2639160859307718E-4</v>
      </c>
      <c r="W755">
        <v>2</v>
      </c>
      <c r="X755" t="s">
        <v>48</v>
      </c>
      <c r="Y755">
        <v>37</v>
      </c>
      <c r="Z755">
        <v>2.591399355652052E-3</v>
      </c>
      <c r="AA755">
        <v>0.52857142857142858</v>
      </c>
      <c r="AB755" t="s">
        <v>33</v>
      </c>
      <c r="AC755">
        <v>12</v>
      </c>
      <c r="AD755">
        <v>3.7039323415025621E-4</v>
      </c>
      <c r="AE755">
        <v>0.1714285714285714</v>
      </c>
      <c r="AF755" t="s">
        <v>31</v>
      </c>
      <c r="AG755">
        <v>7</v>
      </c>
      <c r="AH755">
        <v>2.8330904970050189E-4</v>
      </c>
      <c r="AI755">
        <v>0.1</v>
      </c>
      <c r="AJ755" t="s">
        <v>44</v>
      </c>
      <c r="AK755">
        <v>2</v>
      </c>
      <c r="AL755">
        <v>2.6585138907350789E-4</v>
      </c>
      <c r="AM755">
        <v>2.8571428571428571E-2</v>
      </c>
      <c r="AN755" t="s">
        <v>47</v>
      </c>
      <c r="AO755">
        <v>6</v>
      </c>
      <c r="AP755">
        <v>2.3372677340189319E-4</v>
      </c>
      <c r="AQ755">
        <v>8.5714285714285715E-2</v>
      </c>
      <c r="AR755" t="s">
        <v>49</v>
      </c>
      <c r="AS755">
        <v>2</v>
      </c>
      <c r="AT755">
        <v>2.3028209556706969E-4</v>
      </c>
      <c r="AU755">
        <v>2.8571428571428571E-2</v>
      </c>
      <c r="AV755" t="s">
        <v>35</v>
      </c>
      <c r="AW755">
        <v>2</v>
      </c>
      <c r="AX755">
        <v>2.02757502027575E-4</v>
      </c>
      <c r="AY755">
        <v>2.8571428571428571E-2</v>
      </c>
      <c r="AZ755" t="s">
        <v>46</v>
      </c>
      <c r="BA755">
        <v>1</v>
      </c>
      <c r="BB755">
        <v>7.4677021880367408E-5</v>
      </c>
      <c r="BC755">
        <v>1.428571428571429E-2</v>
      </c>
      <c r="BD755" t="s">
        <v>39</v>
      </c>
      <c r="BE755">
        <v>1</v>
      </c>
      <c r="BF755">
        <v>6.4466219700876743E-5</v>
      </c>
      <c r="BG755">
        <v>1.428571428571429E-2</v>
      </c>
    </row>
    <row r="756" spans="1:75" x14ac:dyDescent="0.25">
      <c r="A756" t="s">
        <v>301</v>
      </c>
      <c r="B756" t="s">
        <v>23</v>
      </c>
      <c r="C756">
        <v>0</v>
      </c>
      <c r="E756">
        <v>40</v>
      </c>
      <c r="F756">
        <v>1.225047317452637E-4</v>
      </c>
      <c r="G756">
        <v>124</v>
      </c>
      <c r="H756">
        <v>9.2126799165806697E-5</v>
      </c>
      <c r="I756">
        <v>0.32258064516129031</v>
      </c>
      <c r="J756">
        <v>9</v>
      </c>
      <c r="K756">
        <v>0.33333333333333331</v>
      </c>
      <c r="L756">
        <v>1.4065472139884359E-4</v>
      </c>
      <c r="M756" s="1">
        <v>0</v>
      </c>
      <c r="Q756">
        <v>5.0423009827881471E-4</v>
      </c>
      <c r="R756">
        <v>3.7037037037037042E-2</v>
      </c>
      <c r="S756">
        <v>3.7037037037037042E-2</v>
      </c>
      <c r="T756">
        <v>1</v>
      </c>
      <c r="U756">
        <v>12</v>
      </c>
      <c r="V756">
        <v>3.3615339885254317E-4</v>
      </c>
      <c r="W756">
        <v>2</v>
      </c>
      <c r="X756" t="s">
        <v>44</v>
      </c>
      <c r="Y756">
        <v>20</v>
      </c>
      <c r="Z756">
        <v>2.6585138907350789E-3</v>
      </c>
      <c r="AA756">
        <v>0.5</v>
      </c>
      <c r="AB756" t="s">
        <v>35</v>
      </c>
      <c r="AC756">
        <v>5</v>
      </c>
      <c r="AD756">
        <v>5.0689375506893751E-4</v>
      </c>
      <c r="AE756">
        <v>0.125</v>
      </c>
      <c r="AF756" t="s">
        <v>33</v>
      </c>
      <c r="AG756">
        <v>6</v>
      </c>
      <c r="AH756">
        <v>1.851966170751281E-4</v>
      </c>
      <c r="AI756">
        <v>0.15</v>
      </c>
      <c r="AJ756" t="s">
        <v>48</v>
      </c>
      <c r="AK756">
        <v>2</v>
      </c>
      <c r="AL756">
        <v>1.4007564084605689E-4</v>
      </c>
      <c r="AM756">
        <v>0.05</v>
      </c>
      <c r="AN756" t="s">
        <v>31</v>
      </c>
      <c r="AO756">
        <v>2</v>
      </c>
      <c r="AP756">
        <v>8.0945442771571962E-5</v>
      </c>
      <c r="AQ756">
        <v>0.05</v>
      </c>
      <c r="AR756" t="s">
        <v>47</v>
      </c>
      <c r="AS756">
        <v>2</v>
      </c>
      <c r="AT756">
        <v>7.7908924467297731E-5</v>
      </c>
      <c r="AU756">
        <v>0.05</v>
      </c>
      <c r="AV756" t="s">
        <v>39</v>
      </c>
      <c r="AW756">
        <v>1</v>
      </c>
      <c r="AX756">
        <v>6.4466219700876743E-5</v>
      </c>
      <c r="AY756">
        <v>2.5000000000000001E-2</v>
      </c>
      <c r="AZ756" t="s">
        <v>28</v>
      </c>
      <c r="BA756">
        <v>1</v>
      </c>
      <c r="BB756">
        <v>4.5148765181272289E-5</v>
      </c>
      <c r="BC756">
        <v>2.5000000000000001E-2</v>
      </c>
      <c r="BD756" t="s">
        <v>29</v>
      </c>
      <c r="BE756">
        <v>1</v>
      </c>
      <c r="BF756">
        <v>3.8528221922558273E-5</v>
      </c>
      <c r="BG756">
        <v>2.5000000000000001E-2</v>
      </c>
    </row>
    <row r="757" spans="1:75" x14ac:dyDescent="0.25">
      <c r="A757" t="s">
        <v>305</v>
      </c>
      <c r="B757" t="s">
        <v>23</v>
      </c>
      <c r="C757">
        <v>0</v>
      </c>
      <c r="E757">
        <v>67</v>
      </c>
      <c r="F757">
        <v>2.0519542567331661E-4</v>
      </c>
      <c r="G757">
        <v>160</v>
      </c>
      <c r="H757">
        <v>1.188732892462022E-4</v>
      </c>
      <c r="I757">
        <v>0.41875000000000001</v>
      </c>
      <c r="J757">
        <v>10</v>
      </c>
      <c r="K757">
        <v>0.37037037037037029</v>
      </c>
      <c r="L757">
        <v>1.6793729102506009E-4</v>
      </c>
      <c r="M757" s="1">
        <v>0</v>
      </c>
      <c r="Q757">
        <v>5.4006717173004314E-4</v>
      </c>
      <c r="R757">
        <v>3.7037037037037028E-2</v>
      </c>
      <c r="S757">
        <v>3.7037037037037028E-2</v>
      </c>
      <c r="T757">
        <v>1</v>
      </c>
      <c r="U757">
        <v>15</v>
      </c>
      <c r="V757">
        <v>3.4004229331150858E-4</v>
      </c>
      <c r="W757">
        <v>2</v>
      </c>
      <c r="X757" t="s">
        <v>48</v>
      </c>
      <c r="Y757">
        <v>41</v>
      </c>
      <c r="Z757">
        <v>2.8715506373441662E-3</v>
      </c>
      <c r="AA757">
        <v>0.61194029850746268</v>
      </c>
      <c r="AB757" t="s">
        <v>49</v>
      </c>
      <c r="AC757">
        <v>3</v>
      </c>
      <c r="AD757">
        <v>3.4542314335060447E-4</v>
      </c>
      <c r="AE757">
        <v>4.4776119402985072E-2</v>
      </c>
      <c r="AF757" t="s">
        <v>37</v>
      </c>
      <c r="AG757">
        <v>5</v>
      </c>
      <c r="AH757">
        <v>3.0786281632904381E-4</v>
      </c>
      <c r="AI757">
        <v>7.4626865671641784E-2</v>
      </c>
      <c r="AJ757" t="s">
        <v>31</v>
      </c>
      <c r="AK757">
        <v>6</v>
      </c>
      <c r="AL757">
        <v>2.428363283147159E-4</v>
      </c>
      <c r="AM757">
        <v>8.9552238805970144E-2</v>
      </c>
      <c r="AN757" t="s">
        <v>47</v>
      </c>
      <c r="AO757">
        <v>6</v>
      </c>
      <c r="AP757">
        <v>2.3372677340189319E-4</v>
      </c>
      <c r="AQ757">
        <v>8.9552238805970144E-2</v>
      </c>
      <c r="AR757" t="s">
        <v>44</v>
      </c>
      <c r="AS757">
        <v>1</v>
      </c>
      <c r="AT757">
        <v>1.3292569453675389E-4</v>
      </c>
      <c r="AU757">
        <v>1.492537313432836E-2</v>
      </c>
      <c r="AV757" t="s">
        <v>39</v>
      </c>
      <c r="AW757">
        <v>2</v>
      </c>
      <c r="AX757">
        <v>1.2893243940175351E-4</v>
      </c>
      <c r="AY757">
        <v>2.9850746268656719E-2</v>
      </c>
      <c r="AZ757" t="s">
        <v>45</v>
      </c>
      <c r="BA757">
        <v>1</v>
      </c>
      <c r="BB757">
        <v>1.2729124236252539E-4</v>
      </c>
      <c r="BC757">
        <v>1.492537313432836E-2</v>
      </c>
      <c r="BD757" t="s">
        <v>30</v>
      </c>
      <c r="BE757">
        <v>1</v>
      </c>
      <c r="BF757">
        <v>1.058761249338274E-4</v>
      </c>
      <c r="BG757">
        <v>1.492537313432836E-2</v>
      </c>
      <c r="BH757" t="s">
        <v>43</v>
      </c>
      <c r="BI757">
        <v>1</v>
      </c>
      <c r="BJ757">
        <v>3.7881657701341013E-5</v>
      </c>
      <c r="BK757">
        <v>1.492537313432836E-2</v>
      </c>
    </row>
    <row r="758" spans="1:75" x14ac:dyDescent="0.25">
      <c r="A758" t="s">
        <v>308</v>
      </c>
      <c r="B758" t="s">
        <v>23</v>
      </c>
      <c r="C758">
        <v>0</v>
      </c>
      <c r="E758">
        <v>15</v>
      </c>
      <c r="F758">
        <v>4.593927440447387E-5</v>
      </c>
      <c r="G758">
        <v>592</v>
      </c>
      <c r="H758">
        <v>4.398311702109481E-4</v>
      </c>
      <c r="I758">
        <v>2.5337837837837839E-2</v>
      </c>
      <c r="J758">
        <v>6</v>
      </c>
      <c r="K758">
        <v>0.22222222222222221</v>
      </c>
      <c r="L758">
        <v>1.0030560986157669E-4</v>
      </c>
      <c r="M758" s="1">
        <v>0</v>
      </c>
      <c r="Q758">
        <v>2.9270565585128478E-4</v>
      </c>
      <c r="R758">
        <v>3.7037037037037028E-2</v>
      </c>
      <c r="S758">
        <v>3.7037037037037028E-2</v>
      </c>
      <c r="T758">
        <v>1</v>
      </c>
      <c r="U758">
        <v>21</v>
      </c>
      <c r="V758">
        <v>2.2765995455099929E-4</v>
      </c>
      <c r="W758">
        <v>2</v>
      </c>
      <c r="X758" t="s">
        <v>24</v>
      </c>
      <c r="Y758">
        <v>4</v>
      </c>
      <c r="Z758">
        <v>1.476014760147601E-3</v>
      </c>
      <c r="AA758">
        <v>0.26666666666666672</v>
      </c>
      <c r="AB758" t="s">
        <v>36</v>
      </c>
      <c r="AC758">
        <v>2</v>
      </c>
      <c r="AD758">
        <v>4.3205875999135877E-4</v>
      </c>
      <c r="AE758">
        <v>0.1333333333333333</v>
      </c>
      <c r="AF758" t="s">
        <v>25</v>
      </c>
      <c r="AG758">
        <v>3</v>
      </c>
      <c r="AH758">
        <v>4.0085515766969543E-4</v>
      </c>
      <c r="AI758">
        <v>0.2</v>
      </c>
      <c r="AJ758" t="s">
        <v>28</v>
      </c>
      <c r="AK758">
        <v>4</v>
      </c>
      <c r="AL758">
        <v>1.8059506072508921E-4</v>
      </c>
      <c r="AM758">
        <v>0.26666666666666672</v>
      </c>
      <c r="AN758" t="s">
        <v>41</v>
      </c>
      <c r="AO758">
        <v>1</v>
      </c>
      <c r="AP758">
        <v>1.4405070584845871E-4</v>
      </c>
      <c r="AQ758">
        <v>6.6666666666666666E-2</v>
      </c>
      <c r="AR758" t="s">
        <v>46</v>
      </c>
      <c r="AS758">
        <v>1</v>
      </c>
      <c r="AT758">
        <v>7.4677021880367408E-5</v>
      </c>
      <c r="AU758">
        <v>6.6666666666666666E-2</v>
      </c>
    </row>
    <row r="759" spans="1:75" x14ac:dyDescent="0.25">
      <c r="A759" t="s">
        <v>313</v>
      </c>
      <c r="B759" t="s">
        <v>23</v>
      </c>
      <c r="C759">
        <v>0</v>
      </c>
      <c r="E759">
        <v>66</v>
      </c>
      <c r="F759">
        <v>2.0213280737968499E-4</v>
      </c>
      <c r="G759">
        <v>165</v>
      </c>
      <c r="H759">
        <v>1.2258807953514599E-4</v>
      </c>
      <c r="I759">
        <v>0.4</v>
      </c>
      <c r="J759">
        <v>10</v>
      </c>
      <c r="K759">
        <v>0.37037037037037029</v>
      </c>
      <c r="L759">
        <v>1.1315067564139311E-4</v>
      </c>
      <c r="M759" s="1">
        <v>0</v>
      </c>
      <c r="Q759">
        <v>2.9760131450821752E-4</v>
      </c>
      <c r="R759">
        <v>3.7037037037037028E-2</v>
      </c>
      <c r="S759">
        <v>3.7037037037037028E-2</v>
      </c>
      <c r="T759">
        <v>1</v>
      </c>
      <c r="U759">
        <v>11</v>
      </c>
      <c r="V759">
        <v>1.873786054310999E-4</v>
      </c>
      <c r="W759">
        <v>2</v>
      </c>
      <c r="X759" t="s">
        <v>43</v>
      </c>
      <c r="Y759">
        <v>41</v>
      </c>
      <c r="Z759">
        <v>1.5531479657549809E-3</v>
      </c>
      <c r="AA759">
        <v>0.62121212121212122</v>
      </c>
      <c r="AB759" t="s">
        <v>30</v>
      </c>
      <c r="AC759">
        <v>3</v>
      </c>
      <c r="AD759">
        <v>3.1762837480148231E-4</v>
      </c>
      <c r="AE759">
        <v>4.5454545454545463E-2</v>
      </c>
      <c r="AF759" t="s">
        <v>29</v>
      </c>
      <c r="AG759">
        <v>8</v>
      </c>
      <c r="AH759">
        <v>3.0822577538046618E-4</v>
      </c>
      <c r="AI759">
        <v>0.1212121212121212</v>
      </c>
      <c r="AJ759" t="s">
        <v>36</v>
      </c>
      <c r="AK759">
        <v>1</v>
      </c>
      <c r="AL759">
        <v>2.1602937999567939E-4</v>
      </c>
      <c r="AM759">
        <v>1.515151515151515E-2</v>
      </c>
      <c r="AN759" t="s">
        <v>31</v>
      </c>
      <c r="AO759">
        <v>4</v>
      </c>
      <c r="AP759">
        <v>1.618908855431439E-4</v>
      </c>
      <c r="AQ759">
        <v>6.0606060606060608E-2</v>
      </c>
      <c r="AR759" t="s">
        <v>41</v>
      </c>
      <c r="AS759">
        <v>1</v>
      </c>
      <c r="AT759">
        <v>1.4405070584845871E-4</v>
      </c>
      <c r="AU759">
        <v>1.515151515151515E-2</v>
      </c>
      <c r="AV759" t="s">
        <v>33</v>
      </c>
      <c r="AW759">
        <v>4</v>
      </c>
      <c r="AX759">
        <v>1.234644113834187E-4</v>
      </c>
      <c r="AY759">
        <v>6.0606060606060608E-2</v>
      </c>
      <c r="AZ759" t="s">
        <v>35</v>
      </c>
      <c r="BA759">
        <v>1</v>
      </c>
      <c r="BB759">
        <v>1.013787510137875E-4</v>
      </c>
      <c r="BC759">
        <v>1.515151515151515E-2</v>
      </c>
      <c r="BD759" t="s">
        <v>28</v>
      </c>
      <c r="BE759">
        <v>2</v>
      </c>
      <c r="BF759">
        <v>9.0297530362544578E-5</v>
      </c>
      <c r="BG759">
        <v>3.03030303030303E-2</v>
      </c>
      <c r="BH759" t="s">
        <v>47</v>
      </c>
      <c r="BI759">
        <v>1</v>
      </c>
      <c r="BJ759">
        <v>3.8954462233648872E-5</v>
      </c>
      <c r="BK759">
        <v>1.515151515151515E-2</v>
      </c>
    </row>
    <row r="760" spans="1:75" x14ac:dyDescent="0.25">
      <c r="A760" t="s">
        <v>316</v>
      </c>
      <c r="B760" t="s">
        <v>23</v>
      </c>
      <c r="C760">
        <v>0</v>
      </c>
      <c r="E760">
        <v>58</v>
      </c>
      <c r="F760">
        <v>1.776318610306323E-4</v>
      </c>
      <c r="G760">
        <v>266</v>
      </c>
      <c r="H760">
        <v>1.9762684337181109E-4</v>
      </c>
      <c r="I760">
        <v>0.2180451127819549</v>
      </c>
      <c r="J760">
        <v>12</v>
      </c>
      <c r="K760">
        <v>0.44444444444444442</v>
      </c>
      <c r="L760">
        <v>1.766886142238559E-4</v>
      </c>
      <c r="M760" s="1">
        <v>0</v>
      </c>
      <c r="Q760">
        <v>3.3447068629247528E-4</v>
      </c>
      <c r="R760">
        <v>3.7037037037037028E-2</v>
      </c>
      <c r="S760">
        <v>3.7037037037037028E-2</v>
      </c>
      <c r="T760">
        <v>0</v>
      </c>
      <c r="U760">
        <v>17</v>
      </c>
      <c r="V760">
        <v>1.85817047940264E-4</v>
      </c>
      <c r="W760">
        <v>1</v>
      </c>
      <c r="X760" t="s">
        <v>36</v>
      </c>
      <c r="Y760">
        <v>7</v>
      </c>
      <c r="Z760">
        <v>1.5122056599697559E-3</v>
      </c>
      <c r="AA760">
        <v>0.1206896551724138</v>
      </c>
      <c r="AB760" t="s">
        <v>24</v>
      </c>
      <c r="AC760">
        <v>2</v>
      </c>
      <c r="AD760">
        <v>7.3800738007380072E-4</v>
      </c>
      <c r="AE760">
        <v>3.4482758620689648E-2</v>
      </c>
      <c r="AF760" t="s">
        <v>25</v>
      </c>
      <c r="AG760">
        <v>5</v>
      </c>
      <c r="AH760">
        <v>6.680919294494923E-4</v>
      </c>
      <c r="AI760">
        <v>8.6206896551724144E-2</v>
      </c>
      <c r="AJ760" t="s">
        <v>27</v>
      </c>
      <c r="AK760">
        <v>16</v>
      </c>
      <c r="AL760">
        <v>5.2173345941891938E-4</v>
      </c>
      <c r="AM760">
        <v>0.27586206896551718</v>
      </c>
      <c r="AN760" t="s">
        <v>33</v>
      </c>
      <c r="AO760">
        <v>13</v>
      </c>
      <c r="AP760">
        <v>4.0125933699611092E-4</v>
      </c>
      <c r="AQ760">
        <v>0.22413793103448279</v>
      </c>
      <c r="AR760" t="s">
        <v>28</v>
      </c>
      <c r="AS760">
        <v>5</v>
      </c>
      <c r="AT760">
        <v>2.2574382590636149E-4</v>
      </c>
      <c r="AU760">
        <v>8.6206896551724144E-2</v>
      </c>
      <c r="AV760" t="s">
        <v>35</v>
      </c>
      <c r="AW760">
        <v>2</v>
      </c>
      <c r="AX760">
        <v>2.02757502027575E-4</v>
      </c>
      <c r="AY760">
        <v>3.4482758620689648E-2</v>
      </c>
      <c r="AZ760" t="s">
        <v>31</v>
      </c>
      <c r="BA760">
        <v>4</v>
      </c>
      <c r="BB760">
        <v>1.618908855431439E-4</v>
      </c>
      <c r="BC760">
        <v>6.8965517241379309E-2</v>
      </c>
      <c r="BD760" t="s">
        <v>44</v>
      </c>
      <c r="BE760">
        <v>1</v>
      </c>
      <c r="BF760">
        <v>1.3292569453675389E-4</v>
      </c>
      <c r="BG760">
        <v>1.7241379310344831E-2</v>
      </c>
      <c r="BH760" t="s">
        <v>30</v>
      </c>
      <c r="BI760">
        <v>1</v>
      </c>
      <c r="BJ760">
        <v>1.058761249338274E-4</v>
      </c>
      <c r="BK760">
        <v>1.7241379310344831E-2</v>
      </c>
      <c r="BL760" t="s">
        <v>37</v>
      </c>
      <c r="BM760">
        <v>1</v>
      </c>
      <c r="BN760">
        <v>6.157256326580875E-5</v>
      </c>
      <c r="BO760">
        <v>1.7241379310344831E-2</v>
      </c>
      <c r="BP760" t="s">
        <v>29</v>
      </c>
      <c r="BQ760">
        <v>1</v>
      </c>
      <c r="BR760">
        <v>3.8528221922558273E-5</v>
      </c>
      <c r="BS760">
        <v>1.7241379310344831E-2</v>
      </c>
    </row>
    <row r="761" spans="1:75" x14ac:dyDescent="0.25">
      <c r="A761" t="s">
        <v>319</v>
      </c>
      <c r="B761" t="s">
        <v>23</v>
      </c>
      <c r="C761">
        <v>0</v>
      </c>
      <c r="E761">
        <v>29</v>
      </c>
      <c r="F761">
        <v>8.8815930515316149E-5</v>
      </c>
      <c r="G761">
        <v>188</v>
      </c>
      <c r="H761">
        <v>1.3967611486428761E-4</v>
      </c>
      <c r="I761">
        <v>0.1542553191489362</v>
      </c>
      <c r="J761">
        <v>10</v>
      </c>
      <c r="K761">
        <v>0.37037037037037029</v>
      </c>
      <c r="L761">
        <v>1.204452440739078E-4</v>
      </c>
      <c r="M761" s="1">
        <v>0</v>
      </c>
      <c r="Q761">
        <v>3.2463506392550008E-4</v>
      </c>
      <c r="R761">
        <v>3.7037037037037028E-2</v>
      </c>
      <c r="S761">
        <v>3.7037037037037028E-2</v>
      </c>
      <c r="T761">
        <v>0</v>
      </c>
      <c r="U761">
        <v>15</v>
      </c>
      <c r="V761">
        <v>2.0439985506420379E-4</v>
      </c>
      <c r="W761">
        <v>2</v>
      </c>
      <c r="X761" t="s">
        <v>38</v>
      </c>
      <c r="Y761">
        <v>2</v>
      </c>
      <c r="Z761">
        <v>1.679261125104954E-3</v>
      </c>
      <c r="AA761">
        <v>6.8965517241379309E-2</v>
      </c>
      <c r="AB761" t="s">
        <v>25</v>
      </c>
      <c r="AC761">
        <v>3</v>
      </c>
      <c r="AD761">
        <v>4.0085515766969543E-4</v>
      </c>
      <c r="AE761">
        <v>0.10344827586206901</v>
      </c>
      <c r="AF761" t="s">
        <v>43</v>
      </c>
      <c r="AG761">
        <v>9</v>
      </c>
      <c r="AH761">
        <v>3.4093491931206911E-4</v>
      </c>
      <c r="AI761">
        <v>0.31034482758620691</v>
      </c>
      <c r="AJ761" t="s">
        <v>33</v>
      </c>
      <c r="AK761">
        <v>8</v>
      </c>
      <c r="AL761">
        <v>2.4692882276683751E-4</v>
      </c>
      <c r="AM761">
        <v>0.27586206896551718</v>
      </c>
      <c r="AN761" t="s">
        <v>36</v>
      </c>
      <c r="AO761">
        <v>1</v>
      </c>
      <c r="AP761">
        <v>2.1602937999567939E-4</v>
      </c>
      <c r="AQ761">
        <v>3.4482758620689648E-2</v>
      </c>
      <c r="AR761" t="s">
        <v>44</v>
      </c>
      <c r="AS761">
        <v>1</v>
      </c>
      <c r="AT761">
        <v>1.3292569453675389E-4</v>
      </c>
      <c r="AU761">
        <v>3.4482758620689648E-2</v>
      </c>
      <c r="AV761" t="s">
        <v>31</v>
      </c>
      <c r="AW761">
        <v>2</v>
      </c>
      <c r="AX761">
        <v>8.0945442771571962E-5</v>
      </c>
      <c r="AY761">
        <v>6.8965517241379309E-2</v>
      </c>
      <c r="AZ761" t="s">
        <v>48</v>
      </c>
      <c r="BA761">
        <v>1</v>
      </c>
      <c r="BB761">
        <v>7.003782042302843E-5</v>
      </c>
      <c r="BC761">
        <v>3.4482758620689648E-2</v>
      </c>
      <c r="BD761" t="s">
        <v>28</v>
      </c>
      <c r="BE761">
        <v>1</v>
      </c>
      <c r="BF761">
        <v>4.5148765181272289E-5</v>
      </c>
      <c r="BG761">
        <v>3.4482758620689648E-2</v>
      </c>
      <c r="BH761" t="s">
        <v>47</v>
      </c>
      <c r="BI761">
        <v>1</v>
      </c>
      <c r="BJ761">
        <v>3.8954462233648872E-5</v>
      </c>
      <c r="BK761">
        <v>3.4482758620689648E-2</v>
      </c>
    </row>
    <row r="762" spans="1:75" x14ac:dyDescent="0.25">
      <c r="A762" t="s">
        <v>322</v>
      </c>
      <c r="B762" t="s">
        <v>23</v>
      </c>
      <c r="C762">
        <v>0</v>
      </c>
      <c r="E762">
        <v>51</v>
      </c>
      <c r="F762">
        <v>1.5619353297521119E-4</v>
      </c>
      <c r="G762">
        <v>181</v>
      </c>
      <c r="H762">
        <v>1.344754084597662E-4</v>
      </c>
      <c r="I762">
        <v>0.28176795580110497</v>
      </c>
      <c r="J762">
        <v>11</v>
      </c>
      <c r="K762">
        <v>0.40740740740740738</v>
      </c>
      <c r="L762">
        <v>4.5177433584176759E-4</v>
      </c>
      <c r="M762" s="1">
        <v>0</v>
      </c>
      <c r="Q762">
        <v>1.739719049793481E-3</v>
      </c>
      <c r="R762">
        <v>3.7037037037037042E-2</v>
      </c>
      <c r="S762">
        <v>3.7037037037037042E-2</v>
      </c>
      <c r="T762">
        <v>0</v>
      </c>
      <c r="U762">
        <v>17</v>
      </c>
      <c r="V762">
        <v>1.030944622099841E-3</v>
      </c>
      <c r="W762">
        <v>2</v>
      </c>
      <c r="X762" t="s">
        <v>62</v>
      </c>
      <c r="Y762">
        <v>1</v>
      </c>
      <c r="Z762">
        <v>9.2592592592592587E-3</v>
      </c>
      <c r="AA762">
        <v>1.9607843137254902E-2</v>
      </c>
      <c r="AB762" t="s">
        <v>28</v>
      </c>
      <c r="AC762">
        <v>18</v>
      </c>
      <c r="AD762">
        <v>8.1267777326290123E-4</v>
      </c>
      <c r="AE762">
        <v>0.35294117647058831</v>
      </c>
      <c r="AF762" t="s">
        <v>34</v>
      </c>
      <c r="AG762">
        <v>2</v>
      </c>
      <c r="AH762">
        <v>6.3673989175421842E-4</v>
      </c>
      <c r="AI762">
        <v>3.9215686274509803E-2</v>
      </c>
      <c r="AJ762" t="s">
        <v>41</v>
      </c>
      <c r="AK762">
        <v>3</v>
      </c>
      <c r="AL762">
        <v>4.3215211754537599E-4</v>
      </c>
      <c r="AM762">
        <v>5.8823529411764712E-2</v>
      </c>
      <c r="AN762" t="s">
        <v>29</v>
      </c>
      <c r="AO762">
        <v>9</v>
      </c>
      <c r="AP762">
        <v>3.4675399730302439E-4</v>
      </c>
      <c r="AQ762">
        <v>0.1764705882352941</v>
      </c>
      <c r="AR762" t="s">
        <v>33</v>
      </c>
      <c r="AS762">
        <v>9</v>
      </c>
      <c r="AT762">
        <v>2.7779492561269211E-4</v>
      </c>
      <c r="AU762">
        <v>0.1764705882352941</v>
      </c>
      <c r="AV762" t="s">
        <v>43</v>
      </c>
      <c r="AW762">
        <v>4</v>
      </c>
      <c r="AX762">
        <v>1.5152663080536411E-4</v>
      </c>
      <c r="AY762">
        <v>7.8431372549019607E-2</v>
      </c>
      <c r="AZ762" t="s">
        <v>30</v>
      </c>
      <c r="BA762">
        <v>1</v>
      </c>
      <c r="BB762">
        <v>1.058761249338274E-4</v>
      </c>
      <c r="BC762">
        <v>1.9607843137254902E-2</v>
      </c>
      <c r="BD762" t="s">
        <v>31</v>
      </c>
      <c r="BE762">
        <v>2</v>
      </c>
      <c r="BF762">
        <v>8.0945442771571962E-5</v>
      </c>
      <c r="BG762">
        <v>3.9215686274509803E-2</v>
      </c>
      <c r="BH762" t="s">
        <v>37</v>
      </c>
      <c r="BI762">
        <v>1</v>
      </c>
      <c r="BJ762">
        <v>6.157256326580875E-5</v>
      </c>
      <c r="BK762">
        <v>1.9607843137254902E-2</v>
      </c>
      <c r="BL762" t="s">
        <v>27</v>
      </c>
      <c r="BM762">
        <v>1</v>
      </c>
      <c r="BN762">
        <v>3.2608341213682462E-5</v>
      </c>
      <c r="BO762">
        <v>1.9607843137254902E-2</v>
      </c>
    </row>
    <row r="763" spans="1:75" x14ac:dyDescent="0.25">
      <c r="A763" t="s">
        <v>328</v>
      </c>
      <c r="B763" t="s">
        <v>23</v>
      </c>
      <c r="C763">
        <v>0</v>
      </c>
      <c r="E763">
        <v>102</v>
      </c>
      <c r="F763">
        <v>3.1238706595042228E-4</v>
      </c>
      <c r="G763">
        <v>255</v>
      </c>
      <c r="H763">
        <v>1.8945430473613469E-4</v>
      </c>
      <c r="I763">
        <v>0.4</v>
      </c>
      <c r="J763">
        <v>12</v>
      </c>
      <c r="K763">
        <v>0.44444444444444442</v>
      </c>
      <c r="L763">
        <v>2.440260634849282E-4</v>
      </c>
      <c r="M763" s="1">
        <v>0</v>
      </c>
      <c r="Q763">
        <v>6.8180142727742882E-4</v>
      </c>
      <c r="R763">
        <v>3.7037037037037028E-2</v>
      </c>
      <c r="S763">
        <v>3.7037037037037028E-2</v>
      </c>
      <c r="T763">
        <v>1</v>
      </c>
      <c r="U763">
        <v>21</v>
      </c>
      <c r="V763">
        <v>3.7877857070968272E-4</v>
      </c>
      <c r="W763">
        <v>2</v>
      </c>
      <c r="X763" t="s">
        <v>37</v>
      </c>
      <c r="Y763">
        <v>58</v>
      </c>
      <c r="Z763">
        <v>3.571208669416908E-3</v>
      </c>
      <c r="AA763">
        <v>0.56862745098039214</v>
      </c>
      <c r="AB763" t="s">
        <v>42</v>
      </c>
      <c r="AC763">
        <v>2</v>
      </c>
      <c r="AD763">
        <v>7.2859744990892532E-4</v>
      </c>
      <c r="AE763">
        <v>1.9607843137254902E-2</v>
      </c>
      <c r="AF763" t="s">
        <v>27</v>
      </c>
      <c r="AG763">
        <v>21</v>
      </c>
      <c r="AH763">
        <v>6.8477516548733162E-4</v>
      </c>
      <c r="AI763">
        <v>0.20588235294117649</v>
      </c>
      <c r="AJ763" t="s">
        <v>30</v>
      </c>
      <c r="AK763">
        <v>4</v>
      </c>
      <c r="AL763">
        <v>4.2350449973530972E-4</v>
      </c>
      <c r="AM763">
        <v>3.9215686274509803E-2</v>
      </c>
      <c r="AN763" t="s">
        <v>44</v>
      </c>
      <c r="AO763">
        <v>2</v>
      </c>
      <c r="AP763">
        <v>2.6585138907350789E-4</v>
      </c>
      <c r="AQ763">
        <v>1.9607843137254902E-2</v>
      </c>
      <c r="AR763" t="s">
        <v>31</v>
      </c>
      <c r="AS763">
        <v>6</v>
      </c>
      <c r="AT763">
        <v>2.428363283147159E-4</v>
      </c>
      <c r="AU763">
        <v>5.8823529411764712E-2</v>
      </c>
      <c r="AV763" t="s">
        <v>36</v>
      </c>
      <c r="AW763">
        <v>1</v>
      </c>
      <c r="AX763">
        <v>2.1602937999567939E-4</v>
      </c>
      <c r="AY763">
        <v>9.8039215686274508E-3</v>
      </c>
      <c r="AZ763" t="s">
        <v>25</v>
      </c>
      <c r="BA763">
        <v>1</v>
      </c>
      <c r="BB763">
        <v>1.3361838588989841E-4</v>
      </c>
      <c r="BC763">
        <v>9.8039215686274508E-3</v>
      </c>
      <c r="BD763" t="s">
        <v>33</v>
      </c>
      <c r="BE763">
        <v>4</v>
      </c>
      <c r="BF763">
        <v>1.234644113834187E-4</v>
      </c>
      <c r="BG763">
        <v>3.9215686274509803E-2</v>
      </c>
      <c r="BH763" t="s">
        <v>49</v>
      </c>
      <c r="BI763">
        <v>1</v>
      </c>
      <c r="BJ763">
        <v>1.1514104778353481E-4</v>
      </c>
      <c r="BK763">
        <v>9.8039215686274508E-3</v>
      </c>
      <c r="BL763" t="s">
        <v>28</v>
      </c>
      <c r="BM763">
        <v>1</v>
      </c>
      <c r="BN763">
        <v>4.5148765181272289E-5</v>
      </c>
      <c r="BO763">
        <v>9.8039215686274508E-3</v>
      </c>
      <c r="BP763" t="s">
        <v>29</v>
      </c>
      <c r="BQ763">
        <v>1</v>
      </c>
      <c r="BR763">
        <v>3.8528221922558273E-5</v>
      </c>
      <c r="BS763">
        <v>9.8039215686274508E-3</v>
      </c>
    </row>
    <row r="764" spans="1:75" x14ac:dyDescent="0.25">
      <c r="A764" t="s">
        <v>339</v>
      </c>
      <c r="B764" t="s">
        <v>23</v>
      </c>
      <c r="C764">
        <v>0</v>
      </c>
      <c r="E764">
        <v>57</v>
      </c>
      <c r="F764">
        <v>1.7456924273700071E-4</v>
      </c>
      <c r="G764">
        <v>268</v>
      </c>
      <c r="H764">
        <v>1.9911275948738871E-4</v>
      </c>
      <c r="I764">
        <v>0.21268656716417911</v>
      </c>
      <c r="J764">
        <v>13</v>
      </c>
      <c r="K764">
        <v>0.48148148148148151</v>
      </c>
      <c r="L764">
        <v>2.3718180085613571E-4</v>
      </c>
      <c r="M764" s="1">
        <v>0</v>
      </c>
      <c r="Q764">
        <v>4.9067951721958828E-4</v>
      </c>
      <c r="R764">
        <v>3.7037037037037028E-2</v>
      </c>
      <c r="S764">
        <v>3.7037037037037028E-2</v>
      </c>
      <c r="T764">
        <v>1</v>
      </c>
      <c r="U764">
        <v>16</v>
      </c>
      <c r="V764">
        <v>2.5442641633608278E-4</v>
      </c>
      <c r="W764">
        <v>1</v>
      </c>
      <c r="X764" t="s">
        <v>46</v>
      </c>
      <c r="Y764">
        <v>27</v>
      </c>
      <c r="Z764">
        <v>2.0162795907699201E-3</v>
      </c>
      <c r="AA764">
        <v>0.47368421052631582</v>
      </c>
      <c r="AB764" t="s">
        <v>38</v>
      </c>
      <c r="AC764">
        <v>2</v>
      </c>
      <c r="AD764">
        <v>1.679261125104954E-3</v>
      </c>
      <c r="AE764">
        <v>3.5087719298245612E-2</v>
      </c>
      <c r="AF764" t="s">
        <v>41</v>
      </c>
      <c r="AG764">
        <v>5</v>
      </c>
      <c r="AH764">
        <v>7.2025352924229324E-4</v>
      </c>
      <c r="AI764">
        <v>8.771929824561403E-2</v>
      </c>
      <c r="AJ764" t="s">
        <v>32</v>
      </c>
      <c r="AK764">
        <v>2</v>
      </c>
      <c r="AL764">
        <v>5.4421768707482992E-4</v>
      </c>
      <c r="AM764">
        <v>3.5087719298245612E-2</v>
      </c>
      <c r="AN764" t="s">
        <v>25</v>
      </c>
      <c r="AO764">
        <v>3</v>
      </c>
      <c r="AP764">
        <v>4.0085515766969543E-4</v>
      </c>
      <c r="AQ764">
        <v>5.2631578947368418E-2</v>
      </c>
      <c r="AR764" t="s">
        <v>36</v>
      </c>
      <c r="AS764">
        <v>1</v>
      </c>
      <c r="AT764">
        <v>2.1602937999567939E-4</v>
      </c>
      <c r="AU764">
        <v>1.754385964912281E-2</v>
      </c>
      <c r="AV764" t="s">
        <v>47</v>
      </c>
      <c r="AW764">
        <v>5</v>
      </c>
      <c r="AX764">
        <v>1.9477231116824431E-4</v>
      </c>
      <c r="AY764">
        <v>8.771929824561403E-2</v>
      </c>
      <c r="AZ764" t="s">
        <v>33</v>
      </c>
      <c r="BA764">
        <v>5</v>
      </c>
      <c r="BB764">
        <v>1.5433051422927339E-4</v>
      </c>
      <c r="BC764">
        <v>8.771929824561403E-2</v>
      </c>
      <c r="BD764" t="s">
        <v>45</v>
      </c>
      <c r="BE764">
        <v>1</v>
      </c>
      <c r="BF764">
        <v>1.2729124236252539E-4</v>
      </c>
      <c r="BG764">
        <v>1.754385964912281E-2</v>
      </c>
      <c r="BH764" t="s">
        <v>37</v>
      </c>
      <c r="BI764">
        <v>2</v>
      </c>
      <c r="BJ764">
        <v>1.231451265316175E-4</v>
      </c>
      <c r="BK764">
        <v>3.5087719298245612E-2</v>
      </c>
      <c r="BL764" t="s">
        <v>35</v>
      </c>
      <c r="BM764">
        <v>1</v>
      </c>
      <c r="BN764">
        <v>1.013787510137875E-4</v>
      </c>
      <c r="BO764">
        <v>1.754385964912281E-2</v>
      </c>
      <c r="BP764" t="s">
        <v>31</v>
      </c>
      <c r="BQ764">
        <v>2</v>
      </c>
      <c r="BR764">
        <v>8.0945442771571962E-5</v>
      </c>
      <c r="BS764">
        <v>3.5087719298245612E-2</v>
      </c>
      <c r="BT764" t="s">
        <v>28</v>
      </c>
      <c r="BU764">
        <v>1</v>
      </c>
      <c r="BV764">
        <v>4.5148765181272289E-5</v>
      </c>
      <c r="BW764">
        <v>1.754385964912281E-2</v>
      </c>
    </row>
    <row r="765" spans="1:75" x14ac:dyDescent="0.25">
      <c r="A765" t="s">
        <v>347</v>
      </c>
      <c r="B765" t="s">
        <v>23</v>
      </c>
      <c r="C765">
        <v>0</v>
      </c>
      <c r="E765">
        <v>34</v>
      </c>
      <c r="F765">
        <v>1.041290219834741E-4</v>
      </c>
      <c r="G765">
        <v>86</v>
      </c>
      <c r="H765">
        <v>6.3894392969833671E-5</v>
      </c>
      <c r="I765">
        <v>0.39534883720930231</v>
      </c>
      <c r="J765">
        <v>11</v>
      </c>
      <c r="K765">
        <v>0.40740740740740738</v>
      </c>
      <c r="L765">
        <v>9.8352570552909046E-5</v>
      </c>
      <c r="M765" s="1">
        <v>0</v>
      </c>
      <c r="Q765">
        <v>2.4875502405252953E-4</v>
      </c>
      <c r="R765">
        <v>3.7037037037037028E-2</v>
      </c>
      <c r="S765">
        <v>3.7037037037037028E-2</v>
      </c>
      <c r="T765">
        <v>1</v>
      </c>
      <c r="U765">
        <v>17</v>
      </c>
      <c r="V765">
        <v>1.4741038462372119E-4</v>
      </c>
      <c r="W765">
        <v>1</v>
      </c>
      <c r="X765" t="s">
        <v>39</v>
      </c>
      <c r="Y765">
        <v>20</v>
      </c>
      <c r="Z765">
        <v>1.2893243940175351E-3</v>
      </c>
      <c r="AA765">
        <v>0.58823529411764708</v>
      </c>
      <c r="AB765" t="s">
        <v>34</v>
      </c>
      <c r="AC765">
        <v>1</v>
      </c>
      <c r="AD765">
        <v>3.1836994587710921E-4</v>
      </c>
      <c r="AE765">
        <v>2.9411764705882349E-2</v>
      </c>
      <c r="AF765" t="s">
        <v>45</v>
      </c>
      <c r="AG765">
        <v>2</v>
      </c>
      <c r="AH765">
        <v>2.5458248472505089E-4</v>
      </c>
      <c r="AI765">
        <v>5.8823529411764712E-2</v>
      </c>
      <c r="AJ765" t="s">
        <v>36</v>
      </c>
      <c r="AK765">
        <v>1</v>
      </c>
      <c r="AL765">
        <v>2.1602937999567939E-4</v>
      </c>
      <c r="AM765">
        <v>2.9411764705882349E-2</v>
      </c>
      <c r="AN765" t="s">
        <v>48</v>
      </c>
      <c r="AO765">
        <v>2</v>
      </c>
      <c r="AP765">
        <v>1.4007564084605689E-4</v>
      </c>
      <c r="AQ765">
        <v>5.8823529411764712E-2</v>
      </c>
      <c r="AR765" t="s">
        <v>29</v>
      </c>
      <c r="AS765">
        <v>3</v>
      </c>
      <c r="AT765">
        <v>1.1558466576767481E-4</v>
      </c>
      <c r="AU765">
        <v>8.8235294117647065E-2</v>
      </c>
      <c r="AV765" t="s">
        <v>30</v>
      </c>
      <c r="AW765">
        <v>1</v>
      </c>
      <c r="AX765">
        <v>1.058761249338274E-4</v>
      </c>
      <c r="AY765">
        <v>2.9411764705882349E-2</v>
      </c>
      <c r="AZ765" t="s">
        <v>46</v>
      </c>
      <c r="BA765">
        <v>1</v>
      </c>
      <c r="BB765">
        <v>7.4677021880367408E-5</v>
      </c>
      <c r="BC765">
        <v>2.9411764705882349E-2</v>
      </c>
      <c r="BD765" t="s">
        <v>37</v>
      </c>
      <c r="BE765">
        <v>1</v>
      </c>
      <c r="BF765">
        <v>6.157256326580875E-5</v>
      </c>
      <c r="BG765">
        <v>2.9411764705882349E-2</v>
      </c>
      <c r="BH765" t="s">
        <v>31</v>
      </c>
      <c r="BI765">
        <v>1</v>
      </c>
      <c r="BJ765">
        <v>4.0472721385785981E-5</v>
      </c>
      <c r="BK765">
        <v>2.9411764705882349E-2</v>
      </c>
      <c r="BL765" t="s">
        <v>47</v>
      </c>
      <c r="BM765">
        <v>1</v>
      </c>
      <c r="BN765">
        <v>3.8954462233648872E-5</v>
      </c>
      <c r="BO765">
        <v>2.9411764705882349E-2</v>
      </c>
    </row>
    <row r="766" spans="1:75" x14ac:dyDescent="0.25">
      <c r="A766" t="s">
        <v>351</v>
      </c>
      <c r="B766" t="s">
        <v>23</v>
      </c>
      <c r="C766">
        <v>0</v>
      </c>
      <c r="E766">
        <v>35</v>
      </c>
      <c r="F766">
        <v>1.0719164027710571E-4</v>
      </c>
      <c r="G766">
        <v>99</v>
      </c>
      <c r="H766">
        <v>7.3552847721087598E-5</v>
      </c>
      <c r="I766">
        <v>0.35353535353535348</v>
      </c>
      <c r="J766">
        <v>6</v>
      </c>
      <c r="K766">
        <v>0.22222222222222221</v>
      </c>
      <c r="L766">
        <v>8.4362934790660328E-5</v>
      </c>
      <c r="M766" s="1">
        <v>0</v>
      </c>
      <c r="Q766">
        <v>3.3772159900595679E-4</v>
      </c>
      <c r="R766">
        <v>3.7037037037037028E-2</v>
      </c>
      <c r="S766">
        <v>3.7037037037037028E-2</v>
      </c>
      <c r="T766">
        <v>1</v>
      </c>
      <c r="U766">
        <v>13</v>
      </c>
      <c r="V766">
        <v>2.626723547824109E-4</v>
      </c>
      <c r="W766">
        <v>2</v>
      </c>
      <c r="X766" t="s">
        <v>46</v>
      </c>
      <c r="Y766">
        <v>24</v>
      </c>
      <c r="Z766">
        <v>1.792248525128818E-3</v>
      </c>
      <c r="AA766">
        <v>0.68571428571428572</v>
      </c>
      <c r="AB766" t="s">
        <v>27</v>
      </c>
      <c r="AC766">
        <v>5</v>
      </c>
      <c r="AD766">
        <v>1.6304170606841229E-4</v>
      </c>
      <c r="AE766">
        <v>0.14285714285714279</v>
      </c>
      <c r="AF766" t="s">
        <v>45</v>
      </c>
      <c r="AG766">
        <v>1</v>
      </c>
      <c r="AH766">
        <v>1.2729124236252539E-4</v>
      </c>
      <c r="AI766">
        <v>2.8571428571428571E-2</v>
      </c>
      <c r="AJ766" t="s">
        <v>47</v>
      </c>
      <c r="AK766">
        <v>3</v>
      </c>
      <c r="AL766">
        <v>1.168633867009466E-4</v>
      </c>
      <c r="AM766">
        <v>8.5714285714285715E-2</v>
      </c>
      <c r="AN766" t="s">
        <v>31</v>
      </c>
      <c r="AO766">
        <v>1</v>
      </c>
      <c r="AP766">
        <v>4.0472721385785981E-5</v>
      </c>
      <c r="AQ766">
        <v>2.8571428571428571E-2</v>
      </c>
      <c r="AR766" t="s">
        <v>43</v>
      </c>
      <c r="AS766">
        <v>1</v>
      </c>
      <c r="AT766">
        <v>3.7881657701341013E-5</v>
      </c>
      <c r="AU766">
        <v>2.8571428571428571E-2</v>
      </c>
    </row>
    <row r="767" spans="1:75" x14ac:dyDescent="0.25">
      <c r="A767" t="s">
        <v>352</v>
      </c>
      <c r="B767" t="s">
        <v>23</v>
      </c>
      <c r="C767">
        <v>0</v>
      </c>
      <c r="E767">
        <v>44</v>
      </c>
      <c r="F767">
        <v>1.3475520491979001E-4</v>
      </c>
      <c r="G767">
        <v>270</v>
      </c>
      <c r="H767">
        <v>2.005986756029662E-4</v>
      </c>
      <c r="I767">
        <v>0.162962962962963</v>
      </c>
      <c r="J767">
        <v>10</v>
      </c>
      <c r="K767">
        <v>0.37037037037037029</v>
      </c>
      <c r="L767">
        <v>1.3589146145265741E-4</v>
      </c>
      <c r="M767" s="1">
        <v>0</v>
      </c>
      <c r="Q767">
        <v>2.9750678740670262E-4</v>
      </c>
      <c r="R767">
        <v>3.7037037037037028E-2</v>
      </c>
      <c r="S767">
        <v>3.7037037037037028E-2</v>
      </c>
      <c r="T767">
        <v>1</v>
      </c>
      <c r="U767">
        <v>18</v>
      </c>
      <c r="V767">
        <v>1.8731908836718309E-4</v>
      </c>
      <c r="W767">
        <v>2</v>
      </c>
      <c r="X767" t="s">
        <v>36</v>
      </c>
      <c r="Y767">
        <v>7</v>
      </c>
      <c r="Z767">
        <v>1.5122056599697559E-3</v>
      </c>
      <c r="AA767">
        <v>0.15909090909090909</v>
      </c>
      <c r="AB767" t="s">
        <v>33</v>
      </c>
      <c r="AC767">
        <v>13</v>
      </c>
      <c r="AD767">
        <v>4.0125933699611092E-4</v>
      </c>
      <c r="AE767">
        <v>0.29545454545454553</v>
      </c>
      <c r="AF767" t="s">
        <v>46</v>
      </c>
      <c r="AG767">
        <v>5</v>
      </c>
      <c r="AH767">
        <v>3.7338510940183699E-4</v>
      </c>
      <c r="AI767">
        <v>0.1136363636363636</v>
      </c>
      <c r="AJ767" t="s">
        <v>41</v>
      </c>
      <c r="AK767">
        <v>2</v>
      </c>
      <c r="AL767">
        <v>2.8810141169691731E-4</v>
      </c>
      <c r="AM767">
        <v>4.5454545454545463E-2</v>
      </c>
      <c r="AN767" t="s">
        <v>44</v>
      </c>
      <c r="AO767">
        <v>2</v>
      </c>
      <c r="AP767">
        <v>2.6585138907350789E-4</v>
      </c>
      <c r="AQ767">
        <v>4.5454545454545463E-2</v>
      </c>
      <c r="AR767" t="s">
        <v>48</v>
      </c>
      <c r="AS767">
        <v>3</v>
      </c>
      <c r="AT767">
        <v>2.1011346126908529E-4</v>
      </c>
      <c r="AU767">
        <v>6.8181818181818177E-2</v>
      </c>
      <c r="AV767" t="s">
        <v>31</v>
      </c>
      <c r="AW767">
        <v>5</v>
      </c>
      <c r="AX767">
        <v>2.0236360692892991E-4</v>
      </c>
      <c r="AY767">
        <v>0.1136363636363636</v>
      </c>
      <c r="AZ767" t="s">
        <v>47</v>
      </c>
      <c r="BA767">
        <v>5</v>
      </c>
      <c r="BB767">
        <v>1.9477231116824431E-4</v>
      </c>
      <c r="BC767">
        <v>0.1136363636363636</v>
      </c>
      <c r="BD767" t="s">
        <v>49</v>
      </c>
      <c r="BE767">
        <v>1</v>
      </c>
      <c r="BF767">
        <v>1.1514104778353481E-4</v>
      </c>
      <c r="BG767">
        <v>2.2727272727272731E-2</v>
      </c>
      <c r="BH767" t="s">
        <v>30</v>
      </c>
      <c r="BI767">
        <v>1</v>
      </c>
      <c r="BJ767">
        <v>1.058761249338274E-4</v>
      </c>
      <c r="BK767">
        <v>2.2727272727272731E-2</v>
      </c>
    </row>
    <row r="768" spans="1:75" x14ac:dyDescent="0.25">
      <c r="A768" t="s">
        <v>353</v>
      </c>
      <c r="B768" t="s">
        <v>23</v>
      </c>
      <c r="C768">
        <v>0</v>
      </c>
      <c r="E768">
        <v>16</v>
      </c>
      <c r="F768">
        <v>4.9001892698105467E-5</v>
      </c>
      <c r="G768">
        <v>49</v>
      </c>
      <c r="H768">
        <v>3.6404944831649421E-5</v>
      </c>
      <c r="I768">
        <v>0.32653061224489788</v>
      </c>
      <c r="J768">
        <v>6</v>
      </c>
      <c r="K768">
        <v>0.22222222222222221</v>
      </c>
      <c r="L768">
        <v>1.3525505878940881E-4</v>
      </c>
      <c r="M768" s="1">
        <v>0</v>
      </c>
      <c r="Q768">
        <v>4.3342379869394768E-4</v>
      </c>
      <c r="R768">
        <v>3.7037037037037028E-2</v>
      </c>
      <c r="S768">
        <v>3.7037037037037028E-2</v>
      </c>
      <c r="T768">
        <v>2</v>
      </c>
      <c r="U768">
        <v>6</v>
      </c>
      <c r="V768">
        <v>3.3710739898418148E-4</v>
      </c>
      <c r="W768">
        <v>1</v>
      </c>
      <c r="X768" t="s">
        <v>24</v>
      </c>
      <c r="Y768">
        <v>5</v>
      </c>
      <c r="Z768">
        <v>1.845018450184502E-3</v>
      </c>
      <c r="AA768">
        <v>0.3125</v>
      </c>
      <c r="AB768" t="s">
        <v>42</v>
      </c>
      <c r="AC768">
        <v>4</v>
      </c>
      <c r="AD768">
        <v>1.4571948998178511E-3</v>
      </c>
      <c r="AE768">
        <v>0.25</v>
      </c>
      <c r="AF768" t="s">
        <v>25</v>
      </c>
      <c r="AG768">
        <v>1</v>
      </c>
      <c r="AH768">
        <v>1.3361838588989841E-4</v>
      </c>
      <c r="AI768">
        <v>6.25E-2</v>
      </c>
      <c r="AJ768" t="s">
        <v>27</v>
      </c>
      <c r="AK768">
        <v>4</v>
      </c>
      <c r="AL768">
        <v>1.3043336485472979E-4</v>
      </c>
      <c r="AM768">
        <v>0.25</v>
      </c>
      <c r="AN768" t="s">
        <v>28</v>
      </c>
      <c r="AO768">
        <v>1</v>
      </c>
      <c r="AP768">
        <v>4.5148765181272289E-5</v>
      </c>
      <c r="AQ768">
        <v>6.25E-2</v>
      </c>
      <c r="AR768" t="s">
        <v>31</v>
      </c>
      <c r="AS768">
        <v>1</v>
      </c>
      <c r="AT768">
        <v>4.0472721385785981E-5</v>
      </c>
      <c r="AU768">
        <v>6.25E-2</v>
      </c>
    </row>
    <row r="769" spans="1:75" x14ac:dyDescent="0.25">
      <c r="A769" t="s">
        <v>354</v>
      </c>
      <c r="B769" t="s">
        <v>23</v>
      </c>
      <c r="C769">
        <v>0</v>
      </c>
      <c r="E769">
        <v>22</v>
      </c>
      <c r="F769">
        <v>6.7377602459895016E-5</v>
      </c>
      <c r="G769">
        <v>218</v>
      </c>
      <c r="H769">
        <v>1.6196485659795051E-4</v>
      </c>
      <c r="I769">
        <v>0.1009174311926606</v>
      </c>
      <c r="J769">
        <v>4</v>
      </c>
      <c r="K769">
        <v>0.14814814814814811</v>
      </c>
      <c r="L769">
        <v>1.673983838686992E-4</v>
      </c>
      <c r="M769" s="1">
        <v>0</v>
      </c>
      <c r="Q769">
        <v>7.6526890001545967E-4</v>
      </c>
      <c r="R769">
        <v>3.7037037037037028E-2</v>
      </c>
      <c r="S769">
        <v>3.7037037037037028E-2</v>
      </c>
      <c r="T769">
        <v>1</v>
      </c>
      <c r="U769">
        <v>8</v>
      </c>
      <c r="V769">
        <v>6.5189572964279897E-4</v>
      </c>
      <c r="W769">
        <v>2</v>
      </c>
      <c r="X769" t="s">
        <v>24</v>
      </c>
      <c r="Y769">
        <v>11</v>
      </c>
      <c r="Z769">
        <v>4.0590405904059037E-3</v>
      </c>
      <c r="AA769">
        <v>0.5</v>
      </c>
      <c r="AB769" t="s">
        <v>28</v>
      </c>
      <c r="AC769">
        <v>5</v>
      </c>
      <c r="AD769">
        <v>2.2574382590636149E-4</v>
      </c>
      <c r="AE769">
        <v>0.22727272727272729</v>
      </c>
      <c r="AF769" t="s">
        <v>31</v>
      </c>
      <c r="AG769">
        <v>5</v>
      </c>
      <c r="AH769">
        <v>2.0236360692892991E-4</v>
      </c>
      <c r="AI769">
        <v>0.22727272727272729</v>
      </c>
      <c r="AJ769" t="s">
        <v>27</v>
      </c>
      <c r="AK769">
        <v>1</v>
      </c>
      <c r="AL769">
        <v>3.2608341213682462E-5</v>
      </c>
      <c r="AM769">
        <v>4.5454545454545463E-2</v>
      </c>
    </row>
    <row r="770" spans="1:75" x14ac:dyDescent="0.25">
      <c r="A770" t="s">
        <v>365</v>
      </c>
      <c r="B770" t="s">
        <v>23</v>
      </c>
      <c r="C770">
        <v>0</v>
      </c>
      <c r="E770">
        <v>85</v>
      </c>
      <c r="F770">
        <v>2.6032255495868529E-4</v>
      </c>
      <c r="G770">
        <v>269</v>
      </c>
      <c r="H770">
        <v>1.9985571754517741E-4</v>
      </c>
      <c r="I770">
        <v>0.31598513011152418</v>
      </c>
      <c r="J770">
        <v>12</v>
      </c>
      <c r="K770">
        <v>0.44444444444444442</v>
      </c>
      <c r="L770">
        <v>1.5346436506636E-4</v>
      </c>
      <c r="M770" s="1">
        <v>0</v>
      </c>
      <c r="Q770">
        <v>2.7356865066368539E-4</v>
      </c>
      <c r="R770">
        <v>3.7037037037037028E-2</v>
      </c>
      <c r="S770">
        <v>3.7037037037037028E-2</v>
      </c>
      <c r="T770">
        <v>1</v>
      </c>
      <c r="U770">
        <v>16</v>
      </c>
      <c r="V770">
        <v>1.5198258370204749E-4</v>
      </c>
      <c r="W770">
        <v>1</v>
      </c>
      <c r="X770" t="s">
        <v>47</v>
      </c>
      <c r="Y770">
        <v>29</v>
      </c>
      <c r="Z770">
        <v>1.129679404775817E-3</v>
      </c>
      <c r="AA770">
        <v>0.3411764705882353</v>
      </c>
      <c r="AB770" t="s">
        <v>43</v>
      </c>
      <c r="AC770">
        <v>21</v>
      </c>
      <c r="AD770">
        <v>7.9551481172816124E-4</v>
      </c>
      <c r="AE770">
        <v>0.2470588235294118</v>
      </c>
      <c r="AF770" t="s">
        <v>35</v>
      </c>
      <c r="AG770">
        <v>5</v>
      </c>
      <c r="AH770">
        <v>5.0689375506893751E-4</v>
      </c>
      <c r="AI770">
        <v>5.8823529411764712E-2</v>
      </c>
      <c r="AJ770" t="s">
        <v>48</v>
      </c>
      <c r="AK770">
        <v>7</v>
      </c>
      <c r="AL770">
        <v>4.9026474296119909E-4</v>
      </c>
      <c r="AM770">
        <v>8.2352941176470587E-2</v>
      </c>
      <c r="AN770" t="s">
        <v>31</v>
      </c>
      <c r="AO770">
        <v>9</v>
      </c>
      <c r="AP770">
        <v>3.6425449247207381E-4</v>
      </c>
      <c r="AQ770">
        <v>0.1058823529411765</v>
      </c>
      <c r="AR770" t="s">
        <v>39</v>
      </c>
      <c r="AS770">
        <v>3</v>
      </c>
      <c r="AT770">
        <v>1.933986591026302E-4</v>
      </c>
      <c r="AU770">
        <v>3.5294117647058823E-2</v>
      </c>
      <c r="AV770" t="s">
        <v>28</v>
      </c>
      <c r="AW770">
        <v>3</v>
      </c>
      <c r="AX770">
        <v>1.3544629554381691E-4</v>
      </c>
      <c r="AY770">
        <v>3.5294117647058823E-2</v>
      </c>
      <c r="AZ770" t="s">
        <v>44</v>
      </c>
      <c r="BA770">
        <v>1</v>
      </c>
      <c r="BB770">
        <v>1.3292569453675389E-4</v>
      </c>
      <c r="BC770">
        <v>1.1764705882352939E-2</v>
      </c>
      <c r="BD770" t="s">
        <v>45</v>
      </c>
      <c r="BE770">
        <v>1</v>
      </c>
      <c r="BF770">
        <v>1.2729124236252539E-4</v>
      </c>
      <c r="BG770">
        <v>1.1764705882352939E-2</v>
      </c>
      <c r="BH770" t="s">
        <v>33</v>
      </c>
      <c r="BI770">
        <v>4</v>
      </c>
      <c r="BJ770">
        <v>1.234644113834187E-4</v>
      </c>
      <c r="BK770">
        <v>4.7058823529411757E-2</v>
      </c>
      <c r="BL770" t="s">
        <v>30</v>
      </c>
      <c r="BM770">
        <v>1</v>
      </c>
      <c r="BN770">
        <v>1.058761249338274E-4</v>
      </c>
      <c r="BO770">
        <v>1.1764705882352939E-2</v>
      </c>
      <c r="BP770" t="s">
        <v>29</v>
      </c>
      <c r="BQ770">
        <v>1</v>
      </c>
      <c r="BR770">
        <v>3.8528221922558273E-5</v>
      </c>
      <c r="BS770">
        <v>1.1764705882352939E-2</v>
      </c>
    </row>
    <row r="771" spans="1:75" x14ac:dyDescent="0.25">
      <c r="A771" t="s">
        <v>367</v>
      </c>
      <c r="B771" t="s">
        <v>23</v>
      </c>
      <c r="C771">
        <v>0</v>
      </c>
      <c r="E771">
        <v>63</v>
      </c>
      <c r="F771">
        <v>1.929449524987903E-4</v>
      </c>
      <c r="G771">
        <v>248</v>
      </c>
      <c r="H771">
        <v>1.8425359833161339E-4</v>
      </c>
      <c r="I771">
        <v>0.25403225806451613</v>
      </c>
      <c r="J771">
        <v>7</v>
      </c>
      <c r="K771">
        <v>0.25925925925925919</v>
      </c>
      <c r="L771">
        <v>1.304433545252516E-4</v>
      </c>
      <c r="M771" s="1">
        <v>0</v>
      </c>
      <c r="Q771">
        <v>3.7194420569737702E-4</v>
      </c>
      <c r="R771">
        <v>3.7037037037037028E-2</v>
      </c>
      <c r="S771">
        <v>3.7037037037037028E-2</v>
      </c>
      <c r="T771">
        <v>2</v>
      </c>
      <c r="U771">
        <v>12</v>
      </c>
      <c r="V771">
        <v>2.755142264425015E-4</v>
      </c>
      <c r="W771">
        <v>1</v>
      </c>
      <c r="X771" t="s">
        <v>35</v>
      </c>
      <c r="Y771">
        <v>16</v>
      </c>
      <c r="Z771">
        <v>1.6220600162206E-3</v>
      </c>
      <c r="AA771">
        <v>0.25396825396825401</v>
      </c>
      <c r="AB771" t="s">
        <v>43</v>
      </c>
      <c r="AC771">
        <v>31</v>
      </c>
      <c r="AD771">
        <v>1.1743313887415711E-3</v>
      </c>
      <c r="AE771">
        <v>0.49206349206349198</v>
      </c>
      <c r="AF771" t="s">
        <v>47</v>
      </c>
      <c r="AG771">
        <v>10</v>
      </c>
      <c r="AH771">
        <v>3.8954462233648863E-4</v>
      </c>
      <c r="AI771">
        <v>0.15873015873015869</v>
      </c>
      <c r="AJ771" t="s">
        <v>44</v>
      </c>
      <c r="AK771">
        <v>1</v>
      </c>
      <c r="AL771">
        <v>1.3292569453675389E-4</v>
      </c>
      <c r="AM771">
        <v>1.5873015873015869E-2</v>
      </c>
      <c r="AN771" t="s">
        <v>33</v>
      </c>
      <c r="AO771">
        <v>3</v>
      </c>
      <c r="AP771">
        <v>9.2598308537564052E-5</v>
      </c>
      <c r="AQ771">
        <v>4.7619047619047623E-2</v>
      </c>
      <c r="AR771" t="s">
        <v>48</v>
      </c>
      <c r="AS771">
        <v>1</v>
      </c>
      <c r="AT771">
        <v>7.003782042302843E-5</v>
      </c>
      <c r="AU771">
        <v>1.5873015873015869E-2</v>
      </c>
      <c r="AV771" t="s">
        <v>31</v>
      </c>
      <c r="AW771">
        <v>1</v>
      </c>
      <c r="AX771">
        <v>4.0472721385785981E-5</v>
      </c>
      <c r="AY771">
        <v>1.5873015873015869E-2</v>
      </c>
    </row>
    <row r="772" spans="1:75" x14ac:dyDescent="0.25">
      <c r="A772" t="s">
        <v>368</v>
      </c>
      <c r="B772" t="s">
        <v>23</v>
      </c>
      <c r="C772">
        <v>0</v>
      </c>
      <c r="E772">
        <v>46</v>
      </c>
      <c r="F772">
        <v>1.4088044150705319E-4</v>
      </c>
      <c r="G772">
        <v>207</v>
      </c>
      <c r="H772">
        <v>1.5379231796227411E-4</v>
      </c>
      <c r="I772">
        <v>0.22222222222222221</v>
      </c>
      <c r="J772">
        <v>5</v>
      </c>
      <c r="K772">
        <v>0.1851851851851852</v>
      </c>
      <c r="L772">
        <v>8.0984499285315968E-5</v>
      </c>
      <c r="M772" s="1">
        <v>0</v>
      </c>
      <c r="Q772">
        <v>2.5258865366532119E-4</v>
      </c>
      <c r="R772">
        <v>3.7037037037037028E-2</v>
      </c>
      <c r="S772">
        <v>3.7037037037037028E-2</v>
      </c>
      <c r="T772">
        <v>1</v>
      </c>
      <c r="U772">
        <v>10</v>
      </c>
      <c r="V772">
        <v>2.058129770606321E-4</v>
      </c>
      <c r="W772">
        <v>1</v>
      </c>
      <c r="X772" t="s">
        <v>37</v>
      </c>
      <c r="Y772">
        <v>20</v>
      </c>
      <c r="Z772">
        <v>1.231451265316175E-3</v>
      </c>
      <c r="AA772">
        <v>0.43478260869565222</v>
      </c>
      <c r="AB772" t="s">
        <v>27</v>
      </c>
      <c r="AC772">
        <v>16</v>
      </c>
      <c r="AD772">
        <v>5.2173345941891938E-4</v>
      </c>
      <c r="AE772">
        <v>0.34782608695652167</v>
      </c>
      <c r="AF772" t="s">
        <v>31</v>
      </c>
      <c r="AG772">
        <v>8</v>
      </c>
      <c r="AH772">
        <v>3.2378177108628779E-4</v>
      </c>
      <c r="AI772">
        <v>0.17391304347826089</v>
      </c>
      <c r="AJ772" t="s">
        <v>39</v>
      </c>
      <c r="AK772">
        <v>1</v>
      </c>
      <c r="AL772">
        <v>6.4466219700876743E-5</v>
      </c>
      <c r="AM772">
        <v>2.1739130434782612E-2</v>
      </c>
      <c r="AN772" t="s">
        <v>28</v>
      </c>
      <c r="AO772">
        <v>1</v>
      </c>
      <c r="AP772">
        <v>4.5148765181272289E-5</v>
      </c>
      <c r="AQ772">
        <v>2.1739130434782612E-2</v>
      </c>
    </row>
    <row r="773" spans="1:75" x14ac:dyDescent="0.25">
      <c r="A773" t="s">
        <v>372</v>
      </c>
      <c r="B773" t="s">
        <v>23</v>
      </c>
      <c r="C773">
        <v>0</v>
      </c>
      <c r="E773">
        <v>157</v>
      </c>
      <c r="F773">
        <v>4.8083107210015991E-4</v>
      </c>
      <c r="G773">
        <v>490</v>
      </c>
      <c r="H773">
        <v>3.640494483164942E-4</v>
      </c>
      <c r="I773">
        <v>0.32040816326530608</v>
      </c>
      <c r="J773">
        <v>7</v>
      </c>
      <c r="K773">
        <v>0.25925925925925919</v>
      </c>
      <c r="L773">
        <v>2.3375534812485161E-4</v>
      </c>
      <c r="M773" s="1">
        <v>0</v>
      </c>
      <c r="Q773">
        <v>9.2138180147612243E-4</v>
      </c>
      <c r="R773">
        <v>3.7037037037037028E-2</v>
      </c>
      <c r="S773">
        <v>3.7037037037037028E-2</v>
      </c>
      <c r="T773">
        <v>1</v>
      </c>
      <c r="U773">
        <v>12</v>
      </c>
      <c r="V773">
        <v>6.8250503813046105E-4</v>
      </c>
      <c r="W773">
        <v>2</v>
      </c>
      <c r="X773" t="s">
        <v>43</v>
      </c>
      <c r="Y773">
        <v>129</v>
      </c>
      <c r="Z773">
        <v>4.8867338434729901E-3</v>
      </c>
      <c r="AA773">
        <v>0.82165605095541405</v>
      </c>
      <c r="AB773" t="s">
        <v>35</v>
      </c>
      <c r="AC773">
        <v>5</v>
      </c>
      <c r="AD773">
        <v>5.0689375506893751E-4</v>
      </c>
      <c r="AE773">
        <v>3.1847133757961783E-2</v>
      </c>
      <c r="AF773" t="s">
        <v>31</v>
      </c>
      <c r="AG773">
        <v>11</v>
      </c>
      <c r="AH773">
        <v>4.4519993524364578E-4</v>
      </c>
      <c r="AI773">
        <v>7.0063694267515922E-2</v>
      </c>
      <c r="AJ773" t="s">
        <v>47</v>
      </c>
      <c r="AK773">
        <v>4</v>
      </c>
      <c r="AL773">
        <v>1.5581784893459549E-4</v>
      </c>
      <c r="AM773">
        <v>2.5477707006369432E-2</v>
      </c>
      <c r="AN773" t="s">
        <v>29</v>
      </c>
      <c r="AO773">
        <v>4</v>
      </c>
      <c r="AP773">
        <v>1.5411288769023309E-4</v>
      </c>
      <c r="AQ773">
        <v>2.5477707006369432E-2</v>
      </c>
      <c r="AR773" t="s">
        <v>33</v>
      </c>
      <c r="AS773">
        <v>3</v>
      </c>
      <c r="AT773">
        <v>9.2598308537564052E-5</v>
      </c>
      <c r="AU773">
        <v>1.9108280254777069E-2</v>
      </c>
      <c r="AV773" t="s">
        <v>48</v>
      </c>
      <c r="AW773">
        <v>1</v>
      </c>
      <c r="AX773">
        <v>7.003782042302843E-5</v>
      </c>
      <c r="AY773">
        <v>6.369426751592357E-3</v>
      </c>
    </row>
    <row r="774" spans="1:75" x14ac:dyDescent="0.25">
      <c r="A774" t="s">
        <v>374</v>
      </c>
      <c r="B774" t="s">
        <v>23</v>
      </c>
      <c r="C774">
        <v>0</v>
      </c>
      <c r="E774">
        <v>162</v>
      </c>
      <c r="F774">
        <v>4.9614416356831787E-4</v>
      </c>
      <c r="G774">
        <v>444</v>
      </c>
      <c r="H774">
        <v>3.2987337765821108E-4</v>
      </c>
      <c r="I774">
        <v>0.36486486486486491</v>
      </c>
      <c r="J774">
        <v>13</v>
      </c>
      <c r="K774">
        <v>0.48148148148148151</v>
      </c>
      <c r="L774">
        <v>4.613451318629259E-4</v>
      </c>
      <c r="M774" s="1">
        <v>0</v>
      </c>
      <c r="Q774">
        <v>1.0092449597699561E-3</v>
      </c>
      <c r="R774">
        <v>3.7037037037037028E-2</v>
      </c>
      <c r="S774">
        <v>3.7037037037037028E-2</v>
      </c>
      <c r="T774">
        <v>2</v>
      </c>
      <c r="U774">
        <v>20</v>
      </c>
      <c r="V774">
        <v>5.2331220136219933E-4</v>
      </c>
      <c r="W774">
        <v>2</v>
      </c>
      <c r="X774" t="s">
        <v>44</v>
      </c>
      <c r="Y774">
        <v>38</v>
      </c>
      <c r="Z774">
        <v>5.05117639239665E-3</v>
      </c>
      <c r="AA774">
        <v>0.23456790123456789</v>
      </c>
      <c r="AB774" t="s">
        <v>47</v>
      </c>
      <c r="AC774">
        <v>40</v>
      </c>
      <c r="AD774">
        <v>1.5581784893459549E-3</v>
      </c>
      <c r="AE774">
        <v>0.24691358024691359</v>
      </c>
      <c r="AF774" t="s">
        <v>48</v>
      </c>
      <c r="AG774">
        <v>20</v>
      </c>
      <c r="AH774">
        <v>1.4007564084605689E-3</v>
      </c>
      <c r="AI774">
        <v>0.1234567901234568</v>
      </c>
      <c r="AJ774" t="s">
        <v>49</v>
      </c>
      <c r="AK774">
        <v>11</v>
      </c>
      <c r="AL774">
        <v>1.2665515256188829E-3</v>
      </c>
      <c r="AM774">
        <v>6.7901234567901231E-2</v>
      </c>
      <c r="AN774" t="s">
        <v>37</v>
      </c>
      <c r="AO774">
        <v>14</v>
      </c>
      <c r="AP774">
        <v>8.6201588572132261E-4</v>
      </c>
      <c r="AQ774">
        <v>8.6419753086419748E-2</v>
      </c>
      <c r="AR774" t="s">
        <v>31</v>
      </c>
      <c r="AS774">
        <v>18</v>
      </c>
      <c r="AT774">
        <v>7.2850898494414762E-4</v>
      </c>
      <c r="AU774">
        <v>0.1111111111111111</v>
      </c>
      <c r="AV774" t="s">
        <v>30</v>
      </c>
      <c r="AW774">
        <v>4</v>
      </c>
      <c r="AX774">
        <v>4.2350449973530972E-4</v>
      </c>
      <c r="AY774">
        <v>2.469135802469136E-2</v>
      </c>
      <c r="AZ774" t="s">
        <v>45</v>
      </c>
      <c r="BA774">
        <v>3</v>
      </c>
      <c r="BB774">
        <v>3.8187372708757642E-4</v>
      </c>
      <c r="BC774">
        <v>1.8518518518518521E-2</v>
      </c>
      <c r="BD774" t="s">
        <v>46</v>
      </c>
      <c r="BE774">
        <v>3</v>
      </c>
      <c r="BF774">
        <v>2.240310656411022E-4</v>
      </c>
      <c r="BG774">
        <v>1.8518518518518521E-2</v>
      </c>
      <c r="BH774" t="s">
        <v>36</v>
      </c>
      <c r="BI774">
        <v>1</v>
      </c>
      <c r="BJ774">
        <v>2.1602937999567939E-4</v>
      </c>
      <c r="BK774">
        <v>6.1728395061728392E-3</v>
      </c>
      <c r="BL774" t="s">
        <v>43</v>
      </c>
      <c r="BM774">
        <v>4</v>
      </c>
      <c r="BN774">
        <v>1.5152663080536411E-4</v>
      </c>
      <c r="BO774">
        <v>2.469135802469136E-2</v>
      </c>
      <c r="BP774" t="s">
        <v>27</v>
      </c>
      <c r="BQ774">
        <v>4</v>
      </c>
      <c r="BR774">
        <v>1.3043336485472979E-4</v>
      </c>
      <c r="BS774">
        <v>2.469135802469136E-2</v>
      </c>
      <c r="BT774" t="s">
        <v>33</v>
      </c>
      <c r="BU774">
        <v>2</v>
      </c>
      <c r="BV774">
        <v>6.1732205691709363E-5</v>
      </c>
      <c r="BW774">
        <v>1.234567901234568E-2</v>
      </c>
    </row>
    <row r="775" spans="1:75" x14ac:dyDescent="0.25">
      <c r="A775" t="s">
        <v>382</v>
      </c>
      <c r="B775" t="s">
        <v>23</v>
      </c>
      <c r="C775">
        <v>0</v>
      </c>
      <c r="E775">
        <v>29</v>
      </c>
      <c r="F775">
        <v>8.8815930515316149E-5</v>
      </c>
      <c r="G775">
        <v>81</v>
      </c>
      <c r="H775">
        <v>6.0179602680889848E-5</v>
      </c>
      <c r="I775">
        <v>0.35802469135802473</v>
      </c>
      <c r="J775">
        <v>11</v>
      </c>
      <c r="K775">
        <v>0.40740740740740738</v>
      </c>
      <c r="L775">
        <v>9.9250234060465915E-5</v>
      </c>
      <c r="M775" s="1">
        <v>0</v>
      </c>
      <c r="Q775">
        <v>2.336437281150927E-4</v>
      </c>
      <c r="R775">
        <v>3.7037037037037028E-2</v>
      </c>
      <c r="S775">
        <v>3.7037037037037028E-2</v>
      </c>
      <c r="T775">
        <v>1</v>
      </c>
      <c r="U775">
        <v>15</v>
      </c>
      <c r="V775">
        <v>1.3845554258672159E-4</v>
      </c>
      <c r="W775">
        <v>1</v>
      </c>
      <c r="X775" t="s">
        <v>45</v>
      </c>
      <c r="Y775">
        <v>9</v>
      </c>
      <c r="Z775">
        <v>1.1456211812627291E-3</v>
      </c>
      <c r="AA775">
        <v>0.31034482758620691</v>
      </c>
      <c r="AB775" t="s">
        <v>48</v>
      </c>
      <c r="AC775">
        <v>7</v>
      </c>
      <c r="AD775">
        <v>4.9026474296119909E-4</v>
      </c>
      <c r="AE775">
        <v>0.2413793103448276</v>
      </c>
      <c r="AF775" t="s">
        <v>44</v>
      </c>
      <c r="AG775">
        <v>2</v>
      </c>
      <c r="AH775">
        <v>2.6585138907350789E-4</v>
      </c>
      <c r="AI775">
        <v>6.8965517241379309E-2</v>
      </c>
      <c r="AJ775" t="s">
        <v>39</v>
      </c>
      <c r="AK775">
        <v>4</v>
      </c>
      <c r="AL775">
        <v>2.5786487880350703E-4</v>
      </c>
      <c r="AM775">
        <v>0.13793103448275859</v>
      </c>
      <c r="AN775" t="s">
        <v>41</v>
      </c>
      <c r="AO775">
        <v>1</v>
      </c>
      <c r="AP775">
        <v>1.4405070584845871E-4</v>
      </c>
      <c r="AQ775">
        <v>3.4482758620689648E-2</v>
      </c>
      <c r="AR775" t="s">
        <v>30</v>
      </c>
      <c r="AS775">
        <v>1</v>
      </c>
      <c r="AT775">
        <v>1.058761249338274E-4</v>
      </c>
      <c r="AU775">
        <v>3.4482758620689648E-2</v>
      </c>
      <c r="AV775" t="s">
        <v>35</v>
      </c>
      <c r="AW775">
        <v>1</v>
      </c>
      <c r="AX775">
        <v>1.013787510137875E-4</v>
      </c>
      <c r="AY775">
        <v>3.4482758620689648E-2</v>
      </c>
      <c r="AZ775" t="s">
        <v>37</v>
      </c>
      <c r="BA775">
        <v>1</v>
      </c>
      <c r="BB775">
        <v>6.157256326580875E-5</v>
      </c>
      <c r="BC775">
        <v>3.4482758620689648E-2</v>
      </c>
      <c r="BD775" t="s">
        <v>29</v>
      </c>
      <c r="BE775">
        <v>1</v>
      </c>
      <c r="BF775">
        <v>3.8528221922558273E-5</v>
      </c>
      <c r="BG775">
        <v>3.4482758620689648E-2</v>
      </c>
      <c r="BH775" t="s">
        <v>43</v>
      </c>
      <c r="BI775">
        <v>1</v>
      </c>
      <c r="BJ775">
        <v>3.7881657701341013E-5</v>
      </c>
      <c r="BK775">
        <v>3.4482758620689648E-2</v>
      </c>
      <c r="BL775" t="s">
        <v>33</v>
      </c>
      <c r="BM775">
        <v>1</v>
      </c>
      <c r="BN775">
        <v>3.0866102845854682E-5</v>
      </c>
      <c r="BO775">
        <v>3.4482758620689648E-2</v>
      </c>
    </row>
    <row r="776" spans="1:75" x14ac:dyDescent="0.25">
      <c r="A776" t="s">
        <v>387</v>
      </c>
      <c r="B776" t="s">
        <v>23</v>
      </c>
      <c r="C776">
        <v>0</v>
      </c>
      <c r="E776">
        <v>88</v>
      </c>
      <c r="F776">
        <v>2.6951040983958012E-4</v>
      </c>
      <c r="G776">
        <v>301</v>
      </c>
      <c r="H776">
        <v>2.2363037539441789E-4</v>
      </c>
      <c r="I776">
        <v>0.29235880398671099</v>
      </c>
      <c r="J776">
        <v>11</v>
      </c>
      <c r="K776">
        <v>0.40740740740740738</v>
      </c>
      <c r="L776">
        <v>1.7011946198680679E-4</v>
      </c>
      <c r="M776" s="1">
        <v>0</v>
      </c>
      <c r="Q776">
        <v>3.269294756404302E-4</v>
      </c>
      <c r="R776">
        <v>3.7037037037037028E-2</v>
      </c>
      <c r="S776">
        <v>3.7037037037037028E-2</v>
      </c>
      <c r="T776">
        <v>1</v>
      </c>
      <c r="U776">
        <v>19</v>
      </c>
      <c r="V776">
        <v>1.9373598556469941E-4</v>
      </c>
      <c r="W776">
        <v>1</v>
      </c>
      <c r="X776" t="s">
        <v>29</v>
      </c>
      <c r="Y776">
        <v>38</v>
      </c>
      <c r="Z776">
        <v>1.4640724330572149E-3</v>
      </c>
      <c r="AA776">
        <v>0.43181818181818182</v>
      </c>
      <c r="AB776" t="s">
        <v>37</v>
      </c>
      <c r="AC776">
        <v>13</v>
      </c>
      <c r="AD776">
        <v>8.0044332245551386E-4</v>
      </c>
      <c r="AE776">
        <v>0.14772727272727271</v>
      </c>
      <c r="AF776" t="s">
        <v>27</v>
      </c>
      <c r="AG776">
        <v>16</v>
      </c>
      <c r="AH776">
        <v>5.2173345941891938E-4</v>
      </c>
      <c r="AI776">
        <v>0.1818181818181818</v>
      </c>
      <c r="AJ776" t="s">
        <v>30</v>
      </c>
      <c r="AK776">
        <v>4</v>
      </c>
      <c r="AL776">
        <v>4.2350449973530972E-4</v>
      </c>
      <c r="AM776">
        <v>4.5454545454545463E-2</v>
      </c>
      <c r="AN776" t="s">
        <v>44</v>
      </c>
      <c r="AO776">
        <v>3</v>
      </c>
      <c r="AP776">
        <v>3.9877708361026179E-4</v>
      </c>
      <c r="AQ776">
        <v>3.4090909090909088E-2</v>
      </c>
      <c r="AR776" t="s">
        <v>26</v>
      </c>
      <c r="AS776">
        <v>1</v>
      </c>
      <c r="AT776">
        <v>3.7551633496057078E-4</v>
      </c>
      <c r="AU776">
        <v>1.136363636363636E-2</v>
      </c>
      <c r="AV776" t="s">
        <v>31</v>
      </c>
      <c r="AW776">
        <v>8</v>
      </c>
      <c r="AX776">
        <v>3.2378177108628779E-4</v>
      </c>
      <c r="AY776">
        <v>9.0909090909090912E-2</v>
      </c>
      <c r="AZ776" t="s">
        <v>25</v>
      </c>
      <c r="BA776">
        <v>1</v>
      </c>
      <c r="BB776">
        <v>1.3361838588989841E-4</v>
      </c>
      <c r="BC776">
        <v>1.136363636363636E-2</v>
      </c>
      <c r="BD776" t="s">
        <v>43</v>
      </c>
      <c r="BE776">
        <v>2</v>
      </c>
      <c r="BF776">
        <v>7.5763315402682026E-5</v>
      </c>
      <c r="BG776">
        <v>2.2727272727272731E-2</v>
      </c>
      <c r="BH776" t="s">
        <v>28</v>
      </c>
      <c r="BI776">
        <v>1</v>
      </c>
      <c r="BJ776">
        <v>4.5148765181272289E-5</v>
      </c>
      <c r="BK776">
        <v>1.136363636363636E-2</v>
      </c>
      <c r="BL776" t="s">
        <v>33</v>
      </c>
      <c r="BM776">
        <v>1</v>
      </c>
      <c r="BN776">
        <v>3.0866102845854682E-5</v>
      </c>
      <c r="BO776">
        <v>1.136363636363636E-2</v>
      </c>
    </row>
    <row r="777" spans="1:75" x14ac:dyDescent="0.25">
      <c r="A777" t="s">
        <v>398</v>
      </c>
      <c r="B777" t="s">
        <v>23</v>
      </c>
      <c r="C777">
        <v>0</v>
      </c>
      <c r="E777">
        <v>50</v>
      </c>
      <c r="F777">
        <v>1.531309146815796E-4</v>
      </c>
      <c r="G777">
        <v>223</v>
      </c>
      <c r="H777">
        <v>1.656796468868943E-4</v>
      </c>
      <c r="I777">
        <v>0.22421524663677131</v>
      </c>
      <c r="J777">
        <v>4</v>
      </c>
      <c r="K777">
        <v>0.14814814814814811</v>
      </c>
      <c r="L777">
        <v>8.6710293479357151E-5</v>
      </c>
      <c r="M777" s="1">
        <v>0</v>
      </c>
      <c r="Q777">
        <v>2.8277311005397472E-4</v>
      </c>
      <c r="R777">
        <v>3.7037037037037028E-2</v>
      </c>
      <c r="S777">
        <v>3.7037037037037028E-2</v>
      </c>
      <c r="T777">
        <v>1</v>
      </c>
      <c r="U777">
        <v>8</v>
      </c>
      <c r="V777">
        <v>2.4088079745338589E-4</v>
      </c>
      <c r="W777">
        <v>2</v>
      </c>
      <c r="X777" t="s">
        <v>27</v>
      </c>
      <c r="Y777">
        <v>44</v>
      </c>
      <c r="Z777">
        <v>1.434767013402028E-3</v>
      </c>
      <c r="AA777">
        <v>0.88</v>
      </c>
      <c r="AB777" t="s">
        <v>26</v>
      </c>
      <c r="AC777">
        <v>1</v>
      </c>
      <c r="AD777">
        <v>3.7551633496057078E-4</v>
      </c>
      <c r="AE777">
        <v>0.02</v>
      </c>
      <c r="AF777" t="s">
        <v>24</v>
      </c>
      <c r="AG777">
        <v>1</v>
      </c>
      <c r="AH777">
        <v>3.6900369003690041E-4</v>
      </c>
      <c r="AI777">
        <v>0.02</v>
      </c>
      <c r="AJ777" t="s">
        <v>31</v>
      </c>
      <c r="AK777">
        <v>4</v>
      </c>
      <c r="AL777">
        <v>1.618908855431439E-4</v>
      </c>
      <c r="AM777">
        <v>0.08</v>
      </c>
    </row>
    <row r="778" spans="1:75" x14ac:dyDescent="0.25">
      <c r="A778" t="s">
        <v>408</v>
      </c>
      <c r="B778" t="s">
        <v>23</v>
      </c>
      <c r="C778">
        <v>1</v>
      </c>
      <c r="E778">
        <v>88</v>
      </c>
      <c r="F778">
        <v>2.6951040983958012E-4</v>
      </c>
      <c r="G778">
        <v>274</v>
      </c>
      <c r="H778">
        <v>2.0357050783412119E-4</v>
      </c>
      <c r="I778">
        <v>0.32116788321167877</v>
      </c>
      <c r="J778">
        <v>12</v>
      </c>
      <c r="K778">
        <v>0.44444444444444442</v>
      </c>
      <c r="L778">
        <v>1.9347221709160951E-4</v>
      </c>
      <c r="M778" s="1">
        <v>0</v>
      </c>
      <c r="Q778">
        <v>3.6772782114141581E-4</v>
      </c>
      <c r="R778">
        <v>3.7037037037037028E-2</v>
      </c>
      <c r="S778">
        <v>3.7037037037037028E-2</v>
      </c>
      <c r="T778">
        <v>1</v>
      </c>
      <c r="U778">
        <v>17</v>
      </c>
      <c r="V778">
        <v>2.0429323396745319E-4</v>
      </c>
      <c r="W778">
        <v>1</v>
      </c>
      <c r="X778" t="s">
        <v>27</v>
      </c>
      <c r="Y778">
        <v>48</v>
      </c>
      <c r="Z778">
        <v>1.565200378256758E-3</v>
      </c>
      <c r="AA778">
        <v>0.54545454545454541</v>
      </c>
      <c r="AB778" t="s">
        <v>24</v>
      </c>
      <c r="AC778">
        <v>3</v>
      </c>
      <c r="AD778">
        <v>1.1070110701107011E-3</v>
      </c>
      <c r="AE778">
        <v>3.4090909090909088E-2</v>
      </c>
      <c r="AF778" t="s">
        <v>28</v>
      </c>
      <c r="AG778">
        <v>14</v>
      </c>
      <c r="AH778">
        <v>6.3208271253781213E-4</v>
      </c>
      <c r="AI778">
        <v>0.15909090909090909</v>
      </c>
      <c r="AJ778" t="s">
        <v>39</v>
      </c>
      <c r="AK778">
        <v>8</v>
      </c>
      <c r="AL778">
        <v>5.1572975760701394E-4</v>
      </c>
      <c r="AM778">
        <v>9.0909090909090912E-2</v>
      </c>
      <c r="AN778" t="s">
        <v>34</v>
      </c>
      <c r="AO778">
        <v>1</v>
      </c>
      <c r="AP778">
        <v>3.1836994587710921E-4</v>
      </c>
      <c r="AQ778">
        <v>1.136363636363636E-2</v>
      </c>
      <c r="AR778" t="s">
        <v>32</v>
      </c>
      <c r="AS778">
        <v>1</v>
      </c>
      <c r="AT778">
        <v>2.7210884353741501E-4</v>
      </c>
      <c r="AU778">
        <v>1.136363636363636E-2</v>
      </c>
      <c r="AV778" t="s">
        <v>44</v>
      </c>
      <c r="AW778">
        <v>2</v>
      </c>
      <c r="AX778">
        <v>2.6585138907350789E-4</v>
      </c>
      <c r="AY778">
        <v>2.2727272727272731E-2</v>
      </c>
      <c r="AZ778" t="s">
        <v>31</v>
      </c>
      <c r="BA778">
        <v>5</v>
      </c>
      <c r="BB778">
        <v>2.0236360692892991E-4</v>
      </c>
      <c r="BC778">
        <v>5.6818181818181823E-2</v>
      </c>
      <c r="BD778" t="s">
        <v>37</v>
      </c>
      <c r="BE778">
        <v>2</v>
      </c>
      <c r="BF778">
        <v>1.231451265316175E-4</v>
      </c>
      <c r="BG778">
        <v>2.2727272727272731E-2</v>
      </c>
      <c r="BH778" t="s">
        <v>30</v>
      </c>
      <c r="BI778">
        <v>1</v>
      </c>
      <c r="BJ778">
        <v>1.058761249338274E-4</v>
      </c>
      <c r="BK778">
        <v>1.136363636363636E-2</v>
      </c>
      <c r="BL778" t="s">
        <v>29</v>
      </c>
      <c r="BM778">
        <v>2</v>
      </c>
      <c r="BN778">
        <v>7.7056443845116546E-5</v>
      </c>
      <c r="BO778">
        <v>2.2727272727272731E-2</v>
      </c>
      <c r="BP778" t="s">
        <v>47</v>
      </c>
      <c r="BQ778">
        <v>1</v>
      </c>
      <c r="BR778">
        <v>3.8954462233648872E-5</v>
      </c>
      <c r="BS778">
        <v>1.136363636363636E-2</v>
      </c>
    </row>
    <row r="779" spans="1:75" x14ac:dyDescent="0.25">
      <c r="A779" t="s">
        <v>415</v>
      </c>
      <c r="B779" t="s">
        <v>23</v>
      </c>
      <c r="C779">
        <v>0</v>
      </c>
      <c r="E779">
        <v>34</v>
      </c>
      <c r="F779">
        <v>1.041290219834741E-4</v>
      </c>
      <c r="G779">
        <v>149</v>
      </c>
      <c r="H779">
        <v>1.107007506105258E-4</v>
      </c>
      <c r="I779">
        <v>0.22818791946308731</v>
      </c>
      <c r="J779">
        <v>9</v>
      </c>
      <c r="K779">
        <v>0.33333333333333331</v>
      </c>
      <c r="L779">
        <v>1.3069557847488429E-4</v>
      </c>
      <c r="M779" s="1">
        <v>0</v>
      </c>
      <c r="Q779">
        <v>3.7075960903881137E-4</v>
      </c>
      <c r="R779">
        <v>3.7037037037037028E-2</v>
      </c>
      <c r="S779">
        <v>3.7037037037037028E-2</v>
      </c>
      <c r="T779">
        <v>1</v>
      </c>
      <c r="U779">
        <v>16</v>
      </c>
      <c r="V779">
        <v>2.4717307269254101E-4</v>
      </c>
      <c r="W779">
        <v>1</v>
      </c>
      <c r="X779" t="s">
        <v>46</v>
      </c>
      <c r="Y779">
        <v>20</v>
      </c>
      <c r="Z779">
        <v>1.4935404376073479E-3</v>
      </c>
      <c r="AA779">
        <v>0.58823529411764708</v>
      </c>
      <c r="AB779" t="s">
        <v>32</v>
      </c>
      <c r="AC779">
        <v>5</v>
      </c>
      <c r="AD779">
        <v>1.360544217687075E-3</v>
      </c>
      <c r="AE779">
        <v>0.1470588235294118</v>
      </c>
      <c r="AF779" t="s">
        <v>36</v>
      </c>
      <c r="AG779">
        <v>1</v>
      </c>
      <c r="AH779">
        <v>2.1602937999567939E-4</v>
      </c>
      <c r="AI779">
        <v>2.9411764705882349E-2</v>
      </c>
      <c r="AJ779" t="s">
        <v>25</v>
      </c>
      <c r="AK779">
        <v>1</v>
      </c>
      <c r="AL779">
        <v>1.3361838588989841E-4</v>
      </c>
      <c r="AM779">
        <v>2.9411764705882349E-2</v>
      </c>
      <c r="AN779" t="s">
        <v>49</v>
      </c>
      <c r="AO779">
        <v>1</v>
      </c>
      <c r="AP779">
        <v>1.1514104778353481E-4</v>
      </c>
      <c r="AQ779">
        <v>2.9411764705882349E-2</v>
      </c>
      <c r="AR779" t="s">
        <v>33</v>
      </c>
      <c r="AS779">
        <v>3</v>
      </c>
      <c r="AT779">
        <v>9.2598308537564052E-5</v>
      </c>
      <c r="AU779">
        <v>8.8235294117647065E-2</v>
      </c>
      <c r="AV779" t="s">
        <v>31</v>
      </c>
      <c r="AW779">
        <v>1</v>
      </c>
      <c r="AX779">
        <v>4.0472721385785981E-5</v>
      </c>
      <c r="AY779">
        <v>2.9411764705882349E-2</v>
      </c>
      <c r="AZ779" t="s">
        <v>47</v>
      </c>
      <c r="BA779">
        <v>1</v>
      </c>
      <c r="BB779">
        <v>3.8954462233648872E-5</v>
      </c>
      <c r="BC779">
        <v>2.9411764705882349E-2</v>
      </c>
      <c r="BD779" t="s">
        <v>43</v>
      </c>
      <c r="BE779">
        <v>1</v>
      </c>
      <c r="BF779">
        <v>3.7881657701341013E-5</v>
      </c>
      <c r="BG779">
        <v>2.9411764705882349E-2</v>
      </c>
    </row>
    <row r="780" spans="1:75" x14ac:dyDescent="0.25">
      <c r="A780" t="s">
        <v>424</v>
      </c>
      <c r="B780" t="s">
        <v>23</v>
      </c>
      <c r="C780">
        <v>0</v>
      </c>
      <c r="E780">
        <v>66</v>
      </c>
      <c r="F780">
        <v>2.0213280737968499E-4</v>
      </c>
      <c r="G780">
        <v>185</v>
      </c>
      <c r="H780">
        <v>1.3744724069092131E-4</v>
      </c>
      <c r="I780">
        <v>0.35675675675675678</v>
      </c>
      <c r="J780">
        <v>4</v>
      </c>
      <c r="K780">
        <v>0.14814814814814811</v>
      </c>
      <c r="L780">
        <v>9.7331156707824011E-5</v>
      </c>
      <c r="M780" s="1">
        <v>0</v>
      </c>
      <c r="Q780">
        <v>4.2891323030215121E-4</v>
      </c>
      <c r="R780">
        <v>3.7037037037037028E-2</v>
      </c>
      <c r="S780">
        <v>3.7037037037037028E-2</v>
      </c>
      <c r="T780">
        <v>1</v>
      </c>
      <c r="U780">
        <v>6</v>
      </c>
      <c r="V780">
        <v>3.6537052951664728E-4</v>
      </c>
      <c r="W780">
        <v>2</v>
      </c>
      <c r="X780" t="s">
        <v>43</v>
      </c>
      <c r="Y780">
        <v>60</v>
      </c>
      <c r="Z780">
        <v>2.2728994620804608E-3</v>
      </c>
      <c r="AA780">
        <v>0.90909090909090906</v>
      </c>
      <c r="AB780" t="s">
        <v>35</v>
      </c>
      <c r="AC780">
        <v>2</v>
      </c>
      <c r="AD780">
        <v>2.02757502027575E-4</v>
      </c>
      <c r="AE780">
        <v>3.03030303030303E-2</v>
      </c>
      <c r="AF780" t="s">
        <v>31</v>
      </c>
      <c r="AG780">
        <v>3</v>
      </c>
      <c r="AH780">
        <v>1.214181641573579E-4</v>
      </c>
      <c r="AI780">
        <v>4.5454545454545463E-2</v>
      </c>
      <c r="AJ780" t="s">
        <v>33</v>
      </c>
      <c r="AK780">
        <v>1</v>
      </c>
      <c r="AL780">
        <v>3.0866102845854682E-5</v>
      </c>
      <c r="AM780">
        <v>1.515151515151515E-2</v>
      </c>
    </row>
    <row r="781" spans="1:75" x14ac:dyDescent="0.25">
      <c r="A781" t="s">
        <v>438</v>
      </c>
      <c r="B781" t="s">
        <v>23</v>
      </c>
      <c r="C781">
        <v>0</v>
      </c>
      <c r="E781">
        <v>14</v>
      </c>
      <c r="F781">
        <v>4.2876656110842279E-5</v>
      </c>
      <c r="G781">
        <v>34</v>
      </c>
      <c r="H781">
        <v>2.526057396481796E-5</v>
      </c>
      <c r="I781">
        <v>0.41176470588235292</v>
      </c>
      <c r="J781">
        <v>5</v>
      </c>
      <c r="K781">
        <v>0.1851851851851852</v>
      </c>
      <c r="L781">
        <v>1.112893270267281E-4</v>
      </c>
      <c r="M781" s="1">
        <v>0</v>
      </c>
      <c r="Q781">
        <v>3.9325929220071271E-4</v>
      </c>
      <c r="R781">
        <v>3.7037037037037028E-2</v>
      </c>
      <c r="S781">
        <v>3.7037037037037028E-2</v>
      </c>
      <c r="T781">
        <v>1</v>
      </c>
      <c r="U781">
        <v>10</v>
      </c>
      <c r="V781">
        <v>3.2043349734872889E-4</v>
      </c>
      <c r="W781">
        <v>2</v>
      </c>
      <c r="X781" t="s">
        <v>36</v>
      </c>
      <c r="Y781">
        <v>9</v>
      </c>
      <c r="Z781">
        <v>1.9442644199611149E-3</v>
      </c>
      <c r="AA781">
        <v>0.6428571428571429</v>
      </c>
      <c r="AB781" t="s">
        <v>38</v>
      </c>
      <c r="AC781">
        <v>1</v>
      </c>
      <c r="AD781">
        <v>8.3963056255247689E-4</v>
      </c>
      <c r="AE781">
        <v>7.1428571428571425E-2</v>
      </c>
      <c r="AF781" t="s">
        <v>46</v>
      </c>
      <c r="AG781">
        <v>2</v>
      </c>
      <c r="AH781">
        <v>1.4935404376073479E-4</v>
      </c>
      <c r="AI781">
        <v>0.14285714285714279</v>
      </c>
      <c r="AJ781" t="s">
        <v>47</v>
      </c>
      <c r="AK781">
        <v>1</v>
      </c>
      <c r="AL781">
        <v>3.8954462233648872E-5</v>
      </c>
      <c r="AM781">
        <v>7.1428571428571425E-2</v>
      </c>
      <c r="AN781" t="s">
        <v>27</v>
      </c>
      <c r="AO781">
        <v>1</v>
      </c>
      <c r="AP781">
        <v>3.2608341213682462E-5</v>
      </c>
      <c r="AQ781">
        <v>7.1428571428571425E-2</v>
      </c>
    </row>
    <row r="782" spans="1:75" x14ac:dyDescent="0.25">
      <c r="A782" t="s">
        <v>439</v>
      </c>
      <c r="B782" t="s">
        <v>23</v>
      </c>
      <c r="C782">
        <v>0</v>
      </c>
      <c r="E782">
        <v>55</v>
      </c>
      <c r="F782">
        <v>1.684440061497375E-4</v>
      </c>
      <c r="G782">
        <v>113</v>
      </c>
      <c r="H782">
        <v>8.3954260530130296E-5</v>
      </c>
      <c r="I782">
        <v>0.48672566371681408</v>
      </c>
      <c r="J782">
        <v>13</v>
      </c>
      <c r="K782">
        <v>0.48148148148148151</v>
      </c>
      <c r="L782">
        <v>1.3860568608650001E-4</v>
      </c>
      <c r="M782" s="1">
        <v>0</v>
      </c>
      <c r="Q782">
        <v>2.26691942278897E-4</v>
      </c>
      <c r="R782">
        <v>3.7037037037037028E-2</v>
      </c>
      <c r="S782">
        <v>3.7037037037037028E-2</v>
      </c>
      <c r="T782">
        <v>1</v>
      </c>
      <c r="U782">
        <v>17</v>
      </c>
      <c r="V782">
        <v>1.1754397007053921E-4</v>
      </c>
      <c r="W782">
        <v>1</v>
      </c>
      <c r="X782" t="s">
        <v>48</v>
      </c>
      <c r="Y782">
        <v>15</v>
      </c>
      <c r="Z782">
        <v>1.050567306345427E-3</v>
      </c>
      <c r="AA782">
        <v>0.27272727272727271</v>
      </c>
      <c r="AB782" t="s">
        <v>47</v>
      </c>
      <c r="AC782">
        <v>12</v>
      </c>
      <c r="AD782">
        <v>4.6745354680378638E-4</v>
      </c>
      <c r="AE782">
        <v>0.2181818181818182</v>
      </c>
      <c r="AF782" t="s">
        <v>39</v>
      </c>
      <c r="AG782">
        <v>6</v>
      </c>
      <c r="AH782">
        <v>3.8679731820526051E-4</v>
      </c>
      <c r="AI782">
        <v>0.1090909090909091</v>
      </c>
      <c r="AJ782" t="s">
        <v>42</v>
      </c>
      <c r="AK782">
        <v>1</v>
      </c>
      <c r="AL782">
        <v>3.6429872495446271E-4</v>
      </c>
      <c r="AM782">
        <v>1.8181818181818181E-2</v>
      </c>
      <c r="AN782" t="s">
        <v>34</v>
      </c>
      <c r="AO782">
        <v>1</v>
      </c>
      <c r="AP782">
        <v>3.1836994587710921E-4</v>
      </c>
      <c r="AQ782">
        <v>1.8181818181818181E-2</v>
      </c>
      <c r="AR782" t="s">
        <v>49</v>
      </c>
      <c r="AS782">
        <v>2</v>
      </c>
      <c r="AT782">
        <v>2.3028209556706969E-4</v>
      </c>
      <c r="AU782">
        <v>3.6363636363636362E-2</v>
      </c>
      <c r="AV782" t="s">
        <v>46</v>
      </c>
      <c r="AW782">
        <v>3</v>
      </c>
      <c r="AX782">
        <v>2.240310656411022E-4</v>
      </c>
      <c r="AY782">
        <v>5.4545454545454543E-2</v>
      </c>
      <c r="AZ782" t="s">
        <v>30</v>
      </c>
      <c r="BA782">
        <v>2</v>
      </c>
      <c r="BB782">
        <v>2.1175224986765481E-4</v>
      </c>
      <c r="BC782">
        <v>3.6363636363636362E-2</v>
      </c>
      <c r="BD782" t="s">
        <v>27</v>
      </c>
      <c r="BE782">
        <v>4</v>
      </c>
      <c r="BF782">
        <v>1.3043336485472979E-4</v>
      </c>
      <c r="BG782">
        <v>7.2727272727272724E-2</v>
      </c>
      <c r="BH782" t="s">
        <v>31</v>
      </c>
      <c r="BI782">
        <v>3</v>
      </c>
      <c r="BJ782">
        <v>1.214181641573579E-4</v>
      </c>
      <c r="BK782">
        <v>5.4545454545454543E-2</v>
      </c>
      <c r="BL782" t="s">
        <v>43</v>
      </c>
      <c r="BM782">
        <v>3</v>
      </c>
      <c r="BN782">
        <v>1.13644973104023E-4</v>
      </c>
      <c r="BO782">
        <v>5.4545454545454543E-2</v>
      </c>
      <c r="BP782" t="s">
        <v>33</v>
      </c>
      <c r="BQ782">
        <v>2</v>
      </c>
      <c r="BR782">
        <v>6.1732205691709363E-5</v>
      </c>
      <c r="BS782">
        <v>3.6363636363636362E-2</v>
      </c>
      <c r="BT782" t="s">
        <v>37</v>
      </c>
      <c r="BU782">
        <v>1</v>
      </c>
      <c r="BV782">
        <v>6.157256326580875E-5</v>
      </c>
      <c r="BW782">
        <v>1.8181818181818181E-2</v>
      </c>
    </row>
    <row r="783" spans="1:75" x14ac:dyDescent="0.25">
      <c r="A783" t="s">
        <v>440</v>
      </c>
      <c r="B783" t="s">
        <v>23</v>
      </c>
      <c r="C783">
        <v>0</v>
      </c>
      <c r="E783">
        <v>120</v>
      </c>
      <c r="F783">
        <v>3.6751419523579101E-4</v>
      </c>
      <c r="G783">
        <v>255</v>
      </c>
      <c r="H783">
        <v>1.8945430473613469E-4</v>
      </c>
      <c r="I783">
        <v>0.47058823529411759</v>
      </c>
      <c r="J783">
        <v>6</v>
      </c>
      <c r="K783">
        <v>0.22222222222222221</v>
      </c>
      <c r="L783">
        <v>3.8175113921409549E-4</v>
      </c>
      <c r="M783" s="1">
        <v>0</v>
      </c>
      <c r="Q783">
        <v>1.1597158766919911E-3</v>
      </c>
      <c r="R783">
        <v>3.7037037037037028E-2</v>
      </c>
      <c r="S783">
        <v>3.7037037037037028E-2</v>
      </c>
      <c r="T783">
        <v>2</v>
      </c>
      <c r="U783">
        <v>13</v>
      </c>
      <c r="V783">
        <v>9.0200123742710384E-4</v>
      </c>
      <c r="W783">
        <v>3</v>
      </c>
      <c r="X783" t="s">
        <v>46</v>
      </c>
      <c r="Y783">
        <v>69</v>
      </c>
      <c r="Z783">
        <v>5.152714509745351E-3</v>
      </c>
      <c r="AA783">
        <v>0.57499999999999996</v>
      </c>
      <c r="AB783" t="s">
        <v>49</v>
      </c>
      <c r="AC783">
        <v>31</v>
      </c>
      <c r="AD783">
        <v>3.5693724812895801E-3</v>
      </c>
      <c r="AE783">
        <v>0.25833333333333341</v>
      </c>
      <c r="AF783" t="s">
        <v>36</v>
      </c>
      <c r="AG783">
        <v>4</v>
      </c>
      <c r="AH783">
        <v>8.6411751998271766E-4</v>
      </c>
      <c r="AI783">
        <v>3.3333333333333333E-2</v>
      </c>
      <c r="AJ783" t="s">
        <v>47</v>
      </c>
      <c r="AK783">
        <v>10</v>
      </c>
      <c r="AL783">
        <v>3.8954462233648863E-4</v>
      </c>
      <c r="AM783">
        <v>8.3333333333333329E-2</v>
      </c>
      <c r="AN783" t="s">
        <v>48</v>
      </c>
      <c r="AO783">
        <v>3</v>
      </c>
      <c r="AP783">
        <v>2.1011346126908529E-4</v>
      </c>
      <c r="AQ783">
        <v>2.5000000000000001E-2</v>
      </c>
      <c r="AR783" t="s">
        <v>31</v>
      </c>
      <c r="AS783">
        <v>3</v>
      </c>
      <c r="AT783">
        <v>1.214181641573579E-4</v>
      </c>
      <c r="AU783">
        <v>2.5000000000000001E-2</v>
      </c>
    </row>
    <row r="784" spans="1:75" x14ac:dyDescent="0.25">
      <c r="A784" t="s">
        <v>443</v>
      </c>
      <c r="B784" t="s">
        <v>23</v>
      </c>
      <c r="C784">
        <v>0</v>
      </c>
      <c r="E784">
        <v>71</v>
      </c>
      <c r="F784">
        <v>2.17445898847843E-4</v>
      </c>
      <c r="G784">
        <v>529</v>
      </c>
      <c r="H784">
        <v>3.9302481257025599E-4</v>
      </c>
      <c r="I784">
        <v>0.13421550094517959</v>
      </c>
      <c r="J784">
        <v>13</v>
      </c>
      <c r="K784">
        <v>0.48148148148148151</v>
      </c>
      <c r="L784">
        <v>1.664258705250662E-4</v>
      </c>
      <c r="M784" s="1">
        <v>0</v>
      </c>
      <c r="Q784">
        <v>2.7346956708786211E-4</v>
      </c>
      <c r="R784">
        <v>3.7037037037037028E-2</v>
      </c>
      <c r="S784">
        <v>3.7037037037037028E-2</v>
      </c>
      <c r="T784">
        <v>1</v>
      </c>
      <c r="U784">
        <v>24</v>
      </c>
      <c r="V784">
        <v>1.4179903478629891E-4</v>
      </c>
      <c r="W784">
        <v>1</v>
      </c>
      <c r="X784" t="s">
        <v>39</v>
      </c>
      <c r="Y784">
        <v>19</v>
      </c>
      <c r="Z784">
        <v>1.224858174316658E-3</v>
      </c>
      <c r="AA784">
        <v>0.26760563380281688</v>
      </c>
      <c r="AB784" t="s">
        <v>34</v>
      </c>
      <c r="AC784">
        <v>2</v>
      </c>
      <c r="AD784">
        <v>6.3673989175421842E-4</v>
      </c>
      <c r="AE784">
        <v>2.8169014084507039E-2</v>
      </c>
      <c r="AF784" t="s">
        <v>41</v>
      </c>
      <c r="AG784">
        <v>3</v>
      </c>
      <c r="AH784">
        <v>4.3215211754537599E-4</v>
      </c>
      <c r="AI784">
        <v>4.2253521126760563E-2</v>
      </c>
      <c r="AJ784" t="s">
        <v>27</v>
      </c>
      <c r="AK784">
        <v>13</v>
      </c>
      <c r="AL784">
        <v>4.2390843577787198E-4</v>
      </c>
      <c r="AM784">
        <v>0.18309859154929581</v>
      </c>
      <c r="AN784" t="s">
        <v>31</v>
      </c>
      <c r="AO784">
        <v>10</v>
      </c>
      <c r="AP784">
        <v>4.0472721385785982E-4</v>
      </c>
      <c r="AQ784">
        <v>0.14084507042253519</v>
      </c>
      <c r="AR784" t="s">
        <v>46</v>
      </c>
      <c r="AS784">
        <v>5</v>
      </c>
      <c r="AT784">
        <v>3.7338510940183699E-4</v>
      </c>
      <c r="AU784">
        <v>7.0422535211267609E-2</v>
      </c>
      <c r="AV784" t="s">
        <v>47</v>
      </c>
      <c r="AW784">
        <v>8</v>
      </c>
      <c r="AX784">
        <v>3.1163569786919092E-4</v>
      </c>
      <c r="AY784">
        <v>0.1126760563380282</v>
      </c>
      <c r="AZ784" t="s">
        <v>30</v>
      </c>
      <c r="BA784">
        <v>2</v>
      </c>
      <c r="BB784">
        <v>2.1175224986765481E-4</v>
      </c>
      <c r="BC784">
        <v>2.8169014084507039E-2</v>
      </c>
      <c r="BD784" t="s">
        <v>45</v>
      </c>
      <c r="BE784">
        <v>1</v>
      </c>
      <c r="BF784">
        <v>1.2729124236252539E-4</v>
      </c>
      <c r="BG784">
        <v>1.408450704225352E-2</v>
      </c>
      <c r="BH784" t="s">
        <v>33</v>
      </c>
      <c r="BI784">
        <v>4</v>
      </c>
      <c r="BJ784">
        <v>1.234644113834187E-4</v>
      </c>
      <c r="BK784">
        <v>5.6338028169014093E-2</v>
      </c>
      <c r="BL784" t="s">
        <v>35</v>
      </c>
      <c r="BM784">
        <v>1</v>
      </c>
      <c r="BN784">
        <v>1.013787510137875E-4</v>
      </c>
      <c r="BO784">
        <v>1.408450704225352E-2</v>
      </c>
      <c r="BP784" t="s">
        <v>29</v>
      </c>
      <c r="BQ784">
        <v>2</v>
      </c>
      <c r="BR784">
        <v>7.7056443845116546E-5</v>
      </c>
      <c r="BS784">
        <v>2.8169014084507039E-2</v>
      </c>
      <c r="BT784" t="s">
        <v>28</v>
      </c>
      <c r="BU784">
        <v>1</v>
      </c>
      <c r="BV784">
        <v>4.5148765181272289E-5</v>
      </c>
      <c r="BW784">
        <v>1.408450704225352E-2</v>
      </c>
    </row>
    <row r="785" spans="1:75" x14ac:dyDescent="0.25">
      <c r="A785" t="s">
        <v>446</v>
      </c>
      <c r="B785" t="s">
        <v>23</v>
      </c>
      <c r="C785">
        <v>0</v>
      </c>
      <c r="E785">
        <v>47</v>
      </c>
      <c r="F785">
        <v>1.439430598006848E-4</v>
      </c>
      <c r="G785">
        <v>192</v>
      </c>
      <c r="H785">
        <v>1.426479470954426E-4</v>
      </c>
      <c r="I785">
        <v>0.24479166666666671</v>
      </c>
      <c r="J785">
        <v>12</v>
      </c>
      <c r="K785">
        <v>0.44444444444444442</v>
      </c>
      <c r="L785">
        <v>1.2220028801885639E-4</v>
      </c>
      <c r="M785" s="1">
        <v>0</v>
      </c>
      <c r="Q785">
        <v>2.3585146020526599E-4</v>
      </c>
      <c r="R785">
        <v>3.7037037037037028E-2</v>
      </c>
      <c r="S785">
        <v>3.7037037037037028E-2</v>
      </c>
      <c r="T785">
        <v>1</v>
      </c>
      <c r="U785">
        <v>16</v>
      </c>
      <c r="V785">
        <v>1.3102858900292561E-4</v>
      </c>
      <c r="W785">
        <v>1</v>
      </c>
      <c r="X785" t="s">
        <v>48</v>
      </c>
      <c r="Y785">
        <v>16</v>
      </c>
      <c r="Z785">
        <v>1.1206051267684551E-3</v>
      </c>
      <c r="AA785">
        <v>0.34042553191489361</v>
      </c>
      <c r="AB785" t="s">
        <v>39</v>
      </c>
      <c r="AC785">
        <v>8</v>
      </c>
      <c r="AD785">
        <v>5.1572975760701394E-4</v>
      </c>
      <c r="AE785">
        <v>0.1702127659574468</v>
      </c>
      <c r="AF785" t="s">
        <v>44</v>
      </c>
      <c r="AG785">
        <v>3</v>
      </c>
      <c r="AH785">
        <v>3.9877708361026179E-4</v>
      </c>
      <c r="AI785">
        <v>6.3829787234042548E-2</v>
      </c>
      <c r="AJ785" t="s">
        <v>41</v>
      </c>
      <c r="AK785">
        <v>2</v>
      </c>
      <c r="AL785">
        <v>2.8810141169691731E-4</v>
      </c>
      <c r="AM785">
        <v>4.2553191489361701E-2</v>
      </c>
      <c r="AN785" t="s">
        <v>30</v>
      </c>
      <c r="AO785">
        <v>2</v>
      </c>
      <c r="AP785">
        <v>2.1175224986765481E-4</v>
      </c>
      <c r="AQ785">
        <v>4.2553191489361701E-2</v>
      </c>
      <c r="AR785" t="s">
        <v>43</v>
      </c>
      <c r="AS785">
        <v>5</v>
      </c>
      <c r="AT785">
        <v>1.8940828850670511E-4</v>
      </c>
      <c r="AU785">
        <v>0.1063829787234043</v>
      </c>
      <c r="AV785" t="s">
        <v>33</v>
      </c>
      <c r="AW785">
        <v>4</v>
      </c>
      <c r="AX785">
        <v>1.234644113834187E-4</v>
      </c>
      <c r="AY785">
        <v>8.5106382978723402E-2</v>
      </c>
      <c r="AZ785" t="s">
        <v>31</v>
      </c>
      <c r="BA785">
        <v>3</v>
      </c>
      <c r="BB785">
        <v>1.214181641573579E-4</v>
      </c>
      <c r="BC785">
        <v>6.3829787234042548E-2</v>
      </c>
      <c r="BD785" t="s">
        <v>49</v>
      </c>
      <c r="BE785">
        <v>1</v>
      </c>
      <c r="BF785">
        <v>1.1514104778353481E-4</v>
      </c>
      <c r="BG785">
        <v>2.1276595744680851E-2</v>
      </c>
      <c r="BH785" t="s">
        <v>35</v>
      </c>
      <c r="BI785">
        <v>1</v>
      </c>
      <c r="BJ785">
        <v>1.013787510137875E-4</v>
      </c>
      <c r="BK785">
        <v>2.1276595744680851E-2</v>
      </c>
      <c r="BL785" t="s">
        <v>46</v>
      </c>
      <c r="BM785">
        <v>1</v>
      </c>
      <c r="BN785">
        <v>7.4677021880367408E-5</v>
      </c>
      <c r="BO785">
        <v>2.1276595744680851E-2</v>
      </c>
      <c r="BP785" t="s">
        <v>47</v>
      </c>
      <c r="BQ785">
        <v>1</v>
      </c>
      <c r="BR785">
        <v>3.8954462233648872E-5</v>
      </c>
      <c r="BS785">
        <v>2.1276595744680851E-2</v>
      </c>
    </row>
    <row r="786" spans="1:75" x14ac:dyDescent="0.25">
      <c r="A786" t="s">
        <v>448</v>
      </c>
      <c r="B786" t="s">
        <v>23</v>
      </c>
      <c r="C786">
        <v>0</v>
      </c>
      <c r="E786">
        <v>22</v>
      </c>
      <c r="F786">
        <v>6.7377602459895016E-5</v>
      </c>
      <c r="G786">
        <v>144</v>
      </c>
      <c r="H786">
        <v>1.06985960321582E-4</v>
      </c>
      <c r="I786">
        <v>0.15277777777777779</v>
      </c>
      <c r="J786">
        <v>5</v>
      </c>
      <c r="K786">
        <v>0.1851851851851852</v>
      </c>
      <c r="L786">
        <v>6.8243441533393794E-5</v>
      </c>
      <c r="M786" s="1">
        <v>0</v>
      </c>
      <c r="Q786">
        <v>2.0876037603133641E-4</v>
      </c>
      <c r="R786">
        <v>3.7037037037037028E-2</v>
      </c>
      <c r="S786">
        <v>3.7037037037037028E-2</v>
      </c>
      <c r="T786">
        <v>1</v>
      </c>
      <c r="U786">
        <v>12</v>
      </c>
      <c r="V786">
        <v>1.701010471366445E-4</v>
      </c>
      <c r="W786">
        <v>1</v>
      </c>
      <c r="X786" t="s">
        <v>46</v>
      </c>
      <c r="Y786">
        <v>14</v>
      </c>
      <c r="Z786">
        <v>1.0454783063251439E-3</v>
      </c>
      <c r="AA786">
        <v>0.63636363636363635</v>
      </c>
      <c r="AB786" t="s">
        <v>24</v>
      </c>
      <c r="AC786">
        <v>1</v>
      </c>
      <c r="AD786">
        <v>3.6900369003690041E-4</v>
      </c>
      <c r="AE786">
        <v>4.5454545454545463E-2</v>
      </c>
      <c r="AF786" t="s">
        <v>49</v>
      </c>
      <c r="AG786">
        <v>2</v>
      </c>
      <c r="AH786">
        <v>2.3028209556706969E-4</v>
      </c>
      <c r="AI786">
        <v>9.0909090909090912E-2</v>
      </c>
      <c r="AJ786" t="s">
        <v>47</v>
      </c>
      <c r="AK786">
        <v>3</v>
      </c>
      <c r="AL786">
        <v>1.168633867009466E-4</v>
      </c>
      <c r="AM786">
        <v>0.13636363636363641</v>
      </c>
      <c r="AN786" t="s">
        <v>31</v>
      </c>
      <c r="AO786">
        <v>2</v>
      </c>
      <c r="AP786">
        <v>8.0945442771571962E-5</v>
      </c>
      <c r="AQ786">
        <v>9.0909090909090912E-2</v>
      </c>
    </row>
    <row r="787" spans="1:75" x14ac:dyDescent="0.25">
      <c r="A787" t="s">
        <v>452</v>
      </c>
      <c r="B787" t="s">
        <v>23</v>
      </c>
      <c r="C787">
        <v>0</v>
      </c>
      <c r="E787">
        <v>43</v>
      </c>
      <c r="F787">
        <v>1.3169258662615839E-4</v>
      </c>
      <c r="G787">
        <v>403</v>
      </c>
      <c r="H787">
        <v>2.9941209728887182E-4</v>
      </c>
      <c r="I787">
        <v>0.10669975186104221</v>
      </c>
      <c r="J787">
        <v>12</v>
      </c>
      <c r="K787">
        <v>0.44444444444444442</v>
      </c>
      <c r="L787">
        <v>1.623628530144687E-4</v>
      </c>
      <c r="M787" s="1">
        <v>0</v>
      </c>
      <c r="Q787">
        <v>3.534661130289442E-4</v>
      </c>
      <c r="R787">
        <v>3.7037037037037028E-2</v>
      </c>
      <c r="S787">
        <v>3.7037037037037028E-2</v>
      </c>
      <c r="T787">
        <v>1</v>
      </c>
      <c r="U787">
        <v>18</v>
      </c>
      <c r="V787">
        <v>1.9637006279385789E-4</v>
      </c>
      <c r="W787">
        <v>1</v>
      </c>
      <c r="X787" t="s">
        <v>37</v>
      </c>
      <c r="Y787">
        <v>23</v>
      </c>
      <c r="Z787">
        <v>1.416168955113601E-3</v>
      </c>
      <c r="AA787">
        <v>0.53488372093023251</v>
      </c>
      <c r="AB787" t="s">
        <v>42</v>
      </c>
      <c r="AC787">
        <v>3</v>
      </c>
      <c r="AD787">
        <v>1.092896174863388E-3</v>
      </c>
      <c r="AE787">
        <v>6.9767441860465115E-2</v>
      </c>
      <c r="AF787" t="s">
        <v>38</v>
      </c>
      <c r="AG787">
        <v>1</v>
      </c>
      <c r="AH787">
        <v>8.3963056255247689E-4</v>
      </c>
      <c r="AI787">
        <v>2.3255813953488368E-2</v>
      </c>
      <c r="AJ787" t="s">
        <v>34</v>
      </c>
      <c r="AK787">
        <v>1</v>
      </c>
      <c r="AL787">
        <v>3.1836994587710921E-4</v>
      </c>
      <c r="AM787">
        <v>2.3255813953488368E-2</v>
      </c>
      <c r="AN787" t="s">
        <v>31</v>
      </c>
      <c r="AO787">
        <v>4</v>
      </c>
      <c r="AP787">
        <v>1.618908855431439E-4</v>
      </c>
      <c r="AQ787">
        <v>9.3023255813953487E-2</v>
      </c>
      <c r="AR787" t="s">
        <v>45</v>
      </c>
      <c r="AS787">
        <v>1</v>
      </c>
      <c r="AT787">
        <v>1.2729124236252539E-4</v>
      </c>
      <c r="AU787">
        <v>2.3255813953488368E-2</v>
      </c>
      <c r="AV787" t="s">
        <v>49</v>
      </c>
      <c r="AW787">
        <v>1</v>
      </c>
      <c r="AX787">
        <v>1.1514104778353481E-4</v>
      </c>
      <c r="AY787">
        <v>2.3255813953488368E-2</v>
      </c>
      <c r="AZ787" t="s">
        <v>27</v>
      </c>
      <c r="BA787">
        <v>3</v>
      </c>
      <c r="BB787">
        <v>9.7825023641047378E-5</v>
      </c>
      <c r="BC787">
        <v>6.9767441860465115E-2</v>
      </c>
      <c r="BD787" t="s">
        <v>33</v>
      </c>
      <c r="BE787">
        <v>3</v>
      </c>
      <c r="BF787">
        <v>9.2598308537564052E-5</v>
      </c>
      <c r="BG787">
        <v>6.9767441860465115E-2</v>
      </c>
      <c r="BH787" t="s">
        <v>28</v>
      </c>
      <c r="BI787">
        <v>1</v>
      </c>
      <c r="BJ787">
        <v>4.5148765181272289E-5</v>
      </c>
      <c r="BK787">
        <v>2.3255813953488368E-2</v>
      </c>
      <c r="BL787" t="s">
        <v>47</v>
      </c>
      <c r="BM787">
        <v>1</v>
      </c>
      <c r="BN787">
        <v>3.8954462233648872E-5</v>
      </c>
      <c r="BO787">
        <v>2.3255813953488368E-2</v>
      </c>
      <c r="BP787" t="s">
        <v>43</v>
      </c>
      <c r="BQ787">
        <v>1</v>
      </c>
      <c r="BR787">
        <v>3.7881657701341013E-5</v>
      </c>
      <c r="BS787">
        <v>2.3255813953488368E-2</v>
      </c>
    </row>
    <row r="788" spans="1:75" x14ac:dyDescent="0.25">
      <c r="A788" t="s">
        <v>454</v>
      </c>
      <c r="B788" t="s">
        <v>23</v>
      </c>
      <c r="C788">
        <v>0</v>
      </c>
      <c r="E788">
        <v>55</v>
      </c>
      <c r="F788">
        <v>1.684440061497375E-4</v>
      </c>
      <c r="G788">
        <v>164</v>
      </c>
      <c r="H788">
        <v>1.218451214773572E-4</v>
      </c>
      <c r="I788">
        <v>0.33536585365853661</v>
      </c>
      <c r="J788">
        <v>4</v>
      </c>
      <c r="K788">
        <v>0.14814814814814811</v>
      </c>
      <c r="L788">
        <v>8.3713390186472653E-5</v>
      </c>
      <c r="M788" s="1">
        <v>0</v>
      </c>
      <c r="Q788">
        <v>2.5834265988657399E-4</v>
      </c>
      <c r="R788">
        <v>3.7037037037037028E-2</v>
      </c>
      <c r="S788">
        <v>3.7037037037037028E-2</v>
      </c>
      <c r="T788">
        <v>1</v>
      </c>
      <c r="U788">
        <v>9</v>
      </c>
      <c r="V788">
        <v>2.2006967323671121E-4</v>
      </c>
      <c r="W788">
        <v>1</v>
      </c>
      <c r="X788" t="s">
        <v>27</v>
      </c>
      <c r="Y788">
        <v>37</v>
      </c>
      <c r="Z788">
        <v>1.2065086249062509E-3</v>
      </c>
      <c r="AA788">
        <v>0.67272727272727273</v>
      </c>
      <c r="AB788" t="s">
        <v>37</v>
      </c>
      <c r="AC788">
        <v>11</v>
      </c>
      <c r="AD788">
        <v>6.7729819592389636E-4</v>
      </c>
      <c r="AE788">
        <v>0.2</v>
      </c>
      <c r="AF788" t="s">
        <v>31</v>
      </c>
      <c r="AG788">
        <v>6</v>
      </c>
      <c r="AH788">
        <v>2.428363283147159E-4</v>
      </c>
      <c r="AI788">
        <v>0.1090909090909091</v>
      </c>
      <c r="AJ788" t="s">
        <v>25</v>
      </c>
      <c r="AK788">
        <v>1</v>
      </c>
      <c r="AL788">
        <v>1.3361838588989841E-4</v>
      </c>
      <c r="AM788">
        <v>1.8181818181818181E-2</v>
      </c>
    </row>
    <row r="789" spans="1:75" x14ac:dyDescent="0.25">
      <c r="A789" t="s">
        <v>455</v>
      </c>
      <c r="B789" t="s">
        <v>23</v>
      </c>
      <c r="C789">
        <v>0</v>
      </c>
      <c r="E789">
        <v>66</v>
      </c>
      <c r="F789">
        <v>2.0213280737968499E-4</v>
      </c>
      <c r="G789">
        <v>153</v>
      </c>
      <c r="H789">
        <v>1.1367258284168079E-4</v>
      </c>
      <c r="I789">
        <v>0.43137254901960792</v>
      </c>
      <c r="J789">
        <v>7</v>
      </c>
      <c r="K789">
        <v>0.25925925925925919</v>
      </c>
      <c r="L789">
        <v>2.98102639086233E-4</v>
      </c>
      <c r="M789" s="1">
        <v>0</v>
      </c>
      <c r="Q789">
        <v>9.8750348000197549E-4</v>
      </c>
      <c r="R789">
        <v>3.7037037037037028E-2</v>
      </c>
      <c r="S789">
        <v>3.7037037037037028E-2</v>
      </c>
      <c r="T789">
        <v>2</v>
      </c>
      <c r="U789">
        <v>12</v>
      </c>
      <c r="V789">
        <v>7.3148405926072254E-4</v>
      </c>
      <c r="W789">
        <v>2</v>
      </c>
      <c r="X789" t="s">
        <v>42</v>
      </c>
      <c r="Y789">
        <v>14</v>
      </c>
      <c r="Z789">
        <v>5.1001821493624772E-3</v>
      </c>
      <c r="AA789">
        <v>0.2121212121212121</v>
      </c>
      <c r="AB789" t="s">
        <v>37</v>
      </c>
      <c r="AC789">
        <v>23</v>
      </c>
      <c r="AD789">
        <v>1.416168955113601E-3</v>
      </c>
      <c r="AE789">
        <v>0.34848484848484851</v>
      </c>
      <c r="AF789" t="s">
        <v>27</v>
      </c>
      <c r="AG789">
        <v>22</v>
      </c>
      <c r="AH789">
        <v>7.1738350670101409E-4</v>
      </c>
      <c r="AI789">
        <v>0.33333333333333331</v>
      </c>
      <c r="AJ789" t="s">
        <v>34</v>
      </c>
      <c r="AK789">
        <v>1</v>
      </c>
      <c r="AL789">
        <v>3.1836994587710921E-4</v>
      </c>
      <c r="AM789">
        <v>1.515151515151515E-2</v>
      </c>
      <c r="AN789" t="s">
        <v>39</v>
      </c>
      <c r="AO789">
        <v>4</v>
      </c>
      <c r="AP789">
        <v>2.5786487880350703E-4</v>
      </c>
      <c r="AQ789">
        <v>6.0606060606060608E-2</v>
      </c>
      <c r="AR789" t="s">
        <v>44</v>
      </c>
      <c r="AS789">
        <v>1</v>
      </c>
      <c r="AT789">
        <v>1.3292569453675389E-4</v>
      </c>
      <c r="AU789">
        <v>1.515151515151515E-2</v>
      </c>
      <c r="AV789" t="s">
        <v>30</v>
      </c>
      <c r="AW789">
        <v>1</v>
      </c>
      <c r="AX789">
        <v>1.058761249338274E-4</v>
      </c>
      <c r="AY789">
        <v>1.515151515151515E-2</v>
      </c>
    </row>
    <row r="790" spans="1:75" x14ac:dyDescent="0.25">
      <c r="A790" t="s">
        <v>460</v>
      </c>
      <c r="B790" t="s">
        <v>139</v>
      </c>
      <c r="C790">
        <v>0</v>
      </c>
      <c r="E790">
        <v>13</v>
      </c>
      <c r="F790">
        <v>3.9814037817210689E-5</v>
      </c>
      <c r="G790">
        <v>38</v>
      </c>
      <c r="H790">
        <v>2.823240619597302E-5</v>
      </c>
      <c r="I790">
        <v>0.34210526315789469</v>
      </c>
      <c r="J790">
        <v>7</v>
      </c>
      <c r="K790">
        <v>0.25925925925925919</v>
      </c>
      <c r="L790">
        <v>7.2662875965834688E-5</v>
      </c>
      <c r="M790" s="1">
        <v>0</v>
      </c>
      <c r="Q790">
        <v>2.8265946143440072E-4</v>
      </c>
      <c r="R790">
        <v>3.7037037037037028E-2</v>
      </c>
      <c r="S790">
        <v>3.7037037037037028E-2</v>
      </c>
      <c r="T790">
        <v>1</v>
      </c>
      <c r="U790">
        <v>10</v>
      </c>
      <c r="V790">
        <v>2.0937737884029679E-4</v>
      </c>
      <c r="W790">
        <v>2</v>
      </c>
      <c r="X790" t="s">
        <v>26</v>
      </c>
      <c r="Y790">
        <v>4</v>
      </c>
      <c r="Z790">
        <v>1.5020653398422829E-3</v>
      </c>
      <c r="AA790">
        <v>0.30769230769230771</v>
      </c>
      <c r="AB790" t="s">
        <v>45</v>
      </c>
      <c r="AC790">
        <v>1</v>
      </c>
      <c r="AD790">
        <v>1.2729124236252539E-4</v>
      </c>
      <c r="AE790">
        <v>7.6923076923076927E-2</v>
      </c>
      <c r="AF790" t="s">
        <v>31</v>
      </c>
      <c r="AG790">
        <v>3</v>
      </c>
      <c r="AH790">
        <v>1.214181641573579E-4</v>
      </c>
      <c r="AI790">
        <v>0.23076923076923081</v>
      </c>
      <c r="AJ790" t="s">
        <v>47</v>
      </c>
      <c r="AK790">
        <v>2</v>
      </c>
      <c r="AL790">
        <v>7.7908924467297731E-5</v>
      </c>
      <c r="AM790">
        <v>0.15384615384615391</v>
      </c>
      <c r="AN790" t="s">
        <v>39</v>
      </c>
      <c r="AO790">
        <v>1</v>
      </c>
      <c r="AP790">
        <v>6.4466219700876743E-5</v>
      </c>
      <c r="AQ790">
        <v>7.6923076923076927E-2</v>
      </c>
      <c r="AR790" t="s">
        <v>43</v>
      </c>
      <c r="AS790">
        <v>1</v>
      </c>
      <c r="AT790">
        <v>3.7881657701341013E-5</v>
      </c>
      <c r="AU790">
        <v>7.6923076923076927E-2</v>
      </c>
      <c r="AV790" t="s">
        <v>33</v>
      </c>
      <c r="AW790">
        <v>1</v>
      </c>
      <c r="AX790">
        <v>3.0866102845854682E-5</v>
      </c>
      <c r="AY790">
        <v>7.6923076923076927E-2</v>
      </c>
    </row>
    <row r="791" spans="1:75" x14ac:dyDescent="0.25">
      <c r="A791" t="s">
        <v>465</v>
      </c>
      <c r="B791" t="s">
        <v>23</v>
      </c>
      <c r="C791">
        <v>0</v>
      </c>
      <c r="E791">
        <v>50</v>
      </c>
      <c r="F791">
        <v>1.531309146815796E-4</v>
      </c>
      <c r="G791">
        <v>164</v>
      </c>
      <c r="H791">
        <v>1.218451214773572E-4</v>
      </c>
      <c r="I791">
        <v>0.3048780487804878</v>
      </c>
      <c r="J791">
        <v>13</v>
      </c>
      <c r="K791">
        <v>0.48148148148148151</v>
      </c>
      <c r="L791">
        <v>9.9978331879624623E-5</v>
      </c>
      <c r="M791" s="1">
        <v>0</v>
      </c>
      <c r="Q791">
        <v>2.309736811888037E-4</v>
      </c>
      <c r="R791">
        <v>3.7037037037037028E-2</v>
      </c>
      <c r="S791">
        <v>3.7037037037037028E-2</v>
      </c>
      <c r="T791">
        <v>1</v>
      </c>
      <c r="U791">
        <v>18</v>
      </c>
      <c r="V791">
        <v>1.197641309867871E-4</v>
      </c>
      <c r="W791">
        <v>1</v>
      </c>
      <c r="X791" t="s">
        <v>43</v>
      </c>
      <c r="Y791">
        <v>31</v>
      </c>
      <c r="Z791">
        <v>1.1743313887415711E-3</v>
      </c>
      <c r="AA791">
        <v>0.62</v>
      </c>
      <c r="AB791" t="s">
        <v>41</v>
      </c>
      <c r="AC791">
        <v>3</v>
      </c>
      <c r="AD791">
        <v>4.3215211754537599E-4</v>
      </c>
      <c r="AE791">
        <v>0.06</v>
      </c>
      <c r="AF791" t="s">
        <v>36</v>
      </c>
      <c r="AG791">
        <v>1</v>
      </c>
      <c r="AH791">
        <v>2.1602937999567939E-4</v>
      </c>
      <c r="AI791">
        <v>0.02</v>
      </c>
      <c r="AJ791" t="s">
        <v>28</v>
      </c>
      <c r="AK791">
        <v>4</v>
      </c>
      <c r="AL791">
        <v>1.8059506072508921E-4</v>
      </c>
      <c r="AM791">
        <v>0.08</v>
      </c>
      <c r="AN791" t="s">
        <v>25</v>
      </c>
      <c r="AO791">
        <v>1</v>
      </c>
      <c r="AP791">
        <v>1.3361838588989841E-4</v>
      </c>
      <c r="AQ791">
        <v>0.02</v>
      </c>
      <c r="AR791" t="s">
        <v>37</v>
      </c>
      <c r="AS791">
        <v>2</v>
      </c>
      <c r="AT791">
        <v>1.231451265316175E-4</v>
      </c>
      <c r="AU791">
        <v>0.04</v>
      </c>
      <c r="AV791" t="s">
        <v>49</v>
      </c>
      <c r="AW791">
        <v>1</v>
      </c>
      <c r="AX791">
        <v>1.1514104778353481E-4</v>
      </c>
      <c r="AY791">
        <v>0.02</v>
      </c>
      <c r="AZ791" t="s">
        <v>46</v>
      </c>
      <c r="BA791">
        <v>1</v>
      </c>
      <c r="BB791">
        <v>7.4677021880367408E-5</v>
      </c>
      <c r="BC791">
        <v>0.02</v>
      </c>
      <c r="BD791" t="s">
        <v>48</v>
      </c>
      <c r="BE791">
        <v>1</v>
      </c>
      <c r="BF791">
        <v>7.003782042302843E-5</v>
      </c>
      <c r="BG791">
        <v>0.02</v>
      </c>
      <c r="BH791" t="s">
        <v>33</v>
      </c>
      <c r="BI791">
        <v>2</v>
      </c>
      <c r="BJ791">
        <v>6.1732205691709363E-5</v>
      </c>
      <c r="BK791">
        <v>0.04</v>
      </c>
      <c r="BL791" t="s">
        <v>31</v>
      </c>
      <c r="BM791">
        <v>1</v>
      </c>
      <c r="BN791">
        <v>4.0472721385785981E-5</v>
      </c>
      <c r="BO791">
        <v>0.02</v>
      </c>
      <c r="BP791" t="s">
        <v>47</v>
      </c>
      <c r="BQ791">
        <v>1</v>
      </c>
      <c r="BR791">
        <v>3.8954462233648872E-5</v>
      </c>
      <c r="BS791">
        <v>0.02</v>
      </c>
      <c r="BT791" t="s">
        <v>29</v>
      </c>
      <c r="BU791">
        <v>1</v>
      </c>
      <c r="BV791">
        <v>3.8528221922558273E-5</v>
      </c>
      <c r="BW791">
        <v>0.02</v>
      </c>
    </row>
    <row r="792" spans="1:75" x14ac:dyDescent="0.25">
      <c r="A792" t="s">
        <v>467</v>
      </c>
      <c r="B792" t="s">
        <v>23</v>
      </c>
      <c r="C792">
        <v>0</v>
      </c>
      <c r="E792">
        <v>30</v>
      </c>
      <c r="F792">
        <v>9.187854880894774E-5</v>
      </c>
      <c r="G792">
        <v>337</v>
      </c>
      <c r="H792">
        <v>2.5037686547481341E-4</v>
      </c>
      <c r="I792">
        <v>8.9020771513353122E-2</v>
      </c>
      <c r="J792">
        <v>4</v>
      </c>
      <c r="K792">
        <v>0.14814814814814811</v>
      </c>
      <c r="L792">
        <v>2.3662388895902801E-4</v>
      </c>
      <c r="M792" s="1">
        <v>0</v>
      </c>
      <c r="Q792">
        <v>1.1136095823957349E-3</v>
      </c>
      <c r="R792">
        <v>3.7037037037037028E-2</v>
      </c>
      <c r="S792">
        <v>3.7037037037037028E-2</v>
      </c>
      <c r="T792">
        <v>1</v>
      </c>
      <c r="U792">
        <v>6</v>
      </c>
      <c r="V792">
        <v>9.4863038500377442E-4</v>
      </c>
      <c r="W792">
        <v>2</v>
      </c>
      <c r="X792" t="s">
        <v>24</v>
      </c>
      <c r="Y792">
        <v>16</v>
      </c>
      <c r="Z792">
        <v>5.9040590405904057E-3</v>
      </c>
      <c r="AA792">
        <v>0.53333333333333333</v>
      </c>
      <c r="AB792" t="s">
        <v>27</v>
      </c>
      <c r="AC792">
        <v>11</v>
      </c>
      <c r="AD792">
        <v>3.5869175335050699E-4</v>
      </c>
      <c r="AE792">
        <v>0.36666666666666659</v>
      </c>
      <c r="AF792" t="s">
        <v>31</v>
      </c>
      <c r="AG792">
        <v>2</v>
      </c>
      <c r="AH792">
        <v>8.0945442771571962E-5</v>
      </c>
      <c r="AI792">
        <v>6.6666666666666666E-2</v>
      </c>
      <c r="AJ792" t="s">
        <v>28</v>
      </c>
      <c r="AK792">
        <v>1</v>
      </c>
      <c r="AL792">
        <v>4.5148765181272289E-5</v>
      </c>
      <c r="AM792">
        <v>3.3333333333333333E-2</v>
      </c>
    </row>
    <row r="793" spans="1:75" x14ac:dyDescent="0.25">
      <c r="A793" t="s">
        <v>473</v>
      </c>
      <c r="B793" t="s">
        <v>23</v>
      </c>
      <c r="C793">
        <v>0</v>
      </c>
      <c r="E793">
        <v>27</v>
      </c>
      <c r="F793">
        <v>8.2690693928052968E-5</v>
      </c>
      <c r="G793">
        <v>96</v>
      </c>
      <c r="H793">
        <v>7.1323973547721315E-5</v>
      </c>
      <c r="I793">
        <v>0.28125</v>
      </c>
      <c r="J793">
        <v>4</v>
      </c>
      <c r="K793">
        <v>0.14814814814814811</v>
      </c>
      <c r="L793">
        <v>1.1238680117163291E-4</v>
      </c>
      <c r="M793" s="1">
        <v>0</v>
      </c>
      <c r="Q793">
        <v>4.1053259438257708E-4</v>
      </c>
      <c r="R793">
        <v>3.7037037037037028E-2</v>
      </c>
      <c r="S793">
        <v>3.7037037037037028E-2</v>
      </c>
      <c r="T793">
        <v>0</v>
      </c>
      <c r="U793">
        <v>5</v>
      </c>
      <c r="V793">
        <v>3.4971295077034338E-4</v>
      </c>
      <c r="W793">
        <v>2</v>
      </c>
      <c r="X793" t="s">
        <v>40</v>
      </c>
      <c r="Y793">
        <v>1</v>
      </c>
      <c r="Z793">
        <v>2.0449897750511249E-3</v>
      </c>
      <c r="AA793">
        <v>3.7037037037037028E-2</v>
      </c>
      <c r="AB793" t="s">
        <v>43</v>
      </c>
      <c r="AC793">
        <v>22</v>
      </c>
      <c r="AD793">
        <v>8.3339646942950224E-4</v>
      </c>
      <c r="AE793">
        <v>0.81481481481481477</v>
      </c>
      <c r="AF793" t="s">
        <v>29</v>
      </c>
      <c r="AG793">
        <v>3</v>
      </c>
      <c r="AH793">
        <v>1.1558466576767481E-4</v>
      </c>
      <c r="AI793">
        <v>0.1111111111111111</v>
      </c>
      <c r="AJ793" t="s">
        <v>31</v>
      </c>
      <c r="AK793">
        <v>1</v>
      </c>
      <c r="AL793">
        <v>4.0472721385785981E-5</v>
      </c>
      <c r="AM793">
        <v>3.7037037037037028E-2</v>
      </c>
    </row>
    <row r="794" spans="1:75" x14ac:dyDescent="0.25">
      <c r="A794" t="s">
        <v>478</v>
      </c>
      <c r="B794" t="s">
        <v>139</v>
      </c>
      <c r="C794">
        <v>0</v>
      </c>
      <c r="E794">
        <v>32</v>
      </c>
      <c r="F794">
        <v>9.8003785396210934E-5</v>
      </c>
      <c r="G794">
        <v>113</v>
      </c>
      <c r="H794">
        <v>8.3954260530130296E-5</v>
      </c>
      <c r="I794">
        <v>0.2831858407079646</v>
      </c>
      <c r="J794">
        <v>4</v>
      </c>
      <c r="K794">
        <v>0.14814814814814811</v>
      </c>
      <c r="L794">
        <v>8.8039289050508804E-5</v>
      </c>
      <c r="M794" s="1">
        <v>0</v>
      </c>
      <c r="Q794">
        <v>3.1017371771145148E-4</v>
      </c>
      <c r="R794">
        <v>3.7037037037037028E-2</v>
      </c>
      <c r="S794">
        <v>3.7037037037037028E-2</v>
      </c>
      <c r="T794">
        <v>1</v>
      </c>
      <c r="U794">
        <v>11</v>
      </c>
      <c r="V794">
        <v>2.6422205582827347E-4</v>
      </c>
      <c r="W794">
        <v>1</v>
      </c>
      <c r="X794" t="s">
        <v>48</v>
      </c>
      <c r="Y794">
        <v>22</v>
      </c>
      <c r="Z794">
        <v>1.5408320493066261E-3</v>
      </c>
      <c r="AA794">
        <v>0.6875</v>
      </c>
      <c r="AB794" t="s">
        <v>45</v>
      </c>
      <c r="AC794">
        <v>5</v>
      </c>
      <c r="AD794">
        <v>6.3645621181262731E-4</v>
      </c>
      <c r="AE794">
        <v>0.15625</v>
      </c>
      <c r="AF794" t="s">
        <v>31</v>
      </c>
      <c r="AG794">
        <v>4</v>
      </c>
      <c r="AH794">
        <v>1.618908855431439E-4</v>
      </c>
      <c r="AI794">
        <v>0.125</v>
      </c>
      <c r="AJ794" t="s">
        <v>43</v>
      </c>
      <c r="AK794">
        <v>1</v>
      </c>
      <c r="AL794">
        <v>3.7881657701341013E-5</v>
      </c>
      <c r="AM794">
        <v>3.125E-2</v>
      </c>
    </row>
    <row r="795" spans="1:75" x14ac:dyDescent="0.25">
      <c r="A795" t="s">
        <v>483</v>
      </c>
      <c r="B795" t="s">
        <v>23</v>
      </c>
      <c r="C795">
        <v>0</v>
      </c>
      <c r="E795">
        <v>84</v>
      </c>
      <c r="F795">
        <v>2.572599366650537E-4</v>
      </c>
      <c r="G795">
        <v>387</v>
      </c>
      <c r="H795">
        <v>2.8752476836425161E-4</v>
      </c>
      <c r="I795">
        <v>0.2170542635658915</v>
      </c>
      <c r="J795">
        <v>12</v>
      </c>
      <c r="K795">
        <v>0.44444444444444442</v>
      </c>
      <c r="L795">
        <v>1.40762455203244E-4</v>
      </c>
      <c r="M795" s="1">
        <v>0</v>
      </c>
      <c r="Q795">
        <v>2.9131970341461302E-4</v>
      </c>
      <c r="R795">
        <v>3.7037037037037028E-2</v>
      </c>
      <c r="S795">
        <v>3.7037037037037028E-2</v>
      </c>
      <c r="T795">
        <v>1</v>
      </c>
      <c r="U795">
        <v>19</v>
      </c>
      <c r="V795">
        <v>1.61844279674785E-4</v>
      </c>
      <c r="W795">
        <v>1</v>
      </c>
      <c r="X795" t="s">
        <v>29</v>
      </c>
      <c r="Y795">
        <v>35</v>
      </c>
      <c r="Z795">
        <v>1.3484877672895401E-3</v>
      </c>
      <c r="AA795">
        <v>0.41666666666666669</v>
      </c>
      <c r="AB795" t="s">
        <v>33</v>
      </c>
      <c r="AC795">
        <v>21</v>
      </c>
      <c r="AD795">
        <v>6.4818815976294838E-4</v>
      </c>
      <c r="AE795">
        <v>0.25</v>
      </c>
      <c r="AF795" t="s">
        <v>30</v>
      </c>
      <c r="AG795">
        <v>5</v>
      </c>
      <c r="AH795">
        <v>5.2938062466913714E-4</v>
      </c>
      <c r="AI795">
        <v>5.9523809523809521E-2</v>
      </c>
      <c r="AJ795" t="s">
        <v>31</v>
      </c>
      <c r="AK795">
        <v>11</v>
      </c>
      <c r="AL795">
        <v>4.4519993524364578E-4</v>
      </c>
      <c r="AM795">
        <v>0.13095238095238099</v>
      </c>
      <c r="AN795" t="s">
        <v>36</v>
      </c>
      <c r="AO795">
        <v>1</v>
      </c>
      <c r="AP795">
        <v>2.1602937999567939E-4</v>
      </c>
      <c r="AQ795">
        <v>1.1904761904761901E-2</v>
      </c>
      <c r="AR795" t="s">
        <v>25</v>
      </c>
      <c r="AS795">
        <v>1</v>
      </c>
      <c r="AT795">
        <v>1.3361838588989841E-4</v>
      </c>
      <c r="AU795">
        <v>1.1904761904761901E-2</v>
      </c>
      <c r="AV795" t="s">
        <v>47</v>
      </c>
      <c r="AW795">
        <v>3</v>
      </c>
      <c r="AX795">
        <v>1.168633867009466E-4</v>
      </c>
      <c r="AY795">
        <v>3.5714285714285712E-2</v>
      </c>
      <c r="AZ795" t="s">
        <v>43</v>
      </c>
      <c r="BA795">
        <v>3</v>
      </c>
      <c r="BB795">
        <v>1.13644973104023E-4</v>
      </c>
      <c r="BC795">
        <v>3.5714285714285712E-2</v>
      </c>
      <c r="BD795" t="s">
        <v>35</v>
      </c>
      <c r="BE795">
        <v>1</v>
      </c>
      <c r="BF795">
        <v>1.013787510137875E-4</v>
      </c>
      <c r="BG795">
        <v>1.1904761904761901E-2</v>
      </c>
      <c r="BH795" t="s">
        <v>48</v>
      </c>
      <c r="BI795">
        <v>1</v>
      </c>
      <c r="BJ795">
        <v>7.003782042302843E-5</v>
      </c>
      <c r="BK795">
        <v>1.1904761904761901E-2</v>
      </c>
      <c r="BL795" t="s">
        <v>28</v>
      </c>
      <c r="BM795">
        <v>1</v>
      </c>
      <c r="BN795">
        <v>4.5148765181272289E-5</v>
      </c>
      <c r="BO795">
        <v>1.1904761904761901E-2</v>
      </c>
      <c r="BP795" t="s">
        <v>27</v>
      </c>
      <c r="BQ795">
        <v>1</v>
      </c>
      <c r="BR795">
        <v>3.2608341213682462E-5</v>
      </c>
      <c r="BS795">
        <v>1.1904761904761901E-2</v>
      </c>
    </row>
    <row r="796" spans="1:75" x14ac:dyDescent="0.25">
      <c r="A796" t="s">
        <v>488</v>
      </c>
      <c r="B796" t="s">
        <v>23</v>
      </c>
      <c r="C796">
        <v>0</v>
      </c>
      <c r="E796">
        <v>82</v>
      </c>
      <c r="F796">
        <v>2.5113470007779052E-4</v>
      </c>
      <c r="G796">
        <v>328</v>
      </c>
      <c r="H796">
        <v>2.436902429547145E-4</v>
      </c>
      <c r="I796">
        <v>0.25</v>
      </c>
      <c r="J796">
        <v>13</v>
      </c>
      <c r="K796">
        <v>0.48148148148148151</v>
      </c>
      <c r="L796">
        <v>2.1067803968805219E-4</v>
      </c>
      <c r="M796" s="1">
        <v>0</v>
      </c>
      <c r="Q796">
        <v>5.4882816291476871E-4</v>
      </c>
      <c r="R796">
        <v>3.7037037037037042E-2</v>
      </c>
      <c r="S796">
        <v>3.7037037037037042E-2</v>
      </c>
      <c r="T796">
        <v>1</v>
      </c>
      <c r="U796">
        <v>20</v>
      </c>
      <c r="V796">
        <v>2.8457756595580598E-4</v>
      </c>
      <c r="W796">
        <v>2</v>
      </c>
      <c r="X796" t="s">
        <v>37</v>
      </c>
      <c r="Y796">
        <v>46</v>
      </c>
      <c r="Z796">
        <v>2.8323379102272029E-3</v>
      </c>
      <c r="AA796">
        <v>0.56097560975609762</v>
      </c>
      <c r="AB796" t="s">
        <v>45</v>
      </c>
      <c r="AC796">
        <v>7</v>
      </c>
      <c r="AD796">
        <v>8.9103869653767826E-4</v>
      </c>
      <c r="AE796">
        <v>8.5365853658536592E-2</v>
      </c>
      <c r="AF796" t="s">
        <v>48</v>
      </c>
      <c r="AG796">
        <v>5</v>
      </c>
      <c r="AH796">
        <v>3.5018910211514218E-4</v>
      </c>
      <c r="AI796">
        <v>6.097560975609756E-2</v>
      </c>
      <c r="AJ796" t="s">
        <v>49</v>
      </c>
      <c r="AK796">
        <v>3</v>
      </c>
      <c r="AL796">
        <v>3.4542314335060447E-4</v>
      </c>
      <c r="AM796">
        <v>3.6585365853658527E-2</v>
      </c>
      <c r="AN796" t="s">
        <v>34</v>
      </c>
      <c r="AO796">
        <v>1</v>
      </c>
      <c r="AP796">
        <v>3.1836994587710921E-4</v>
      </c>
      <c r="AQ796">
        <v>1.2195121951219509E-2</v>
      </c>
      <c r="AR796" t="s">
        <v>28</v>
      </c>
      <c r="AS796">
        <v>7</v>
      </c>
      <c r="AT796">
        <v>3.1604135626890612E-4</v>
      </c>
      <c r="AU796">
        <v>8.5365853658536592E-2</v>
      </c>
      <c r="AV796" t="s">
        <v>31</v>
      </c>
      <c r="AW796">
        <v>4</v>
      </c>
      <c r="AX796">
        <v>1.618908855431439E-4</v>
      </c>
      <c r="AY796">
        <v>4.878048780487805E-2</v>
      </c>
      <c r="AZ796" t="s">
        <v>44</v>
      </c>
      <c r="BA796">
        <v>1</v>
      </c>
      <c r="BB796">
        <v>1.3292569453675389E-4</v>
      </c>
      <c r="BC796">
        <v>1.2195121951219509E-2</v>
      </c>
      <c r="BD796" t="s">
        <v>33</v>
      </c>
      <c r="BE796">
        <v>4</v>
      </c>
      <c r="BF796">
        <v>1.234644113834187E-4</v>
      </c>
      <c r="BG796">
        <v>4.878048780487805E-2</v>
      </c>
      <c r="BH796" t="s">
        <v>46</v>
      </c>
      <c r="BI796">
        <v>1</v>
      </c>
      <c r="BJ796">
        <v>7.4677021880367408E-5</v>
      </c>
      <c r="BK796">
        <v>1.2195121951219509E-2</v>
      </c>
      <c r="BL796" t="s">
        <v>39</v>
      </c>
      <c r="BM796">
        <v>1</v>
      </c>
      <c r="BN796">
        <v>6.4466219700876743E-5</v>
      </c>
      <c r="BO796">
        <v>1.2195121951219509E-2</v>
      </c>
      <c r="BP796" t="s">
        <v>47</v>
      </c>
      <c r="BQ796">
        <v>1</v>
      </c>
      <c r="BR796">
        <v>3.8954462233648872E-5</v>
      </c>
      <c r="BS796">
        <v>1.2195121951219509E-2</v>
      </c>
      <c r="BT796" t="s">
        <v>29</v>
      </c>
      <c r="BU796">
        <v>1</v>
      </c>
      <c r="BV796">
        <v>3.8528221922558273E-5</v>
      </c>
      <c r="BW796">
        <v>1.2195121951219509E-2</v>
      </c>
    </row>
    <row r="797" spans="1:75" x14ac:dyDescent="0.25">
      <c r="A797" t="s">
        <v>489</v>
      </c>
      <c r="B797" t="s">
        <v>23</v>
      </c>
      <c r="C797">
        <v>0</v>
      </c>
      <c r="E797">
        <v>62</v>
      </c>
      <c r="F797">
        <v>1.8988233420515869E-4</v>
      </c>
      <c r="G797">
        <v>227</v>
      </c>
      <c r="H797">
        <v>1.6865147911804929E-4</v>
      </c>
      <c r="I797">
        <v>0.27312775330396483</v>
      </c>
      <c r="J797">
        <v>11</v>
      </c>
      <c r="K797">
        <v>0.40740740740740738</v>
      </c>
      <c r="L797">
        <v>2.5883113186397178E-4</v>
      </c>
      <c r="M797" s="1">
        <v>0</v>
      </c>
      <c r="Q797">
        <v>6.5119361992670415E-4</v>
      </c>
      <c r="R797">
        <v>3.7037037037037028E-2</v>
      </c>
      <c r="S797">
        <v>3.7037037037037028E-2</v>
      </c>
      <c r="T797">
        <v>1</v>
      </c>
      <c r="U797">
        <v>15</v>
      </c>
      <c r="V797">
        <v>3.8589251551212088E-4</v>
      </c>
      <c r="W797">
        <v>2</v>
      </c>
      <c r="X797" t="s">
        <v>44</v>
      </c>
      <c r="Y797">
        <v>25</v>
      </c>
      <c r="Z797">
        <v>3.3231423634188491E-3</v>
      </c>
      <c r="AA797">
        <v>0.40322580645161288</v>
      </c>
      <c r="AB797" t="s">
        <v>34</v>
      </c>
      <c r="AC797">
        <v>3</v>
      </c>
      <c r="AD797">
        <v>9.5510983763132757E-4</v>
      </c>
      <c r="AE797">
        <v>4.8387096774193547E-2</v>
      </c>
      <c r="AF797" t="s">
        <v>39</v>
      </c>
      <c r="AG797">
        <v>14</v>
      </c>
      <c r="AH797">
        <v>9.025270758122744E-4</v>
      </c>
      <c r="AI797">
        <v>0.22580645161290319</v>
      </c>
      <c r="AJ797" t="s">
        <v>26</v>
      </c>
      <c r="AK797">
        <v>1</v>
      </c>
      <c r="AL797">
        <v>3.7551633496057078E-4</v>
      </c>
      <c r="AM797">
        <v>1.6129032258064519E-2</v>
      </c>
      <c r="AN797" t="s">
        <v>31</v>
      </c>
      <c r="AO797">
        <v>8</v>
      </c>
      <c r="AP797">
        <v>3.2378177108628779E-4</v>
      </c>
      <c r="AQ797">
        <v>0.1290322580645161</v>
      </c>
      <c r="AR797" t="s">
        <v>30</v>
      </c>
      <c r="AS797">
        <v>3</v>
      </c>
      <c r="AT797">
        <v>3.1762837480148231E-4</v>
      </c>
      <c r="AU797">
        <v>4.8387096774193547E-2</v>
      </c>
      <c r="AV797" t="s">
        <v>49</v>
      </c>
      <c r="AW797">
        <v>2</v>
      </c>
      <c r="AX797">
        <v>2.3028209556706969E-4</v>
      </c>
      <c r="AY797">
        <v>3.2258064516129031E-2</v>
      </c>
      <c r="AZ797" t="s">
        <v>36</v>
      </c>
      <c r="BA797">
        <v>1</v>
      </c>
      <c r="BB797">
        <v>2.1602937999567939E-4</v>
      </c>
      <c r="BC797">
        <v>1.6129032258064519E-2</v>
      </c>
      <c r="BD797" t="s">
        <v>48</v>
      </c>
      <c r="BE797">
        <v>2</v>
      </c>
      <c r="BF797">
        <v>1.4007564084605689E-4</v>
      </c>
      <c r="BG797">
        <v>3.2258064516129031E-2</v>
      </c>
      <c r="BH797" t="s">
        <v>45</v>
      </c>
      <c r="BI797">
        <v>1</v>
      </c>
      <c r="BJ797">
        <v>1.2729124236252539E-4</v>
      </c>
      <c r="BK797">
        <v>1.6129032258064519E-2</v>
      </c>
      <c r="BL797" t="s">
        <v>29</v>
      </c>
      <c r="BM797">
        <v>2</v>
      </c>
      <c r="BN797">
        <v>7.7056443845116546E-5</v>
      </c>
      <c r="BO797">
        <v>3.2258064516129031E-2</v>
      </c>
    </row>
    <row r="798" spans="1:75" x14ac:dyDescent="0.25">
      <c r="A798" t="s">
        <v>493</v>
      </c>
      <c r="B798" t="s">
        <v>23</v>
      </c>
      <c r="C798">
        <v>0</v>
      </c>
      <c r="E798">
        <v>155</v>
      </c>
      <c r="F798">
        <v>4.7470583551289668E-4</v>
      </c>
      <c r="G798">
        <v>392</v>
      </c>
      <c r="H798">
        <v>2.9123955865319542E-4</v>
      </c>
      <c r="I798">
        <v>0.39540816326530609</v>
      </c>
      <c r="J798">
        <v>9</v>
      </c>
      <c r="K798">
        <v>0.33333333333333331</v>
      </c>
      <c r="L798">
        <v>2.319429671186228E-4</v>
      </c>
      <c r="M798" s="1">
        <v>0</v>
      </c>
      <c r="Q798">
        <v>9.5346957274935985E-4</v>
      </c>
      <c r="R798">
        <v>3.7037037037037028E-2</v>
      </c>
      <c r="S798">
        <v>3.7037037037037028E-2</v>
      </c>
      <c r="T798">
        <v>1</v>
      </c>
      <c r="U798">
        <v>15</v>
      </c>
      <c r="V798">
        <v>6.3564638183290667E-4</v>
      </c>
      <c r="W798">
        <v>2</v>
      </c>
      <c r="X798" t="s">
        <v>43</v>
      </c>
      <c r="Y798">
        <v>134</v>
      </c>
      <c r="Z798">
        <v>5.076142131979695E-3</v>
      </c>
      <c r="AA798">
        <v>0.86451612903225805</v>
      </c>
      <c r="AB798" t="s">
        <v>29</v>
      </c>
      <c r="AC798">
        <v>7</v>
      </c>
      <c r="AD798">
        <v>2.6969755345790792E-4</v>
      </c>
      <c r="AE798">
        <v>4.5161290322580643E-2</v>
      </c>
      <c r="AF798" t="s">
        <v>25</v>
      </c>
      <c r="AG798">
        <v>2</v>
      </c>
      <c r="AH798">
        <v>2.6723677177979688E-4</v>
      </c>
      <c r="AI798">
        <v>1.2903225806451609E-2</v>
      </c>
      <c r="AJ798" t="s">
        <v>31</v>
      </c>
      <c r="AK798">
        <v>5</v>
      </c>
      <c r="AL798">
        <v>2.0236360692892991E-4</v>
      </c>
      <c r="AM798">
        <v>3.2258064516129031E-2</v>
      </c>
      <c r="AN798" t="s">
        <v>41</v>
      </c>
      <c r="AO798">
        <v>1</v>
      </c>
      <c r="AP798">
        <v>1.4405070584845871E-4</v>
      </c>
      <c r="AQ798">
        <v>6.4516129032258056E-3</v>
      </c>
      <c r="AR798" t="s">
        <v>35</v>
      </c>
      <c r="AS798">
        <v>1</v>
      </c>
      <c r="AT798">
        <v>1.013787510137875E-4</v>
      </c>
      <c r="AU798">
        <v>6.4516129032258056E-3</v>
      </c>
      <c r="AV798" t="s">
        <v>33</v>
      </c>
      <c r="AW798">
        <v>3</v>
      </c>
      <c r="AX798">
        <v>9.2598308537564052E-5</v>
      </c>
      <c r="AY798">
        <v>1.935483870967742E-2</v>
      </c>
      <c r="AZ798" t="s">
        <v>48</v>
      </c>
      <c r="BA798">
        <v>1</v>
      </c>
      <c r="BB798">
        <v>7.003782042302843E-5</v>
      </c>
      <c r="BC798">
        <v>6.4516129032258056E-3</v>
      </c>
      <c r="BD798" t="s">
        <v>47</v>
      </c>
      <c r="BE798">
        <v>1</v>
      </c>
      <c r="BF798">
        <v>3.8954462233648872E-5</v>
      </c>
      <c r="BG798">
        <v>6.4516129032258056E-3</v>
      </c>
    </row>
    <row r="799" spans="1:75" x14ac:dyDescent="0.25">
      <c r="A799" t="s">
        <v>496</v>
      </c>
      <c r="B799" t="s">
        <v>23</v>
      </c>
      <c r="C799">
        <v>1</v>
      </c>
      <c r="E799">
        <v>52</v>
      </c>
      <c r="F799">
        <v>1.5925615126884281E-4</v>
      </c>
      <c r="G799">
        <v>469</v>
      </c>
      <c r="H799">
        <v>3.4844732910293018E-4</v>
      </c>
      <c r="I799">
        <v>0.1108742004264392</v>
      </c>
      <c r="J799">
        <v>10</v>
      </c>
      <c r="K799">
        <v>0.37037037037037029</v>
      </c>
      <c r="L799">
        <v>1.4944768934656221E-4</v>
      </c>
      <c r="M799" s="1">
        <v>0</v>
      </c>
      <c r="Q799">
        <v>2.7207223034411292E-4</v>
      </c>
      <c r="R799">
        <v>3.7037037037037042E-2</v>
      </c>
      <c r="S799">
        <v>3.7037037037037042E-2</v>
      </c>
      <c r="T799">
        <v>1</v>
      </c>
      <c r="U799">
        <v>21</v>
      </c>
      <c r="V799">
        <v>1.7130473762407109E-4</v>
      </c>
      <c r="W799">
        <v>1</v>
      </c>
      <c r="X799" t="s">
        <v>48</v>
      </c>
      <c r="Y799">
        <v>17</v>
      </c>
      <c r="Z799">
        <v>1.190642947191483E-3</v>
      </c>
      <c r="AA799">
        <v>0.32692307692307693</v>
      </c>
      <c r="AB799" t="s">
        <v>44</v>
      </c>
      <c r="AC799">
        <v>5</v>
      </c>
      <c r="AD799">
        <v>6.6462847268376974E-4</v>
      </c>
      <c r="AE799">
        <v>9.6153846153846159E-2</v>
      </c>
      <c r="AF799" t="s">
        <v>45</v>
      </c>
      <c r="AG799">
        <v>4</v>
      </c>
      <c r="AH799">
        <v>5.0916496945010179E-4</v>
      </c>
      <c r="AI799">
        <v>7.6923076923076927E-2</v>
      </c>
      <c r="AJ799" t="s">
        <v>49</v>
      </c>
      <c r="AK799">
        <v>4</v>
      </c>
      <c r="AL799">
        <v>4.6056419113413928E-4</v>
      </c>
      <c r="AM799">
        <v>7.6923076923076927E-2</v>
      </c>
      <c r="AN799" t="s">
        <v>32</v>
      </c>
      <c r="AO799">
        <v>1</v>
      </c>
      <c r="AP799">
        <v>2.7210884353741501E-4</v>
      </c>
      <c r="AQ799">
        <v>1.9230769230769228E-2</v>
      </c>
      <c r="AR799" t="s">
        <v>31</v>
      </c>
      <c r="AS799">
        <v>6</v>
      </c>
      <c r="AT799">
        <v>2.428363283147159E-4</v>
      </c>
      <c r="AU799">
        <v>0.1153846153846154</v>
      </c>
      <c r="AV799" t="s">
        <v>47</v>
      </c>
      <c r="AW799">
        <v>6</v>
      </c>
      <c r="AX799">
        <v>2.3372677340189319E-4</v>
      </c>
      <c r="AY799">
        <v>0.1153846153846154</v>
      </c>
      <c r="AZ799" t="s">
        <v>30</v>
      </c>
      <c r="BA799">
        <v>2</v>
      </c>
      <c r="BB799">
        <v>2.1175224986765481E-4</v>
      </c>
      <c r="BC799">
        <v>3.8461538461538457E-2</v>
      </c>
      <c r="BD799" t="s">
        <v>33</v>
      </c>
      <c r="BE799">
        <v>6</v>
      </c>
      <c r="BF799">
        <v>1.851966170751281E-4</v>
      </c>
      <c r="BG799">
        <v>0.1153846153846154</v>
      </c>
      <c r="BH799" t="s">
        <v>39</v>
      </c>
      <c r="BI799">
        <v>1</v>
      </c>
      <c r="BJ799">
        <v>6.4466219700876743E-5</v>
      </c>
      <c r="BK799">
        <v>1.9230769230769228E-2</v>
      </c>
    </row>
    <row r="800" spans="1:75" x14ac:dyDescent="0.25">
      <c r="A800" t="s">
        <v>500</v>
      </c>
      <c r="B800" t="s">
        <v>139</v>
      </c>
      <c r="C800">
        <v>0</v>
      </c>
      <c r="E800">
        <v>26</v>
      </c>
      <c r="F800">
        <v>7.9628075634421378E-5</v>
      </c>
      <c r="G800">
        <v>133</v>
      </c>
      <c r="H800">
        <v>9.8813421685905572E-5</v>
      </c>
      <c r="I800">
        <v>0.1954887218045113</v>
      </c>
      <c r="J800">
        <v>10</v>
      </c>
      <c r="K800">
        <v>0.37037037037037029</v>
      </c>
      <c r="L800">
        <v>1.2035918784182141E-4</v>
      </c>
      <c r="M800" s="1">
        <v>0</v>
      </c>
      <c r="Q800">
        <v>3.4047915607779379E-4</v>
      </c>
      <c r="R800">
        <v>3.7037037037037028E-2</v>
      </c>
      <c r="S800">
        <v>3.7037037037037028E-2</v>
      </c>
      <c r="T800">
        <v>1</v>
      </c>
      <c r="U800">
        <v>15</v>
      </c>
      <c r="V800">
        <v>2.143757649378702E-4</v>
      </c>
      <c r="W800">
        <v>1</v>
      </c>
      <c r="X800" t="s">
        <v>45</v>
      </c>
      <c r="Y800">
        <v>13</v>
      </c>
      <c r="Z800">
        <v>1.654786150712831E-3</v>
      </c>
      <c r="AA800">
        <v>0.5</v>
      </c>
      <c r="AB800" t="s">
        <v>38</v>
      </c>
      <c r="AC800">
        <v>1</v>
      </c>
      <c r="AD800">
        <v>8.3963056255247689E-4</v>
      </c>
      <c r="AE800">
        <v>3.8461538461538457E-2</v>
      </c>
      <c r="AF800" t="s">
        <v>41</v>
      </c>
      <c r="AG800">
        <v>1</v>
      </c>
      <c r="AH800">
        <v>1.4405070584845871E-4</v>
      </c>
      <c r="AI800">
        <v>3.8461538461538457E-2</v>
      </c>
      <c r="AJ800" t="s">
        <v>31</v>
      </c>
      <c r="AK800">
        <v>3</v>
      </c>
      <c r="AL800">
        <v>1.214181641573579E-4</v>
      </c>
      <c r="AM800">
        <v>0.1153846153846154</v>
      </c>
      <c r="AN800" t="s">
        <v>49</v>
      </c>
      <c r="AO800">
        <v>1</v>
      </c>
      <c r="AP800">
        <v>1.1514104778353481E-4</v>
      </c>
      <c r="AQ800">
        <v>3.8461538461538457E-2</v>
      </c>
      <c r="AR800" t="s">
        <v>35</v>
      </c>
      <c r="AS800">
        <v>1</v>
      </c>
      <c r="AT800">
        <v>1.013787510137875E-4</v>
      </c>
      <c r="AU800">
        <v>3.8461538461538457E-2</v>
      </c>
      <c r="AV800" t="s">
        <v>29</v>
      </c>
      <c r="AW800">
        <v>2</v>
      </c>
      <c r="AX800">
        <v>7.7056443845116546E-5</v>
      </c>
      <c r="AY800">
        <v>7.6923076923076927E-2</v>
      </c>
      <c r="AZ800" t="s">
        <v>48</v>
      </c>
      <c r="BA800">
        <v>1</v>
      </c>
      <c r="BB800">
        <v>7.003782042302843E-5</v>
      </c>
      <c r="BC800">
        <v>3.8461538461538457E-2</v>
      </c>
      <c r="BD800" t="s">
        <v>39</v>
      </c>
      <c r="BE800">
        <v>1</v>
      </c>
      <c r="BF800">
        <v>6.4466219700876743E-5</v>
      </c>
      <c r="BG800">
        <v>3.8461538461538457E-2</v>
      </c>
      <c r="BH800" t="s">
        <v>33</v>
      </c>
      <c r="BI800">
        <v>2</v>
      </c>
      <c r="BJ800">
        <v>6.1732205691709363E-5</v>
      </c>
      <c r="BK800">
        <v>7.6923076923076927E-2</v>
      </c>
    </row>
    <row r="801" spans="1:75" x14ac:dyDescent="0.25">
      <c r="A801" t="s">
        <v>501</v>
      </c>
      <c r="B801" t="s">
        <v>23</v>
      </c>
      <c r="C801">
        <v>0</v>
      </c>
      <c r="E801">
        <v>68</v>
      </c>
      <c r="F801">
        <v>2.082580439669482E-4</v>
      </c>
      <c r="G801">
        <v>283</v>
      </c>
      <c r="H801">
        <v>2.1025713035422011E-4</v>
      </c>
      <c r="I801">
        <v>0.24028268551236751</v>
      </c>
      <c r="J801">
        <v>8</v>
      </c>
      <c r="K801">
        <v>0.29629629629629628</v>
      </c>
      <c r="L801">
        <v>1.1067949868972329E-4</v>
      </c>
      <c r="M801" s="1">
        <v>0</v>
      </c>
      <c r="Q801">
        <v>2.8336570741420208E-4</v>
      </c>
      <c r="R801">
        <v>3.7037037037037028E-2</v>
      </c>
      <c r="S801">
        <v>3.7037037037037028E-2</v>
      </c>
      <c r="T801">
        <v>1</v>
      </c>
      <c r="U801">
        <v>16</v>
      </c>
      <c r="V801">
        <v>1.9940549780999409E-4</v>
      </c>
      <c r="W801">
        <v>1</v>
      </c>
      <c r="X801" t="s">
        <v>27</v>
      </c>
      <c r="Y801">
        <v>42</v>
      </c>
      <c r="Z801">
        <v>1.369550330974663E-3</v>
      </c>
      <c r="AA801">
        <v>0.61764705882352944</v>
      </c>
      <c r="AB801" t="s">
        <v>31</v>
      </c>
      <c r="AC801">
        <v>15</v>
      </c>
      <c r="AD801">
        <v>6.0709082078678968E-4</v>
      </c>
      <c r="AE801">
        <v>0.22058823529411761</v>
      </c>
      <c r="AF801" t="s">
        <v>24</v>
      </c>
      <c r="AG801">
        <v>1</v>
      </c>
      <c r="AH801">
        <v>3.6900369003690041E-4</v>
      </c>
      <c r="AI801">
        <v>1.470588235294118E-2</v>
      </c>
      <c r="AJ801" t="s">
        <v>37</v>
      </c>
      <c r="AK801">
        <v>4</v>
      </c>
      <c r="AL801">
        <v>2.46290253063235E-4</v>
      </c>
      <c r="AM801">
        <v>5.8823529411764712E-2</v>
      </c>
      <c r="AN801" t="s">
        <v>39</v>
      </c>
      <c r="AO801">
        <v>3</v>
      </c>
      <c r="AP801">
        <v>1.933986591026302E-4</v>
      </c>
      <c r="AQ801">
        <v>4.4117647058823532E-2</v>
      </c>
      <c r="AR801" t="s">
        <v>25</v>
      </c>
      <c r="AS801">
        <v>1</v>
      </c>
      <c r="AT801">
        <v>1.3361838588989841E-4</v>
      </c>
      <c r="AU801">
        <v>1.470588235294118E-2</v>
      </c>
      <c r="AV801" t="s">
        <v>29</v>
      </c>
      <c r="AW801">
        <v>1</v>
      </c>
      <c r="AX801">
        <v>3.8528221922558273E-5</v>
      </c>
      <c r="AY801">
        <v>1.470588235294118E-2</v>
      </c>
      <c r="AZ801" t="s">
        <v>33</v>
      </c>
      <c r="BA801">
        <v>1</v>
      </c>
      <c r="BB801">
        <v>3.0866102845854682E-5</v>
      </c>
      <c r="BC801">
        <v>1.470588235294118E-2</v>
      </c>
    </row>
    <row r="802" spans="1:75" x14ac:dyDescent="0.25">
      <c r="A802" t="s">
        <v>502</v>
      </c>
      <c r="B802" t="s">
        <v>23</v>
      </c>
      <c r="C802">
        <v>0</v>
      </c>
      <c r="E802">
        <v>26</v>
      </c>
      <c r="F802">
        <v>7.9628075634421378E-5</v>
      </c>
      <c r="G802">
        <v>63</v>
      </c>
      <c r="H802">
        <v>4.6806357640692112E-5</v>
      </c>
      <c r="I802">
        <v>0.41269841269841268</v>
      </c>
      <c r="J802">
        <v>7</v>
      </c>
      <c r="K802">
        <v>0.25925925925925919</v>
      </c>
      <c r="L802">
        <v>1.1056237385604071E-4</v>
      </c>
      <c r="M802" s="1">
        <v>0</v>
      </c>
      <c r="Q802">
        <v>2.5640694174383118E-4</v>
      </c>
      <c r="R802">
        <v>3.7037037037037028E-2</v>
      </c>
      <c r="S802">
        <v>3.7037037037037028E-2</v>
      </c>
      <c r="T802">
        <v>0</v>
      </c>
      <c r="U802">
        <v>13</v>
      </c>
      <c r="V802">
        <v>1.8993106795839351E-4</v>
      </c>
      <c r="W802">
        <v>1</v>
      </c>
      <c r="X802" t="s">
        <v>24</v>
      </c>
      <c r="Y802">
        <v>3</v>
      </c>
      <c r="Z802">
        <v>1.1070110701107011E-3</v>
      </c>
      <c r="AA802">
        <v>0.1153846153846154</v>
      </c>
      <c r="AB802" t="s">
        <v>37</v>
      </c>
      <c r="AC802">
        <v>10</v>
      </c>
      <c r="AD802">
        <v>6.157256326580875E-4</v>
      </c>
      <c r="AE802">
        <v>0.38461538461538458</v>
      </c>
      <c r="AF802" t="s">
        <v>32</v>
      </c>
      <c r="AG802">
        <v>2</v>
      </c>
      <c r="AH802">
        <v>5.4421768707482992E-4</v>
      </c>
      <c r="AI802">
        <v>7.6923076923076927E-2</v>
      </c>
      <c r="AJ802" t="s">
        <v>25</v>
      </c>
      <c r="AK802">
        <v>3</v>
      </c>
      <c r="AL802">
        <v>4.0085515766969543E-4</v>
      </c>
      <c r="AM802">
        <v>0.1153846153846154</v>
      </c>
      <c r="AN802" t="s">
        <v>28</v>
      </c>
      <c r="AO802">
        <v>4</v>
      </c>
      <c r="AP802">
        <v>1.8059506072508921E-4</v>
      </c>
      <c r="AQ802">
        <v>0.15384615384615391</v>
      </c>
      <c r="AR802" t="s">
        <v>27</v>
      </c>
      <c r="AS802">
        <v>3</v>
      </c>
      <c r="AT802">
        <v>9.7825023641047378E-5</v>
      </c>
      <c r="AU802">
        <v>0.1153846153846154</v>
      </c>
      <c r="AV802" t="s">
        <v>47</v>
      </c>
      <c r="AW802">
        <v>1</v>
      </c>
      <c r="AX802">
        <v>3.8954462233648872E-5</v>
      </c>
      <c r="AY802">
        <v>3.8461538461538457E-2</v>
      </c>
    </row>
    <row r="803" spans="1:75" x14ac:dyDescent="0.25">
      <c r="A803" t="s">
        <v>504</v>
      </c>
      <c r="B803" t="s">
        <v>23</v>
      </c>
      <c r="C803">
        <v>0</v>
      </c>
      <c r="E803">
        <v>11</v>
      </c>
      <c r="F803">
        <v>3.3688801229947508E-5</v>
      </c>
      <c r="G803">
        <v>50</v>
      </c>
      <c r="H803">
        <v>3.7147902889438177E-5</v>
      </c>
      <c r="I803">
        <v>0.22</v>
      </c>
      <c r="J803">
        <v>7</v>
      </c>
      <c r="K803">
        <v>0.25925925925925919</v>
      </c>
      <c r="L803">
        <v>9.615300614207414E-5</v>
      </c>
      <c r="M803" s="1">
        <v>0</v>
      </c>
      <c r="Q803">
        <v>3.8503058837655729E-4</v>
      </c>
      <c r="R803">
        <v>3.7037037037037028E-2</v>
      </c>
      <c r="S803">
        <v>3.7037037037037028E-2</v>
      </c>
      <c r="T803">
        <v>0</v>
      </c>
      <c r="U803">
        <v>10</v>
      </c>
      <c r="V803">
        <v>2.8520784324189427E-4</v>
      </c>
      <c r="W803">
        <v>2</v>
      </c>
      <c r="X803" t="s">
        <v>40</v>
      </c>
      <c r="Y803">
        <v>1</v>
      </c>
      <c r="Z803">
        <v>2.0449897750511249E-3</v>
      </c>
      <c r="AA803">
        <v>9.0909090909090912E-2</v>
      </c>
      <c r="AB803" t="s">
        <v>29</v>
      </c>
      <c r="AC803">
        <v>5</v>
      </c>
      <c r="AD803">
        <v>1.9264110961279141E-4</v>
      </c>
      <c r="AE803">
        <v>0.45454545454545447</v>
      </c>
      <c r="AF803" t="s">
        <v>25</v>
      </c>
      <c r="AG803">
        <v>1</v>
      </c>
      <c r="AH803">
        <v>1.3361838588989841E-4</v>
      </c>
      <c r="AI803">
        <v>9.0909090909090912E-2</v>
      </c>
      <c r="AJ803" t="s">
        <v>35</v>
      </c>
      <c r="AK803">
        <v>1</v>
      </c>
      <c r="AL803">
        <v>1.013787510137875E-4</v>
      </c>
      <c r="AM803">
        <v>9.0909090909090912E-2</v>
      </c>
      <c r="AN803" t="s">
        <v>28</v>
      </c>
      <c r="AO803">
        <v>1</v>
      </c>
      <c r="AP803">
        <v>4.5148765181272289E-5</v>
      </c>
      <c r="AQ803">
        <v>9.0909090909090912E-2</v>
      </c>
      <c r="AR803" t="s">
        <v>31</v>
      </c>
      <c r="AS803">
        <v>1</v>
      </c>
      <c r="AT803">
        <v>4.0472721385785981E-5</v>
      </c>
      <c r="AU803">
        <v>9.0909090909090912E-2</v>
      </c>
      <c r="AV803" t="s">
        <v>43</v>
      </c>
      <c r="AW803">
        <v>1</v>
      </c>
      <c r="AX803">
        <v>3.7881657701341013E-5</v>
      </c>
      <c r="AY803">
        <v>9.0909090909090912E-2</v>
      </c>
    </row>
    <row r="804" spans="1:75" x14ac:dyDescent="0.25">
      <c r="A804" t="s">
        <v>509</v>
      </c>
      <c r="B804" t="s">
        <v>23</v>
      </c>
      <c r="C804">
        <v>0</v>
      </c>
      <c r="E804">
        <v>49</v>
      </c>
      <c r="F804">
        <v>1.5006829638794801E-4</v>
      </c>
      <c r="G804">
        <v>318</v>
      </c>
      <c r="H804">
        <v>2.3626066237682691E-4</v>
      </c>
      <c r="I804">
        <v>0.1540880503144654</v>
      </c>
      <c r="J804">
        <v>11</v>
      </c>
      <c r="K804">
        <v>0.40740740740740738</v>
      </c>
      <c r="L804">
        <v>1.581792106204806E-4</v>
      </c>
      <c r="M804" s="1">
        <v>0</v>
      </c>
      <c r="Q804">
        <v>3.5099254294663508E-4</v>
      </c>
      <c r="R804">
        <v>3.7037037037037028E-2</v>
      </c>
      <c r="S804">
        <v>3.7037037037037028E-2</v>
      </c>
      <c r="T804">
        <v>0</v>
      </c>
      <c r="U804">
        <v>19</v>
      </c>
      <c r="V804">
        <v>2.0799558100541339E-4</v>
      </c>
      <c r="W804">
        <v>1</v>
      </c>
      <c r="X804" t="s">
        <v>32</v>
      </c>
      <c r="Y804">
        <v>6</v>
      </c>
      <c r="Z804">
        <v>1.6326530612244901E-3</v>
      </c>
      <c r="AA804">
        <v>0.1224489795918367</v>
      </c>
      <c r="AB804" t="s">
        <v>42</v>
      </c>
      <c r="AC804">
        <v>2</v>
      </c>
      <c r="AD804">
        <v>7.2859744990892532E-4</v>
      </c>
      <c r="AE804">
        <v>4.0816326530612242E-2</v>
      </c>
      <c r="AF804" t="s">
        <v>27</v>
      </c>
      <c r="AG804">
        <v>22</v>
      </c>
      <c r="AH804">
        <v>7.1738350670101409E-4</v>
      </c>
      <c r="AI804">
        <v>0.44897959183673469</v>
      </c>
      <c r="AJ804" t="s">
        <v>37</v>
      </c>
      <c r="AK804">
        <v>7</v>
      </c>
      <c r="AL804">
        <v>4.3100794286066131E-4</v>
      </c>
      <c r="AM804">
        <v>0.14285714285714279</v>
      </c>
      <c r="AN804" t="s">
        <v>31</v>
      </c>
      <c r="AO804">
        <v>5</v>
      </c>
      <c r="AP804">
        <v>2.0236360692892991E-4</v>
      </c>
      <c r="AQ804">
        <v>0.1020408163265306</v>
      </c>
      <c r="AR804" t="s">
        <v>46</v>
      </c>
      <c r="AS804">
        <v>2</v>
      </c>
      <c r="AT804">
        <v>1.4935404376073479E-4</v>
      </c>
      <c r="AU804">
        <v>4.0816326530612242E-2</v>
      </c>
      <c r="AV804" t="s">
        <v>25</v>
      </c>
      <c r="AW804">
        <v>1</v>
      </c>
      <c r="AX804">
        <v>1.3361838588989841E-4</v>
      </c>
      <c r="AY804">
        <v>2.0408163265306121E-2</v>
      </c>
      <c r="AZ804" t="s">
        <v>45</v>
      </c>
      <c r="BA804">
        <v>1</v>
      </c>
      <c r="BB804">
        <v>1.2729124236252539E-4</v>
      </c>
      <c r="BC804">
        <v>2.0408163265306121E-2</v>
      </c>
      <c r="BD804" t="s">
        <v>39</v>
      </c>
      <c r="BE804">
        <v>1</v>
      </c>
      <c r="BF804">
        <v>6.4466219700876743E-5</v>
      </c>
      <c r="BG804">
        <v>2.0408163265306121E-2</v>
      </c>
      <c r="BH804" t="s">
        <v>28</v>
      </c>
      <c r="BI804">
        <v>1</v>
      </c>
      <c r="BJ804">
        <v>4.5148765181272289E-5</v>
      </c>
      <c r="BK804">
        <v>2.0408163265306121E-2</v>
      </c>
      <c r="BL804" t="s">
        <v>47</v>
      </c>
      <c r="BM804">
        <v>1</v>
      </c>
      <c r="BN804">
        <v>3.8954462233648872E-5</v>
      </c>
      <c r="BO804">
        <v>2.0408163265306121E-2</v>
      </c>
    </row>
    <row r="805" spans="1:75" x14ac:dyDescent="0.25">
      <c r="A805" t="s">
        <v>523</v>
      </c>
      <c r="B805" t="s">
        <v>23</v>
      </c>
      <c r="C805">
        <v>0</v>
      </c>
      <c r="E805">
        <v>33</v>
      </c>
      <c r="F805">
        <v>1.010664036898425E-4</v>
      </c>
      <c r="G805">
        <v>73</v>
      </c>
      <c r="H805">
        <v>5.423593821857975E-5</v>
      </c>
      <c r="I805">
        <v>0.45205479452054792</v>
      </c>
      <c r="J805">
        <v>6</v>
      </c>
      <c r="K805">
        <v>0.22222222222222221</v>
      </c>
      <c r="L805">
        <v>8.7659213838425952E-5</v>
      </c>
      <c r="M805" s="1">
        <v>0</v>
      </c>
      <c r="Q805">
        <v>2.673172651441667E-4</v>
      </c>
      <c r="R805">
        <v>3.7037037037037028E-2</v>
      </c>
      <c r="S805">
        <v>3.7037037037037028E-2</v>
      </c>
      <c r="T805">
        <v>1</v>
      </c>
      <c r="U805">
        <v>8</v>
      </c>
      <c r="V805">
        <v>2.07913428445463E-4</v>
      </c>
      <c r="W805">
        <v>1</v>
      </c>
      <c r="X805" t="s">
        <v>44</v>
      </c>
      <c r="Y805">
        <v>8</v>
      </c>
      <c r="Z805">
        <v>1.063405556294032E-3</v>
      </c>
      <c r="AA805">
        <v>0.2424242424242424</v>
      </c>
      <c r="AB805" t="s">
        <v>37</v>
      </c>
      <c r="AC805">
        <v>16</v>
      </c>
      <c r="AD805">
        <v>9.8516101225294E-4</v>
      </c>
      <c r="AE805">
        <v>0.48484848484848492</v>
      </c>
      <c r="AF805" t="s">
        <v>27</v>
      </c>
      <c r="AG805">
        <v>5</v>
      </c>
      <c r="AH805">
        <v>1.6304170606841229E-4</v>
      </c>
      <c r="AI805">
        <v>0.15151515151515149</v>
      </c>
      <c r="AJ805" t="s">
        <v>43</v>
      </c>
      <c r="AK805">
        <v>2</v>
      </c>
      <c r="AL805">
        <v>7.5763315402682026E-5</v>
      </c>
      <c r="AM805">
        <v>6.0606060606060608E-2</v>
      </c>
      <c r="AN805" t="s">
        <v>31</v>
      </c>
      <c r="AO805">
        <v>1</v>
      </c>
      <c r="AP805">
        <v>4.0472721385785981E-5</v>
      </c>
      <c r="AQ805">
        <v>3.03030303030303E-2</v>
      </c>
      <c r="AR805" t="s">
        <v>47</v>
      </c>
      <c r="AS805">
        <v>1</v>
      </c>
      <c r="AT805">
        <v>3.8954462233648872E-5</v>
      </c>
      <c r="AU805">
        <v>3.03030303030303E-2</v>
      </c>
    </row>
    <row r="806" spans="1:75" x14ac:dyDescent="0.25">
      <c r="A806" t="s">
        <v>524</v>
      </c>
      <c r="B806" t="s">
        <v>23</v>
      </c>
      <c r="C806">
        <v>0</v>
      </c>
      <c r="E806">
        <v>10</v>
      </c>
      <c r="F806">
        <v>3.0626182936315918E-5</v>
      </c>
      <c r="G806">
        <v>228</v>
      </c>
      <c r="H806">
        <v>1.693944371758381E-4</v>
      </c>
      <c r="I806">
        <v>4.3859649122807022E-2</v>
      </c>
      <c r="J806">
        <v>2</v>
      </c>
      <c r="K806">
        <v>7.407407407407407E-2</v>
      </c>
      <c r="L806">
        <v>9.9290772366642587E-5</v>
      </c>
      <c r="M806" s="1">
        <v>0</v>
      </c>
      <c r="Q806">
        <v>4.8745022245955658E-4</v>
      </c>
      <c r="R806">
        <v>3.7037037037037028E-2</v>
      </c>
      <c r="S806">
        <v>3.7037037037037028E-2</v>
      </c>
      <c r="T806">
        <v>1</v>
      </c>
      <c r="U806">
        <v>7</v>
      </c>
      <c r="V806">
        <v>4.5134279857366361E-4</v>
      </c>
      <c r="W806">
        <v>2</v>
      </c>
      <c r="X806" t="s">
        <v>24</v>
      </c>
      <c r="Y806">
        <v>7</v>
      </c>
      <c r="Z806">
        <v>2.5830258302583032E-3</v>
      </c>
      <c r="AA806">
        <v>0.7</v>
      </c>
      <c r="AB806" t="s">
        <v>27</v>
      </c>
      <c r="AC806">
        <v>3</v>
      </c>
      <c r="AD806">
        <v>9.7825023641047378E-5</v>
      </c>
      <c r="AE806">
        <v>0.3</v>
      </c>
    </row>
    <row r="807" spans="1:75" x14ac:dyDescent="0.25">
      <c r="A807" t="s">
        <v>540</v>
      </c>
      <c r="B807" t="s">
        <v>23</v>
      </c>
      <c r="C807">
        <v>0</v>
      </c>
      <c r="E807">
        <v>63</v>
      </c>
      <c r="F807">
        <v>1.929449524987903E-4</v>
      </c>
      <c r="G807">
        <v>988</v>
      </c>
      <c r="H807">
        <v>7.3404256109529844E-4</v>
      </c>
      <c r="I807">
        <v>6.3765182186234823E-2</v>
      </c>
      <c r="J807">
        <v>10</v>
      </c>
      <c r="K807">
        <v>0.37037037037037029</v>
      </c>
      <c r="L807">
        <v>1.5345881298703851E-4</v>
      </c>
      <c r="M807" s="1">
        <v>0</v>
      </c>
      <c r="Q807">
        <v>3.6441201669028359E-4</v>
      </c>
      <c r="R807">
        <v>3.7037037037037028E-2</v>
      </c>
      <c r="S807">
        <v>3.7037037037037028E-2</v>
      </c>
      <c r="T807">
        <v>1</v>
      </c>
      <c r="U807">
        <v>16</v>
      </c>
      <c r="V807">
        <v>2.294446031012897E-4</v>
      </c>
      <c r="W807">
        <v>1</v>
      </c>
      <c r="X807" t="s">
        <v>27</v>
      </c>
      <c r="Y807">
        <v>50</v>
      </c>
      <c r="Z807">
        <v>1.630417060684123E-3</v>
      </c>
      <c r="AA807">
        <v>0.79365079365079361</v>
      </c>
      <c r="AB807" t="s">
        <v>38</v>
      </c>
      <c r="AC807">
        <v>1</v>
      </c>
      <c r="AD807">
        <v>8.3963056255247689E-4</v>
      </c>
      <c r="AE807">
        <v>1.5873015873015869E-2</v>
      </c>
      <c r="AF807" t="s">
        <v>42</v>
      </c>
      <c r="AG807">
        <v>2</v>
      </c>
      <c r="AH807">
        <v>7.2859744990892532E-4</v>
      </c>
      <c r="AI807">
        <v>3.1746031746031737E-2</v>
      </c>
      <c r="AJ807" t="s">
        <v>32</v>
      </c>
      <c r="AK807">
        <v>2</v>
      </c>
      <c r="AL807">
        <v>5.4421768707482992E-4</v>
      </c>
      <c r="AM807">
        <v>3.1746031746031737E-2</v>
      </c>
      <c r="AN807" t="s">
        <v>31</v>
      </c>
      <c r="AO807">
        <v>3</v>
      </c>
      <c r="AP807">
        <v>1.214181641573579E-4</v>
      </c>
      <c r="AQ807">
        <v>4.7619047619047623E-2</v>
      </c>
      <c r="AR807" t="s">
        <v>48</v>
      </c>
      <c r="AS807">
        <v>1</v>
      </c>
      <c r="AT807">
        <v>7.003782042302843E-5</v>
      </c>
      <c r="AU807">
        <v>1.5873015873015869E-2</v>
      </c>
      <c r="AV807" t="s">
        <v>39</v>
      </c>
      <c r="AW807">
        <v>1</v>
      </c>
      <c r="AX807">
        <v>6.4466219700876743E-5</v>
      </c>
      <c r="AY807">
        <v>1.5873015873015869E-2</v>
      </c>
      <c r="AZ807" t="s">
        <v>37</v>
      </c>
      <c r="BA807">
        <v>1</v>
      </c>
      <c r="BB807">
        <v>6.157256326580875E-5</v>
      </c>
      <c r="BC807">
        <v>1.5873015873015869E-2</v>
      </c>
      <c r="BD807" t="s">
        <v>28</v>
      </c>
      <c r="BE807">
        <v>1</v>
      </c>
      <c r="BF807">
        <v>4.5148765181272289E-5</v>
      </c>
      <c r="BG807">
        <v>1.5873015873015869E-2</v>
      </c>
      <c r="BH807" t="s">
        <v>43</v>
      </c>
      <c r="BI807">
        <v>1</v>
      </c>
      <c r="BJ807">
        <v>3.7881657701341013E-5</v>
      </c>
      <c r="BK807">
        <v>1.5873015873015869E-2</v>
      </c>
    </row>
    <row r="808" spans="1:75" x14ac:dyDescent="0.25">
      <c r="A808" t="s">
        <v>543</v>
      </c>
      <c r="B808" t="s">
        <v>23</v>
      </c>
      <c r="C808">
        <v>0</v>
      </c>
      <c r="E808">
        <v>61</v>
      </c>
      <c r="F808">
        <v>1.868197159115271E-4</v>
      </c>
      <c r="G808">
        <v>283</v>
      </c>
      <c r="H808">
        <v>2.1025713035422011E-4</v>
      </c>
      <c r="I808">
        <v>0.21554770318021199</v>
      </c>
      <c r="J808">
        <v>12</v>
      </c>
      <c r="K808">
        <v>0.44444444444444442</v>
      </c>
      <c r="L808">
        <v>1.6499719678031541E-4</v>
      </c>
      <c r="M808" s="1">
        <v>0</v>
      </c>
      <c r="Q808">
        <v>3.0289876339102451E-4</v>
      </c>
      <c r="R808">
        <v>3.7037037037037042E-2</v>
      </c>
      <c r="S808">
        <v>3.7037037037037042E-2</v>
      </c>
      <c r="T808">
        <v>1</v>
      </c>
      <c r="U808">
        <v>24</v>
      </c>
      <c r="V808">
        <v>1.682770907727914E-4</v>
      </c>
      <c r="W808">
        <v>1</v>
      </c>
      <c r="X808" t="s">
        <v>45</v>
      </c>
      <c r="Y808">
        <v>8</v>
      </c>
      <c r="Z808">
        <v>1.018329938900204E-3</v>
      </c>
      <c r="AA808">
        <v>0.13114754098360659</v>
      </c>
      <c r="AB808" t="s">
        <v>29</v>
      </c>
      <c r="AC808">
        <v>26</v>
      </c>
      <c r="AD808">
        <v>1.001733769986515E-3</v>
      </c>
      <c r="AE808">
        <v>0.42622950819672129</v>
      </c>
      <c r="AF808" t="s">
        <v>35</v>
      </c>
      <c r="AG808">
        <v>9</v>
      </c>
      <c r="AH808">
        <v>9.1240875912408756E-4</v>
      </c>
      <c r="AI808">
        <v>0.1475409836065574</v>
      </c>
      <c r="AJ808" t="s">
        <v>26</v>
      </c>
      <c r="AK808">
        <v>1</v>
      </c>
      <c r="AL808">
        <v>3.7551633496057078E-4</v>
      </c>
      <c r="AM808">
        <v>1.6393442622950821E-2</v>
      </c>
      <c r="AN808" t="s">
        <v>44</v>
      </c>
      <c r="AO808">
        <v>2</v>
      </c>
      <c r="AP808">
        <v>2.6585138907350789E-4</v>
      </c>
      <c r="AQ808">
        <v>3.2786885245901641E-2</v>
      </c>
      <c r="AR808" t="s">
        <v>36</v>
      </c>
      <c r="AS808">
        <v>1</v>
      </c>
      <c r="AT808">
        <v>2.1602937999567939E-4</v>
      </c>
      <c r="AU808">
        <v>1.6393442622950821E-2</v>
      </c>
      <c r="AV808" t="s">
        <v>33</v>
      </c>
      <c r="AW808">
        <v>5</v>
      </c>
      <c r="AX808">
        <v>1.5433051422927339E-4</v>
      </c>
      <c r="AY808">
        <v>8.1967213114754092E-2</v>
      </c>
      <c r="AZ808" t="s">
        <v>41</v>
      </c>
      <c r="BA808">
        <v>1</v>
      </c>
      <c r="BB808">
        <v>1.4405070584845871E-4</v>
      </c>
      <c r="BC808">
        <v>1.6393442622950821E-2</v>
      </c>
      <c r="BD808" t="s">
        <v>31</v>
      </c>
      <c r="BE808">
        <v>3</v>
      </c>
      <c r="BF808">
        <v>1.214181641573579E-4</v>
      </c>
      <c r="BG808">
        <v>4.9180327868852458E-2</v>
      </c>
      <c r="BH808" t="s">
        <v>43</v>
      </c>
      <c r="BI808">
        <v>3</v>
      </c>
      <c r="BJ808">
        <v>1.13644973104023E-4</v>
      </c>
      <c r="BK808">
        <v>4.9180327868852458E-2</v>
      </c>
      <c r="BL808" t="s">
        <v>48</v>
      </c>
      <c r="BM808">
        <v>1</v>
      </c>
      <c r="BN808">
        <v>7.003782042302843E-5</v>
      </c>
      <c r="BO808">
        <v>1.6393442622950821E-2</v>
      </c>
      <c r="BP808" t="s">
        <v>37</v>
      </c>
      <c r="BQ808">
        <v>1</v>
      </c>
      <c r="BR808">
        <v>6.157256326580875E-5</v>
      </c>
      <c r="BS808">
        <v>1.6393442622950821E-2</v>
      </c>
    </row>
    <row r="809" spans="1:75" x14ac:dyDescent="0.25">
      <c r="A809" t="s">
        <v>546</v>
      </c>
      <c r="B809" t="s">
        <v>23</v>
      </c>
      <c r="C809">
        <v>0</v>
      </c>
      <c r="E809">
        <v>10</v>
      </c>
      <c r="F809">
        <v>3.0626182936315918E-5</v>
      </c>
      <c r="G809">
        <v>29</v>
      </c>
      <c r="H809">
        <v>2.1545783675874141E-5</v>
      </c>
      <c r="I809">
        <v>0.34482758620689657</v>
      </c>
      <c r="J809">
        <v>1</v>
      </c>
      <c r="K809">
        <v>3.7037037037037028E-2</v>
      </c>
      <c r="L809">
        <v>1.366680333470001E-4</v>
      </c>
      <c r="M809" s="1">
        <v>0</v>
      </c>
      <c r="Q809">
        <v>6.9687296892070308E-4</v>
      </c>
      <c r="R809">
        <v>3.7037037037037028E-2</v>
      </c>
      <c r="S809">
        <v>3.7037037037037028E-2</v>
      </c>
      <c r="T809">
        <v>1</v>
      </c>
      <c r="U809">
        <v>4</v>
      </c>
      <c r="V809">
        <v>6.7106285896067705E-4</v>
      </c>
      <c r="W809">
        <v>2</v>
      </c>
      <c r="X809" t="s">
        <v>24</v>
      </c>
      <c r="Y809">
        <v>10</v>
      </c>
      <c r="Z809">
        <v>3.690036900369004E-3</v>
      </c>
      <c r="AA809">
        <v>1</v>
      </c>
    </row>
    <row r="810" spans="1:75" x14ac:dyDescent="0.25">
      <c r="A810" t="s">
        <v>547</v>
      </c>
      <c r="B810" t="s">
        <v>23</v>
      </c>
      <c r="C810">
        <v>0</v>
      </c>
      <c r="E810">
        <v>25</v>
      </c>
      <c r="F810">
        <v>7.6565457340789788E-5</v>
      </c>
      <c r="G810">
        <v>489</v>
      </c>
      <c r="H810">
        <v>3.6330649025870541E-4</v>
      </c>
      <c r="I810">
        <v>5.112474437627812E-2</v>
      </c>
      <c r="J810">
        <v>2</v>
      </c>
      <c r="K810">
        <v>7.407407407407407E-2</v>
      </c>
      <c r="L810">
        <v>7.778829274439598E-5</v>
      </c>
      <c r="M810" s="1">
        <v>0</v>
      </c>
      <c r="Q810">
        <v>2.7545833407504672E-4</v>
      </c>
      <c r="R810">
        <v>3.7037037037037028E-2</v>
      </c>
      <c r="S810">
        <v>3.7037037037037028E-2</v>
      </c>
      <c r="T810">
        <v>0</v>
      </c>
      <c r="U810">
        <v>8</v>
      </c>
      <c r="V810">
        <v>2.5505401303245061E-4</v>
      </c>
      <c r="W810">
        <v>1</v>
      </c>
      <c r="X810" t="s">
        <v>24</v>
      </c>
      <c r="Y810">
        <v>3</v>
      </c>
      <c r="Z810">
        <v>1.1070110701107011E-3</v>
      </c>
      <c r="AA810">
        <v>0.12</v>
      </c>
      <c r="AB810" t="s">
        <v>28</v>
      </c>
      <c r="AC810">
        <v>22</v>
      </c>
      <c r="AD810">
        <v>9.9327283398799033E-4</v>
      </c>
      <c r="AE810">
        <v>0.88</v>
      </c>
    </row>
    <row r="811" spans="1:75" x14ac:dyDescent="0.25">
      <c r="A811" t="s">
        <v>548</v>
      </c>
      <c r="B811" t="s">
        <v>23</v>
      </c>
      <c r="C811">
        <v>0</v>
      </c>
      <c r="E811">
        <v>26</v>
      </c>
      <c r="F811">
        <v>7.9628075634421378E-5</v>
      </c>
      <c r="G811">
        <v>217</v>
      </c>
      <c r="H811">
        <v>1.612218985401617E-4</v>
      </c>
      <c r="I811">
        <v>0.119815668202765</v>
      </c>
      <c r="J811">
        <v>10</v>
      </c>
      <c r="K811">
        <v>0.37037037037037029</v>
      </c>
      <c r="L811">
        <v>1.4733324079978911E-4</v>
      </c>
      <c r="M811" s="1">
        <v>0</v>
      </c>
      <c r="Q811">
        <v>4.0221100334593012E-4</v>
      </c>
      <c r="R811">
        <v>3.7037037037037028E-2</v>
      </c>
      <c r="S811">
        <v>3.7037037037037028E-2</v>
      </c>
      <c r="T811">
        <v>0</v>
      </c>
      <c r="U811">
        <v>22</v>
      </c>
      <c r="V811">
        <v>2.5324396506965971E-4</v>
      </c>
      <c r="W811">
        <v>2</v>
      </c>
      <c r="X811" t="s">
        <v>40</v>
      </c>
      <c r="Y811">
        <v>1</v>
      </c>
      <c r="Z811">
        <v>2.0449897750511249E-3</v>
      </c>
      <c r="AA811">
        <v>3.8461538461538457E-2</v>
      </c>
      <c r="AB811" t="s">
        <v>41</v>
      </c>
      <c r="AC811">
        <v>5</v>
      </c>
      <c r="AD811">
        <v>7.2025352924229324E-4</v>
      </c>
      <c r="AE811">
        <v>0.19230769230769229</v>
      </c>
      <c r="AF811" t="s">
        <v>26</v>
      </c>
      <c r="AG811">
        <v>1</v>
      </c>
      <c r="AH811">
        <v>3.7551633496057078E-4</v>
      </c>
      <c r="AI811">
        <v>3.8461538461538457E-2</v>
      </c>
      <c r="AJ811" t="s">
        <v>48</v>
      </c>
      <c r="AK811">
        <v>3</v>
      </c>
      <c r="AL811">
        <v>2.1011346126908529E-4</v>
      </c>
      <c r="AM811">
        <v>0.1153846153846154</v>
      </c>
      <c r="AN811" t="s">
        <v>33</v>
      </c>
      <c r="AO811">
        <v>4</v>
      </c>
      <c r="AP811">
        <v>1.234644113834187E-4</v>
      </c>
      <c r="AQ811">
        <v>0.15384615384615391</v>
      </c>
      <c r="AR811" t="s">
        <v>31</v>
      </c>
      <c r="AS811">
        <v>3</v>
      </c>
      <c r="AT811">
        <v>1.214181641573579E-4</v>
      </c>
      <c r="AU811">
        <v>0.1153846153846154</v>
      </c>
      <c r="AV811" t="s">
        <v>47</v>
      </c>
      <c r="AW811">
        <v>3</v>
      </c>
      <c r="AX811">
        <v>1.168633867009466E-4</v>
      </c>
      <c r="AY811">
        <v>0.1153846153846154</v>
      </c>
      <c r="AZ811" t="s">
        <v>43</v>
      </c>
      <c r="BA811">
        <v>3</v>
      </c>
      <c r="BB811">
        <v>1.13644973104023E-4</v>
      </c>
      <c r="BC811">
        <v>0.1153846153846154</v>
      </c>
      <c r="BD811" t="s">
        <v>29</v>
      </c>
      <c r="BE811">
        <v>2</v>
      </c>
      <c r="BF811">
        <v>7.7056443845116546E-5</v>
      </c>
      <c r="BG811">
        <v>7.6923076923076927E-2</v>
      </c>
      <c r="BH811" t="s">
        <v>46</v>
      </c>
      <c r="BI811">
        <v>1</v>
      </c>
      <c r="BJ811">
        <v>7.4677021880367408E-5</v>
      </c>
      <c r="BK811">
        <v>3.8461538461538457E-2</v>
      </c>
    </row>
    <row r="812" spans="1:75" x14ac:dyDescent="0.25">
      <c r="A812" t="s">
        <v>551</v>
      </c>
      <c r="B812" t="s">
        <v>23</v>
      </c>
      <c r="C812">
        <v>0</v>
      </c>
      <c r="E812">
        <v>58</v>
      </c>
      <c r="F812">
        <v>1.776318610306323E-4</v>
      </c>
      <c r="G812">
        <v>203</v>
      </c>
      <c r="H812">
        <v>1.5082048573111901E-4</v>
      </c>
      <c r="I812">
        <v>0.2857142857142857</v>
      </c>
      <c r="J812">
        <v>9</v>
      </c>
      <c r="K812">
        <v>0.33333333333333331</v>
      </c>
      <c r="L812">
        <v>1.3669970612831741E-4</v>
      </c>
      <c r="M812" s="1">
        <v>0</v>
      </c>
      <c r="Q812">
        <v>4.6302932509171147E-4</v>
      </c>
      <c r="R812">
        <v>3.7037037037037028E-2</v>
      </c>
      <c r="S812">
        <v>3.7037037037037028E-2</v>
      </c>
      <c r="T812">
        <v>1</v>
      </c>
      <c r="U812">
        <v>13</v>
      </c>
      <c r="V812">
        <v>3.086862167278077E-4</v>
      </c>
      <c r="W812">
        <v>2</v>
      </c>
      <c r="X812" t="s">
        <v>48</v>
      </c>
      <c r="Y812">
        <v>35</v>
      </c>
      <c r="Z812">
        <v>2.4513237148059948E-3</v>
      </c>
      <c r="AA812">
        <v>0.60344827586206895</v>
      </c>
      <c r="AB812" t="s">
        <v>47</v>
      </c>
      <c r="AC812">
        <v>9</v>
      </c>
      <c r="AD812">
        <v>3.505901601028398E-4</v>
      </c>
      <c r="AE812">
        <v>0.15517241379310351</v>
      </c>
      <c r="AF812" t="s">
        <v>41</v>
      </c>
      <c r="AG812">
        <v>2</v>
      </c>
      <c r="AH812">
        <v>2.8810141169691731E-4</v>
      </c>
      <c r="AI812">
        <v>3.4482758620689648E-2</v>
      </c>
      <c r="AJ812" t="s">
        <v>31</v>
      </c>
      <c r="AK812">
        <v>5</v>
      </c>
      <c r="AL812">
        <v>2.0236360692892991E-4</v>
      </c>
      <c r="AM812">
        <v>8.6206896551724144E-2</v>
      </c>
      <c r="AN812" t="s">
        <v>39</v>
      </c>
      <c r="AO812">
        <v>2</v>
      </c>
      <c r="AP812">
        <v>1.2893243940175351E-4</v>
      </c>
      <c r="AQ812">
        <v>3.4482758620689648E-2</v>
      </c>
      <c r="AR812" t="s">
        <v>35</v>
      </c>
      <c r="AS812">
        <v>1</v>
      </c>
      <c r="AT812">
        <v>1.013787510137875E-4</v>
      </c>
      <c r="AU812">
        <v>1.7241379310344831E-2</v>
      </c>
      <c r="AV812" t="s">
        <v>43</v>
      </c>
      <c r="AW812">
        <v>2</v>
      </c>
      <c r="AX812">
        <v>7.5763315402682026E-5</v>
      </c>
      <c r="AY812">
        <v>3.4482758620689648E-2</v>
      </c>
      <c r="AZ812" t="s">
        <v>37</v>
      </c>
      <c r="BA812">
        <v>1</v>
      </c>
      <c r="BB812">
        <v>6.157256326580875E-5</v>
      </c>
      <c r="BC812">
        <v>1.7241379310344831E-2</v>
      </c>
      <c r="BD812" t="s">
        <v>33</v>
      </c>
      <c r="BE812">
        <v>1</v>
      </c>
      <c r="BF812">
        <v>3.0866102845854682E-5</v>
      </c>
      <c r="BG812">
        <v>1.7241379310344831E-2</v>
      </c>
    </row>
    <row r="813" spans="1:75" x14ac:dyDescent="0.25">
      <c r="A813" t="s">
        <v>552</v>
      </c>
      <c r="B813" t="s">
        <v>23</v>
      </c>
      <c r="C813">
        <v>0</v>
      </c>
      <c r="E813">
        <v>54</v>
      </c>
      <c r="F813">
        <v>1.6538138785610591E-4</v>
      </c>
      <c r="G813">
        <v>207</v>
      </c>
      <c r="H813">
        <v>1.5379231796227411E-4</v>
      </c>
      <c r="I813">
        <v>0.2608695652173913</v>
      </c>
      <c r="J813">
        <v>11</v>
      </c>
      <c r="K813">
        <v>0.40740740740740738</v>
      </c>
      <c r="L813">
        <v>1.3426175371987129E-4</v>
      </c>
      <c r="M813" s="1">
        <v>0</v>
      </c>
      <c r="Q813">
        <v>2.5776471604864568E-4</v>
      </c>
      <c r="R813">
        <v>3.7037037037037028E-2</v>
      </c>
      <c r="S813">
        <v>3.7037037037037028E-2</v>
      </c>
      <c r="T813">
        <v>0</v>
      </c>
      <c r="U813">
        <v>17</v>
      </c>
      <c r="V813">
        <v>1.527494613621604E-4</v>
      </c>
      <c r="W813">
        <v>1</v>
      </c>
      <c r="X813" t="s">
        <v>42</v>
      </c>
      <c r="Y813">
        <v>3</v>
      </c>
      <c r="Z813">
        <v>1.092896174863388E-3</v>
      </c>
      <c r="AA813">
        <v>5.5555555555555552E-2</v>
      </c>
      <c r="AB813" t="s">
        <v>27</v>
      </c>
      <c r="AC813">
        <v>23</v>
      </c>
      <c r="AD813">
        <v>7.4999184791469655E-4</v>
      </c>
      <c r="AE813">
        <v>0.42592592592592587</v>
      </c>
      <c r="AF813" t="s">
        <v>29</v>
      </c>
      <c r="AG813">
        <v>11</v>
      </c>
      <c r="AH813">
        <v>4.2381044114814102E-4</v>
      </c>
      <c r="AI813">
        <v>0.20370370370370369</v>
      </c>
      <c r="AJ813" t="s">
        <v>37</v>
      </c>
      <c r="AK813">
        <v>6</v>
      </c>
      <c r="AL813">
        <v>3.6943537959485261E-4</v>
      </c>
      <c r="AM813">
        <v>0.1111111111111111</v>
      </c>
      <c r="AN813" t="s">
        <v>41</v>
      </c>
      <c r="AO813">
        <v>2</v>
      </c>
      <c r="AP813">
        <v>2.8810141169691731E-4</v>
      </c>
      <c r="AQ813">
        <v>3.7037037037037028E-2</v>
      </c>
      <c r="AR813" t="s">
        <v>32</v>
      </c>
      <c r="AS813">
        <v>1</v>
      </c>
      <c r="AT813">
        <v>2.7210884353741501E-4</v>
      </c>
      <c r="AU813">
        <v>1.8518518518518521E-2</v>
      </c>
      <c r="AV813" t="s">
        <v>31</v>
      </c>
      <c r="AW813">
        <v>4</v>
      </c>
      <c r="AX813">
        <v>1.618908855431439E-4</v>
      </c>
      <c r="AY813">
        <v>7.407407407407407E-2</v>
      </c>
      <c r="AZ813" t="s">
        <v>25</v>
      </c>
      <c r="BA813">
        <v>1</v>
      </c>
      <c r="BB813">
        <v>1.3361838588989841E-4</v>
      </c>
      <c r="BC813">
        <v>1.8518518518518521E-2</v>
      </c>
      <c r="BD813" t="s">
        <v>39</v>
      </c>
      <c r="BE813">
        <v>1</v>
      </c>
      <c r="BF813">
        <v>6.4466219700876743E-5</v>
      </c>
      <c r="BG813">
        <v>1.8518518518518521E-2</v>
      </c>
      <c r="BH813" t="s">
        <v>43</v>
      </c>
      <c r="BI813">
        <v>1</v>
      </c>
      <c r="BJ813">
        <v>3.7881657701341013E-5</v>
      </c>
      <c r="BK813">
        <v>1.8518518518518521E-2</v>
      </c>
      <c r="BL813" t="s">
        <v>33</v>
      </c>
      <c r="BM813">
        <v>1</v>
      </c>
      <c r="BN813">
        <v>3.0866102845854682E-5</v>
      </c>
      <c r="BO813">
        <v>1.8518518518518521E-2</v>
      </c>
    </row>
    <row r="814" spans="1:75" x14ac:dyDescent="0.25">
      <c r="A814" t="s">
        <v>553</v>
      </c>
      <c r="B814" t="s">
        <v>23</v>
      </c>
      <c r="C814">
        <v>0</v>
      </c>
      <c r="E814">
        <v>58</v>
      </c>
      <c r="F814">
        <v>1.776318610306323E-4</v>
      </c>
      <c r="G814">
        <v>232</v>
      </c>
      <c r="H814">
        <v>1.7236626940699321E-4</v>
      </c>
      <c r="I814">
        <v>0.25</v>
      </c>
      <c r="J814">
        <v>13</v>
      </c>
      <c r="K814">
        <v>0.48148148148148151</v>
      </c>
      <c r="L814">
        <v>1.9664681245421949E-4</v>
      </c>
      <c r="M814" s="1">
        <v>0</v>
      </c>
      <c r="Q814">
        <v>3.1135694448586017E-4</v>
      </c>
      <c r="R814">
        <v>3.7037037037037028E-2</v>
      </c>
      <c r="S814">
        <v>3.7037037037037028E-2</v>
      </c>
      <c r="T814">
        <v>0</v>
      </c>
      <c r="U814">
        <v>19</v>
      </c>
      <c r="V814">
        <v>1.614443415852609E-4</v>
      </c>
      <c r="W814">
        <v>1</v>
      </c>
      <c r="X814" t="s">
        <v>24</v>
      </c>
      <c r="Y814">
        <v>3</v>
      </c>
      <c r="Z814">
        <v>1.1070110701107011E-3</v>
      </c>
      <c r="AA814">
        <v>5.1724137931034482E-2</v>
      </c>
      <c r="AB814" t="s">
        <v>38</v>
      </c>
      <c r="AC814">
        <v>1</v>
      </c>
      <c r="AD814">
        <v>8.3963056255247689E-4</v>
      </c>
      <c r="AE814">
        <v>1.7241379310344831E-2</v>
      </c>
      <c r="AF814" t="s">
        <v>32</v>
      </c>
      <c r="AG814">
        <v>3</v>
      </c>
      <c r="AH814">
        <v>8.1632653061224493E-4</v>
      </c>
      <c r="AI814">
        <v>5.1724137931034482E-2</v>
      </c>
      <c r="AJ814" t="s">
        <v>28</v>
      </c>
      <c r="AK814">
        <v>15</v>
      </c>
      <c r="AL814">
        <v>6.7723147771908438E-4</v>
      </c>
      <c r="AM814">
        <v>0.25862068965517238</v>
      </c>
      <c r="AN814" t="s">
        <v>25</v>
      </c>
      <c r="AO814">
        <v>4</v>
      </c>
      <c r="AP814">
        <v>5.3447354355959376E-4</v>
      </c>
      <c r="AQ814">
        <v>6.8965517241379309E-2</v>
      </c>
      <c r="AR814" t="s">
        <v>27</v>
      </c>
      <c r="AS814">
        <v>12</v>
      </c>
      <c r="AT814">
        <v>3.9130009456418951E-4</v>
      </c>
      <c r="AU814">
        <v>0.2068965517241379</v>
      </c>
      <c r="AV814" t="s">
        <v>31</v>
      </c>
      <c r="AW814">
        <v>7</v>
      </c>
      <c r="AX814">
        <v>2.8330904970050189E-4</v>
      </c>
      <c r="AY814">
        <v>0.1206896551724138</v>
      </c>
      <c r="AZ814" t="s">
        <v>33</v>
      </c>
      <c r="BA814">
        <v>6</v>
      </c>
      <c r="BB814">
        <v>1.851966170751281E-4</v>
      </c>
      <c r="BC814">
        <v>0.10344827586206901</v>
      </c>
      <c r="BD814" t="s">
        <v>48</v>
      </c>
      <c r="BE814">
        <v>2</v>
      </c>
      <c r="BF814">
        <v>1.4007564084605689E-4</v>
      </c>
      <c r="BG814">
        <v>3.4482758620689648E-2</v>
      </c>
      <c r="BH814" t="s">
        <v>39</v>
      </c>
      <c r="BI814">
        <v>2</v>
      </c>
      <c r="BJ814">
        <v>1.2893243940175351E-4</v>
      </c>
      <c r="BK814">
        <v>3.4482758620689648E-2</v>
      </c>
      <c r="BL814" t="s">
        <v>30</v>
      </c>
      <c r="BM814">
        <v>1</v>
      </c>
      <c r="BN814">
        <v>1.058761249338274E-4</v>
      </c>
      <c r="BO814">
        <v>1.7241379310344831E-2</v>
      </c>
      <c r="BP814" t="s">
        <v>37</v>
      </c>
      <c r="BQ814">
        <v>1</v>
      </c>
      <c r="BR814">
        <v>6.157256326580875E-5</v>
      </c>
      <c r="BS814">
        <v>1.7241379310344831E-2</v>
      </c>
      <c r="BT814" t="s">
        <v>29</v>
      </c>
      <c r="BU814">
        <v>1</v>
      </c>
      <c r="BV814">
        <v>3.8528221922558273E-5</v>
      </c>
      <c r="BW814">
        <v>1.7241379310344831E-2</v>
      </c>
    </row>
    <row r="815" spans="1:75" x14ac:dyDescent="0.25">
      <c r="A815" t="s">
        <v>556</v>
      </c>
      <c r="B815" t="s">
        <v>23</v>
      </c>
      <c r="C815">
        <v>0</v>
      </c>
      <c r="E815">
        <v>55</v>
      </c>
      <c r="F815">
        <v>1.684440061497375E-4</v>
      </c>
      <c r="G815">
        <v>179</v>
      </c>
      <c r="H815">
        <v>1.3298949234418869E-4</v>
      </c>
      <c r="I815">
        <v>0.30726256983240219</v>
      </c>
      <c r="J815">
        <v>11</v>
      </c>
      <c r="K815">
        <v>0.40740740740740738</v>
      </c>
      <c r="L815">
        <v>2.6066095294119271E-4</v>
      </c>
      <c r="M815" s="1">
        <v>0</v>
      </c>
      <c r="Q815">
        <v>7.7265271181453871E-4</v>
      </c>
      <c r="R815">
        <v>3.7037037037037028E-2</v>
      </c>
      <c r="S815">
        <v>3.7037037037037028E-2</v>
      </c>
      <c r="T815">
        <v>0</v>
      </c>
      <c r="U815">
        <v>16</v>
      </c>
      <c r="V815">
        <v>4.5786827366787482E-4</v>
      </c>
      <c r="W815">
        <v>2</v>
      </c>
      <c r="X815" t="s">
        <v>40</v>
      </c>
      <c r="Y815">
        <v>2</v>
      </c>
      <c r="Z815">
        <v>4.0899795501022499E-3</v>
      </c>
      <c r="AA815">
        <v>3.6363636363636362E-2</v>
      </c>
      <c r="AB815" t="s">
        <v>33</v>
      </c>
      <c r="AC815">
        <v>24</v>
      </c>
      <c r="AD815">
        <v>7.4078646830051241E-4</v>
      </c>
      <c r="AE815">
        <v>0.43636363636363629</v>
      </c>
      <c r="AF815" t="s">
        <v>41</v>
      </c>
      <c r="AG815">
        <v>3</v>
      </c>
      <c r="AH815">
        <v>4.3215211754537599E-4</v>
      </c>
      <c r="AI815">
        <v>5.4545454545454543E-2</v>
      </c>
      <c r="AJ815" t="s">
        <v>36</v>
      </c>
      <c r="AK815">
        <v>2</v>
      </c>
      <c r="AL815">
        <v>4.3205875999135877E-4</v>
      </c>
      <c r="AM815">
        <v>3.6363636363636362E-2</v>
      </c>
      <c r="AN815" t="s">
        <v>31</v>
      </c>
      <c r="AO815">
        <v>8</v>
      </c>
      <c r="AP815">
        <v>3.2378177108628779E-4</v>
      </c>
      <c r="AQ815">
        <v>0.14545454545454539</v>
      </c>
      <c r="AR815" t="s">
        <v>32</v>
      </c>
      <c r="AS815">
        <v>1</v>
      </c>
      <c r="AT815">
        <v>2.7210884353741501E-4</v>
      </c>
      <c r="AU815">
        <v>1.8181818181818181E-2</v>
      </c>
      <c r="AV815" t="s">
        <v>46</v>
      </c>
      <c r="AW815">
        <v>3</v>
      </c>
      <c r="AX815">
        <v>2.240310656411022E-4</v>
      </c>
      <c r="AY815">
        <v>5.4545454545454543E-2</v>
      </c>
      <c r="AZ815" t="s">
        <v>29</v>
      </c>
      <c r="BA815">
        <v>5</v>
      </c>
      <c r="BB815">
        <v>1.9264110961279141E-4</v>
      </c>
      <c r="BC815">
        <v>9.0909090909090912E-2</v>
      </c>
      <c r="BD815" t="s">
        <v>37</v>
      </c>
      <c r="BE815">
        <v>2</v>
      </c>
      <c r="BF815">
        <v>1.231451265316175E-4</v>
      </c>
      <c r="BG815">
        <v>3.6363636363636362E-2</v>
      </c>
      <c r="BH815" t="s">
        <v>47</v>
      </c>
      <c r="BI815">
        <v>3</v>
      </c>
      <c r="BJ815">
        <v>1.168633867009466E-4</v>
      </c>
      <c r="BK815">
        <v>5.4545454545454543E-2</v>
      </c>
      <c r="BL815" t="s">
        <v>28</v>
      </c>
      <c r="BM815">
        <v>2</v>
      </c>
      <c r="BN815">
        <v>9.0297530362544578E-5</v>
      </c>
      <c r="BO815">
        <v>3.6363636363636362E-2</v>
      </c>
    </row>
    <row r="816" spans="1:75" x14ac:dyDescent="0.25">
      <c r="A816" t="s">
        <v>558</v>
      </c>
      <c r="B816" t="s">
        <v>23</v>
      </c>
      <c r="C816">
        <v>0</v>
      </c>
      <c r="E816">
        <v>103</v>
      </c>
      <c r="F816">
        <v>3.1544968424405392E-4</v>
      </c>
      <c r="G816">
        <v>422</v>
      </c>
      <c r="H816">
        <v>3.1352830038685827E-4</v>
      </c>
      <c r="I816">
        <v>0.24407582938388631</v>
      </c>
      <c r="J816">
        <v>11</v>
      </c>
      <c r="K816">
        <v>0.40740740740740738</v>
      </c>
      <c r="L816">
        <v>1.825253618275037E-4</v>
      </c>
      <c r="M816" s="1">
        <v>0</v>
      </c>
      <c r="Q816">
        <v>3.8433279457384539E-4</v>
      </c>
      <c r="R816">
        <v>3.7037037037037028E-2</v>
      </c>
      <c r="S816">
        <v>3.7037037037037028E-2</v>
      </c>
      <c r="T816">
        <v>1</v>
      </c>
      <c r="U816">
        <v>20</v>
      </c>
      <c r="V816">
        <v>2.277527671548713E-4</v>
      </c>
      <c r="W816">
        <v>2</v>
      </c>
      <c r="X816" t="s">
        <v>43</v>
      </c>
      <c r="Y816">
        <v>52</v>
      </c>
      <c r="Z816">
        <v>1.9698462004697332E-3</v>
      </c>
      <c r="AA816">
        <v>0.50485436893203883</v>
      </c>
      <c r="AB816" t="s">
        <v>29</v>
      </c>
      <c r="AC816">
        <v>15</v>
      </c>
      <c r="AD816">
        <v>5.7792332883837411E-4</v>
      </c>
      <c r="AE816">
        <v>0.14563106796116501</v>
      </c>
      <c r="AF816" t="s">
        <v>45</v>
      </c>
      <c r="AG816">
        <v>3</v>
      </c>
      <c r="AH816">
        <v>3.8187372708757642E-4</v>
      </c>
      <c r="AI816">
        <v>2.9126213592233011E-2</v>
      </c>
      <c r="AJ816" t="s">
        <v>47</v>
      </c>
      <c r="AK816">
        <v>9</v>
      </c>
      <c r="AL816">
        <v>3.505901601028398E-4</v>
      </c>
      <c r="AM816">
        <v>8.7378640776699032E-2</v>
      </c>
      <c r="AN816" t="s">
        <v>35</v>
      </c>
      <c r="AO816">
        <v>3</v>
      </c>
      <c r="AP816">
        <v>3.0413625304136248E-4</v>
      </c>
      <c r="AQ816">
        <v>2.9126213592233011E-2</v>
      </c>
      <c r="AR816" t="s">
        <v>25</v>
      </c>
      <c r="AS816">
        <v>2</v>
      </c>
      <c r="AT816">
        <v>2.6723677177979688E-4</v>
      </c>
      <c r="AU816">
        <v>1.9417475728155342E-2</v>
      </c>
      <c r="AV816" t="s">
        <v>44</v>
      </c>
      <c r="AW816">
        <v>2</v>
      </c>
      <c r="AX816">
        <v>2.6585138907350789E-4</v>
      </c>
      <c r="AY816">
        <v>1.9417475728155342E-2</v>
      </c>
      <c r="AZ816" t="s">
        <v>31</v>
      </c>
      <c r="BA816">
        <v>6</v>
      </c>
      <c r="BB816">
        <v>2.428363283147159E-4</v>
      </c>
      <c r="BC816">
        <v>5.8252427184466021E-2</v>
      </c>
      <c r="BD816" t="s">
        <v>33</v>
      </c>
      <c r="BE816">
        <v>7</v>
      </c>
      <c r="BF816">
        <v>2.1606271992098279E-4</v>
      </c>
      <c r="BG816">
        <v>6.7961165048543687E-2</v>
      </c>
      <c r="BH816" t="s">
        <v>30</v>
      </c>
      <c r="BI816">
        <v>2</v>
      </c>
      <c r="BJ816">
        <v>2.1175224986765481E-4</v>
      </c>
      <c r="BK816">
        <v>1.9417475728155342E-2</v>
      </c>
      <c r="BL816" t="s">
        <v>48</v>
      </c>
      <c r="BM816">
        <v>2</v>
      </c>
      <c r="BN816">
        <v>1.4007564084605689E-4</v>
      </c>
      <c r="BO816">
        <v>1.9417475728155342E-2</v>
      </c>
    </row>
    <row r="817" spans="1:75" x14ac:dyDescent="0.25">
      <c r="A817" t="s">
        <v>563</v>
      </c>
      <c r="B817" t="s">
        <v>23</v>
      </c>
      <c r="C817">
        <v>0</v>
      </c>
      <c r="E817">
        <v>52</v>
      </c>
      <c r="F817">
        <v>1.5925615126884281E-4</v>
      </c>
      <c r="G817">
        <v>127</v>
      </c>
      <c r="H817">
        <v>9.435567333917298E-5</v>
      </c>
      <c r="I817">
        <v>0.40944881889763779</v>
      </c>
      <c r="J817">
        <v>11</v>
      </c>
      <c r="K817">
        <v>0.40740740740740738</v>
      </c>
      <c r="L817">
        <v>2.086835520128331E-4</v>
      </c>
      <c r="M817" s="1">
        <v>0</v>
      </c>
      <c r="Q817">
        <v>4.5883233697772789E-4</v>
      </c>
      <c r="R817">
        <v>3.7037037037037028E-2</v>
      </c>
      <c r="S817">
        <v>3.7037037037037028E-2</v>
      </c>
      <c r="T817">
        <v>0</v>
      </c>
      <c r="U817">
        <v>17</v>
      </c>
      <c r="V817">
        <v>2.7190064413494991E-4</v>
      </c>
      <c r="W817">
        <v>1</v>
      </c>
      <c r="X817" t="s">
        <v>40</v>
      </c>
      <c r="Y817">
        <v>1</v>
      </c>
      <c r="Z817">
        <v>2.0449897750511249E-3</v>
      </c>
      <c r="AA817">
        <v>1.9230769230769228E-2</v>
      </c>
      <c r="AB817" t="s">
        <v>26</v>
      </c>
      <c r="AC817">
        <v>3</v>
      </c>
      <c r="AD817">
        <v>1.1265490048817119E-3</v>
      </c>
      <c r="AE817">
        <v>5.7692307692307702E-2</v>
      </c>
      <c r="AF817" t="s">
        <v>43</v>
      </c>
      <c r="AG817">
        <v>24</v>
      </c>
      <c r="AH817">
        <v>9.0915978483218425E-4</v>
      </c>
      <c r="AI817">
        <v>0.46153846153846162</v>
      </c>
      <c r="AJ817" t="s">
        <v>34</v>
      </c>
      <c r="AK817">
        <v>2</v>
      </c>
      <c r="AL817">
        <v>6.3673989175421842E-4</v>
      </c>
      <c r="AM817">
        <v>3.8461538461538457E-2</v>
      </c>
      <c r="AN817" t="s">
        <v>28</v>
      </c>
      <c r="AO817">
        <v>7</v>
      </c>
      <c r="AP817">
        <v>3.1604135626890612E-4</v>
      </c>
      <c r="AQ817">
        <v>0.13461538461538461</v>
      </c>
      <c r="AR817" t="s">
        <v>29</v>
      </c>
      <c r="AS817">
        <v>5</v>
      </c>
      <c r="AT817">
        <v>1.9264110961279141E-4</v>
      </c>
      <c r="AU817">
        <v>9.6153846153846159E-2</v>
      </c>
      <c r="AV817" t="s">
        <v>27</v>
      </c>
      <c r="AW817">
        <v>4</v>
      </c>
      <c r="AX817">
        <v>1.3043336485472979E-4</v>
      </c>
      <c r="AY817">
        <v>7.6923076923076927E-2</v>
      </c>
      <c r="AZ817" t="s">
        <v>30</v>
      </c>
      <c r="BA817">
        <v>1</v>
      </c>
      <c r="BB817">
        <v>1.058761249338274E-4</v>
      </c>
      <c r="BC817">
        <v>1.9230769230769228E-2</v>
      </c>
      <c r="BD817" t="s">
        <v>33</v>
      </c>
      <c r="BE817">
        <v>3</v>
      </c>
      <c r="BF817">
        <v>9.2598308537564052E-5</v>
      </c>
      <c r="BG817">
        <v>5.7692307692307702E-2</v>
      </c>
      <c r="BH817" t="s">
        <v>31</v>
      </c>
      <c r="BI817">
        <v>1</v>
      </c>
      <c r="BJ817">
        <v>4.0472721385785981E-5</v>
      </c>
      <c r="BK817">
        <v>1.9230769230769228E-2</v>
      </c>
      <c r="BL817" t="s">
        <v>47</v>
      </c>
      <c r="BM817">
        <v>1</v>
      </c>
      <c r="BN817">
        <v>3.8954462233648872E-5</v>
      </c>
      <c r="BO817">
        <v>1.9230769230769228E-2</v>
      </c>
    </row>
    <row r="818" spans="1:75" x14ac:dyDescent="0.25">
      <c r="A818" t="s">
        <v>564</v>
      </c>
      <c r="B818" t="s">
        <v>23</v>
      </c>
      <c r="C818">
        <v>0</v>
      </c>
      <c r="E818">
        <v>71</v>
      </c>
      <c r="F818">
        <v>2.17445898847843E-4</v>
      </c>
      <c r="G818">
        <v>159</v>
      </c>
      <c r="H818">
        <v>1.181303311884134E-4</v>
      </c>
      <c r="I818">
        <v>0.44654088050314472</v>
      </c>
      <c r="J818">
        <v>9</v>
      </c>
      <c r="K818">
        <v>0.33333333333333331</v>
      </c>
      <c r="L818">
        <v>1.2820928631339989E-4</v>
      </c>
      <c r="M818" s="1">
        <v>0</v>
      </c>
      <c r="Q818">
        <v>3.0362598927432291E-4</v>
      </c>
      <c r="R818">
        <v>3.7037037037037028E-2</v>
      </c>
      <c r="S818">
        <v>3.7037037037037028E-2</v>
      </c>
      <c r="T818">
        <v>1</v>
      </c>
      <c r="U818">
        <v>9</v>
      </c>
      <c r="V818">
        <v>2.024173261828819E-4</v>
      </c>
      <c r="W818">
        <v>1</v>
      </c>
      <c r="X818" t="s">
        <v>43</v>
      </c>
      <c r="Y818">
        <v>37</v>
      </c>
      <c r="Z818">
        <v>1.4016213349496169E-3</v>
      </c>
      <c r="AA818">
        <v>0.52112676056338025</v>
      </c>
      <c r="AB818" t="s">
        <v>25</v>
      </c>
      <c r="AC818">
        <v>5</v>
      </c>
      <c r="AD818">
        <v>6.680919294494923E-4</v>
      </c>
      <c r="AE818">
        <v>7.0422535211267609E-2</v>
      </c>
      <c r="AF818" t="s">
        <v>29</v>
      </c>
      <c r="AG818">
        <v>15</v>
      </c>
      <c r="AH818">
        <v>5.7792332883837411E-4</v>
      </c>
      <c r="AI818">
        <v>0.21126760563380281</v>
      </c>
      <c r="AJ818" t="s">
        <v>47</v>
      </c>
      <c r="AK818">
        <v>9</v>
      </c>
      <c r="AL818">
        <v>3.505901601028398E-4</v>
      </c>
      <c r="AM818">
        <v>0.12676056338028169</v>
      </c>
      <c r="AN818" t="s">
        <v>36</v>
      </c>
      <c r="AO818">
        <v>1</v>
      </c>
      <c r="AP818">
        <v>2.1602937999567939E-4</v>
      </c>
      <c r="AQ818">
        <v>1.408450704225352E-2</v>
      </c>
      <c r="AR818" t="s">
        <v>35</v>
      </c>
      <c r="AS818">
        <v>1</v>
      </c>
      <c r="AT818">
        <v>1.013787510137875E-4</v>
      </c>
      <c r="AU818">
        <v>1.408450704225352E-2</v>
      </c>
      <c r="AV818" t="s">
        <v>46</v>
      </c>
      <c r="AW818">
        <v>1</v>
      </c>
      <c r="AX818">
        <v>7.4677021880367408E-5</v>
      </c>
      <c r="AY818">
        <v>1.408450704225352E-2</v>
      </c>
      <c r="AZ818" t="s">
        <v>31</v>
      </c>
      <c r="BA818">
        <v>1</v>
      </c>
      <c r="BB818">
        <v>4.0472721385785981E-5</v>
      </c>
      <c r="BC818">
        <v>1.408450704225352E-2</v>
      </c>
      <c r="BD818" t="s">
        <v>33</v>
      </c>
      <c r="BE818">
        <v>1</v>
      </c>
      <c r="BF818">
        <v>3.0866102845854682E-5</v>
      </c>
      <c r="BG818">
        <v>1.408450704225352E-2</v>
      </c>
    </row>
    <row r="819" spans="1:75" x14ac:dyDescent="0.25">
      <c r="A819" t="s">
        <v>566</v>
      </c>
      <c r="B819" t="s">
        <v>23</v>
      </c>
      <c r="C819">
        <v>0</v>
      </c>
      <c r="E819">
        <v>33</v>
      </c>
      <c r="F819">
        <v>1.010664036898425E-4</v>
      </c>
      <c r="G819">
        <v>265</v>
      </c>
      <c r="H819">
        <v>1.9688388531402239E-4</v>
      </c>
      <c r="I819">
        <v>0.12452830188679249</v>
      </c>
      <c r="J819">
        <v>8</v>
      </c>
      <c r="K819">
        <v>0.29629629629629628</v>
      </c>
      <c r="L819">
        <v>1.233335849084E-4</v>
      </c>
      <c r="M819" s="1">
        <v>0</v>
      </c>
      <c r="Q819">
        <v>3.066666192898395E-4</v>
      </c>
      <c r="R819">
        <v>3.7037037037037028E-2</v>
      </c>
      <c r="S819">
        <v>3.7037037037037028E-2</v>
      </c>
      <c r="T819">
        <v>1</v>
      </c>
      <c r="U819">
        <v>16</v>
      </c>
      <c r="V819">
        <v>2.158024357965537E-4</v>
      </c>
      <c r="W819">
        <v>1</v>
      </c>
      <c r="X819" t="s">
        <v>32</v>
      </c>
      <c r="Y819">
        <v>5</v>
      </c>
      <c r="Z819">
        <v>1.360544217687075E-3</v>
      </c>
      <c r="AA819">
        <v>0.15151515151515149</v>
      </c>
      <c r="AB819" t="s">
        <v>38</v>
      </c>
      <c r="AC819">
        <v>1</v>
      </c>
      <c r="AD819">
        <v>8.3963056255247689E-4</v>
      </c>
      <c r="AE819">
        <v>3.03030303030303E-2</v>
      </c>
      <c r="AF819" t="s">
        <v>33</v>
      </c>
      <c r="AG819">
        <v>18</v>
      </c>
      <c r="AH819">
        <v>5.5558985122538423E-4</v>
      </c>
      <c r="AI819">
        <v>0.54545454545454541</v>
      </c>
      <c r="AJ819" t="s">
        <v>46</v>
      </c>
      <c r="AK819">
        <v>3</v>
      </c>
      <c r="AL819">
        <v>2.240310656411022E-4</v>
      </c>
      <c r="AM819">
        <v>9.0909090909090912E-2</v>
      </c>
      <c r="AN819" t="s">
        <v>39</v>
      </c>
      <c r="AO819">
        <v>2</v>
      </c>
      <c r="AP819">
        <v>1.2893243940175351E-4</v>
      </c>
      <c r="AQ819">
        <v>6.0606060606060608E-2</v>
      </c>
      <c r="AR819" t="s">
        <v>35</v>
      </c>
      <c r="AS819">
        <v>1</v>
      </c>
      <c r="AT819">
        <v>1.013787510137875E-4</v>
      </c>
      <c r="AU819">
        <v>3.03030303030303E-2</v>
      </c>
      <c r="AV819" t="s">
        <v>31</v>
      </c>
      <c r="AW819">
        <v>2</v>
      </c>
      <c r="AX819">
        <v>8.0945442771571962E-5</v>
      </c>
      <c r="AY819">
        <v>6.0606060606060608E-2</v>
      </c>
      <c r="AZ819" t="s">
        <v>47</v>
      </c>
      <c r="BA819">
        <v>1</v>
      </c>
      <c r="BB819">
        <v>3.8954462233648872E-5</v>
      </c>
      <c r="BC819">
        <v>3.03030303030303E-2</v>
      </c>
    </row>
    <row r="820" spans="1:75" x14ac:dyDescent="0.25">
      <c r="A820" t="s">
        <v>570</v>
      </c>
      <c r="B820" t="s">
        <v>23</v>
      </c>
      <c r="C820">
        <v>0</v>
      </c>
      <c r="E820">
        <v>74</v>
      </c>
      <c r="F820">
        <v>2.266337537287378E-4</v>
      </c>
      <c r="G820">
        <v>391</v>
      </c>
      <c r="H820">
        <v>2.9049660059540658E-4</v>
      </c>
      <c r="I820">
        <v>0.1892583120204604</v>
      </c>
      <c r="J820">
        <v>13</v>
      </c>
      <c r="K820">
        <v>0.48148148148148151</v>
      </c>
      <c r="L820">
        <v>2.3939505397982589E-4</v>
      </c>
      <c r="M820" s="1">
        <v>0</v>
      </c>
      <c r="Q820">
        <v>3.4584813003995309E-4</v>
      </c>
      <c r="R820">
        <v>3.7037037037037028E-2</v>
      </c>
      <c r="S820">
        <v>3.7037037037037028E-2</v>
      </c>
      <c r="T820">
        <v>1</v>
      </c>
      <c r="U820">
        <v>20</v>
      </c>
      <c r="V820">
        <v>1.7932866002071649E-4</v>
      </c>
      <c r="W820">
        <v>1</v>
      </c>
      <c r="X820" t="s">
        <v>30</v>
      </c>
      <c r="Y820">
        <v>11</v>
      </c>
      <c r="Z820">
        <v>1.1646373742721021E-3</v>
      </c>
      <c r="AA820">
        <v>0.14864864864864871</v>
      </c>
      <c r="AB820" t="s">
        <v>48</v>
      </c>
      <c r="AC820">
        <v>13</v>
      </c>
      <c r="AD820">
        <v>9.1049166549936962E-4</v>
      </c>
      <c r="AE820">
        <v>0.17567567567567571</v>
      </c>
      <c r="AF820" t="s">
        <v>38</v>
      </c>
      <c r="AG820">
        <v>1</v>
      </c>
      <c r="AH820">
        <v>8.3963056255247689E-4</v>
      </c>
      <c r="AI820">
        <v>1.3513513513513511E-2</v>
      </c>
      <c r="AJ820" t="s">
        <v>39</v>
      </c>
      <c r="AK820">
        <v>12</v>
      </c>
      <c r="AL820">
        <v>7.7359463641052091E-4</v>
      </c>
      <c r="AM820">
        <v>0.1621621621621622</v>
      </c>
      <c r="AN820" t="s">
        <v>45</v>
      </c>
      <c r="AO820">
        <v>5</v>
      </c>
      <c r="AP820">
        <v>6.3645621181262731E-4</v>
      </c>
      <c r="AQ820">
        <v>6.7567567567567571E-2</v>
      </c>
      <c r="AR820" t="s">
        <v>47</v>
      </c>
      <c r="AS820">
        <v>15</v>
      </c>
      <c r="AT820">
        <v>5.8431693350473302E-4</v>
      </c>
      <c r="AU820">
        <v>0.20270270270270269</v>
      </c>
      <c r="AV820" t="s">
        <v>49</v>
      </c>
      <c r="AW820">
        <v>4</v>
      </c>
      <c r="AX820">
        <v>4.6056419113413928E-4</v>
      </c>
      <c r="AY820">
        <v>5.4054054054054057E-2</v>
      </c>
      <c r="AZ820" t="s">
        <v>44</v>
      </c>
      <c r="BA820">
        <v>3</v>
      </c>
      <c r="BB820">
        <v>3.9877708361026179E-4</v>
      </c>
      <c r="BC820">
        <v>4.0540540540540543E-2</v>
      </c>
      <c r="BD820" t="s">
        <v>42</v>
      </c>
      <c r="BE820">
        <v>1</v>
      </c>
      <c r="BF820">
        <v>3.6429872495446271E-4</v>
      </c>
      <c r="BG820">
        <v>1.3513513513513511E-2</v>
      </c>
      <c r="BH820" t="s">
        <v>31</v>
      </c>
      <c r="BI820">
        <v>4</v>
      </c>
      <c r="BJ820">
        <v>1.618908855431439E-4</v>
      </c>
      <c r="BK820">
        <v>5.4054054054054057E-2</v>
      </c>
      <c r="BL820" t="s">
        <v>33</v>
      </c>
      <c r="BM820">
        <v>3</v>
      </c>
      <c r="BN820">
        <v>9.2598308537564052E-5</v>
      </c>
      <c r="BO820">
        <v>4.0540540540540543E-2</v>
      </c>
      <c r="BP820" t="s">
        <v>29</v>
      </c>
      <c r="BQ820">
        <v>1</v>
      </c>
      <c r="BR820">
        <v>3.8528221922558273E-5</v>
      </c>
      <c r="BS820">
        <v>1.3513513513513511E-2</v>
      </c>
      <c r="BT820" t="s">
        <v>43</v>
      </c>
      <c r="BU820">
        <v>1</v>
      </c>
      <c r="BV820">
        <v>3.7881657701341013E-5</v>
      </c>
      <c r="BW820">
        <v>1.3513513513513511E-2</v>
      </c>
    </row>
    <row r="821" spans="1:75" x14ac:dyDescent="0.25">
      <c r="A821" t="s">
        <v>573</v>
      </c>
      <c r="B821" t="s">
        <v>23</v>
      </c>
      <c r="C821">
        <v>0</v>
      </c>
      <c r="E821">
        <v>29</v>
      </c>
      <c r="F821">
        <v>8.8815930515316149E-5</v>
      </c>
      <c r="G821">
        <v>65</v>
      </c>
      <c r="H821">
        <v>4.8292273756269638E-5</v>
      </c>
      <c r="I821">
        <v>0.44615384615384618</v>
      </c>
      <c r="J821">
        <v>12</v>
      </c>
      <c r="K821">
        <v>0.44444444444444442</v>
      </c>
      <c r="L821">
        <v>9.6759554506765062E-5</v>
      </c>
      <c r="M821" s="1">
        <v>0</v>
      </c>
      <c r="Q821">
        <v>2.124376922875582E-4</v>
      </c>
      <c r="R821">
        <v>3.7037037037037028E-2</v>
      </c>
      <c r="S821">
        <v>3.7037037037037028E-2</v>
      </c>
      <c r="T821">
        <v>0</v>
      </c>
      <c r="U821">
        <v>17</v>
      </c>
      <c r="V821">
        <v>1.180209401597545E-4</v>
      </c>
      <c r="W821">
        <v>1</v>
      </c>
      <c r="X821" t="s">
        <v>42</v>
      </c>
      <c r="Y821">
        <v>3</v>
      </c>
      <c r="Z821">
        <v>1.092896174863388E-3</v>
      </c>
      <c r="AA821">
        <v>0.10344827586206901</v>
      </c>
      <c r="AB821" t="s">
        <v>32</v>
      </c>
      <c r="AC821">
        <v>1</v>
      </c>
      <c r="AD821">
        <v>2.7210884353741501E-4</v>
      </c>
      <c r="AE821">
        <v>3.4482758620689648E-2</v>
      </c>
      <c r="AF821" t="s">
        <v>37</v>
      </c>
      <c r="AG821">
        <v>4</v>
      </c>
      <c r="AH821">
        <v>2.46290253063235E-4</v>
      </c>
      <c r="AI821">
        <v>0.13793103448275859</v>
      </c>
      <c r="AJ821" t="s">
        <v>33</v>
      </c>
      <c r="AK821">
        <v>7</v>
      </c>
      <c r="AL821">
        <v>2.1606271992098279E-4</v>
      </c>
      <c r="AM821">
        <v>0.2413793103448276</v>
      </c>
      <c r="AN821" t="s">
        <v>47</v>
      </c>
      <c r="AO821">
        <v>5</v>
      </c>
      <c r="AP821">
        <v>1.9477231116824431E-4</v>
      </c>
      <c r="AQ821">
        <v>0.17241379310344829</v>
      </c>
      <c r="AR821" t="s">
        <v>25</v>
      </c>
      <c r="AS821">
        <v>1</v>
      </c>
      <c r="AT821">
        <v>1.3361838588989841E-4</v>
      </c>
      <c r="AU821">
        <v>3.4482758620689648E-2</v>
      </c>
      <c r="AV821" t="s">
        <v>44</v>
      </c>
      <c r="AW821">
        <v>1</v>
      </c>
      <c r="AX821">
        <v>1.3292569453675389E-4</v>
      </c>
      <c r="AY821">
        <v>3.4482758620689648E-2</v>
      </c>
      <c r="AZ821" t="s">
        <v>31</v>
      </c>
      <c r="BA821">
        <v>2</v>
      </c>
      <c r="BB821">
        <v>8.0945442771571962E-5</v>
      </c>
      <c r="BC821">
        <v>6.8965517241379309E-2</v>
      </c>
      <c r="BD821" t="s">
        <v>46</v>
      </c>
      <c r="BE821">
        <v>1</v>
      </c>
      <c r="BF821">
        <v>7.4677021880367408E-5</v>
      </c>
      <c r="BG821">
        <v>3.4482758620689648E-2</v>
      </c>
      <c r="BH821" t="s">
        <v>27</v>
      </c>
      <c r="BI821">
        <v>2</v>
      </c>
      <c r="BJ821">
        <v>6.5216682427364923E-5</v>
      </c>
      <c r="BK821">
        <v>6.8965517241379309E-2</v>
      </c>
      <c r="BL821" t="s">
        <v>39</v>
      </c>
      <c r="BM821">
        <v>1</v>
      </c>
      <c r="BN821">
        <v>6.4466219700876743E-5</v>
      </c>
      <c r="BO821">
        <v>3.4482758620689648E-2</v>
      </c>
      <c r="BP821" t="s">
        <v>29</v>
      </c>
      <c r="BQ821">
        <v>1</v>
      </c>
      <c r="BR821">
        <v>3.8528221922558273E-5</v>
      </c>
      <c r="BS821">
        <v>3.4482758620689648E-2</v>
      </c>
    </row>
    <row r="822" spans="1:75" x14ac:dyDescent="0.25">
      <c r="A822" t="s">
        <v>578</v>
      </c>
      <c r="B822" t="s">
        <v>23</v>
      </c>
      <c r="C822">
        <v>0</v>
      </c>
      <c r="E822">
        <v>128</v>
      </c>
      <c r="F822">
        <v>3.9201514158484368E-4</v>
      </c>
      <c r="G822">
        <v>306</v>
      </c>
      <c r="H822">
        <v>2.273451656833617E-4</v>
      </c>
      <c r="I822">
        <v>0.41830065359477131</v>
      </c>
      <c r="J822">
        <v>12</v>
      </c>
      <c r="K822">
        <v>0.44444444444444442</v>
      </c>
      <c r="L822">
        <v>4.2246287902805149E-4</v>
      </c>
      <c r="M822" s="1">
        <v>0</v>
      </c>
      <c r="Q822">
        <v>9.9467534132579747E-4</v>
      </c>
      <c r="R822">
        <v>3.7037037037037028E-2</v>
      </c>
      <c r="S822">
        <v>3.7037037037037028E-2</v>
      </c>
      <c r="T822">
        <v>3</v>
      </c>
      <c r="U822">
        <v>17</v>
      </c>
      <c r="V822">
        <v>5.5259741184766529E-4</v>
      </c>
      <c r="W822">
        <v>1</v>
      </c>
      <c r="X822" t="s">
        <v>40</v>
      </c>
      <c r="Y822">
        <v>2</v>
      </c>
      <c r="Z822">
        <v>4.0899795501022499E-3</v>
      </c>
      <c r="AA822">
        <v>1.5625E-2</v>
      </c>
      <c r="AB822" t="s">
        <v>46</v>
      </c>
      <c r="AC822">
        <v>46</v>
      </c>
      <c r="AD822">
        <v>3.435143006496901E-3</v>
      </c>
      <c r="AE822">
        <v>0.359375</v>
      </c>
      <c r="AF822" t="s">
        <v>47</v>
      </c>
      <c r="AG822">
        <v>29</v>
      </c>
      <c r="AH822">
        <v>1.129679404775817E-3</v>
      </c>
      <c r="AI822">
        <v>0.2265625</v>
      </c>
      <c r="AJ822" t="s">
        <v>29</v>
      </c>
      <c r="AK822">
        <v>29</v>
      </c>
      <c r="AL822">
        <v>1.1173184357541901E-3</v>
      </c>
      <c r="AM822">
        <v>0.2265625</v>
      </c>
      <c r="AN822" t="s">
        <v>31</v>
      </c>
      <c r="AO822">
        <v>10</v>
      </c>
      <c r="AP822">
        <v>4.0472721385785982E-4</v>
      </c>
      <c r="AQ822">
        <v>7.8125E-2</v>
      </c>
      <c r="AR822" t="s">
        <v>49</v>
      </c>
      <c r="AS822">
        <v>3</v>
      </c>
      <c r="AT822">
        <v>3.4542314335060447E-4</v>
      </c>
      <c r="AU822">
        <v>2.34375E-2</v>
      </c>
      <c r="AV822" t="s">
        <v>41</v>
      </c>
      <c r="AW822">
        <v>2</v>
      </c>
      <c r="AX822">
        <v>2.8810141169691731E-4</v>
      </c>
      <c r="AY822">
        <v>1.5625E-2</v>
      </c>
      <c r="AZ822" t="s">
        <v>45</v>
      </c>
      <c r="BA822">
        <v>2</v>
      </c>
      <c r="BB822">
        <v>2.5458248472505089E-4</v>
      </c>
      <c r="BC822">
        <v>1.5625E-2</v>
      </c>
      <c r="BD822" t="s">
        <v>35</v>
      </c>
      <c r="BE822">
        <v>2</v>
      </c>
      <c r="BF822">
        <v>2.02757502027575E-4</v>
      </c>
      <c r="BG822">
        <v>1.5625E-2</v>
      </c>
      <c r="BH822" t="s">
        <v>48</v>
      </c>
      <c r="BI822">
        <v>1</v>
      </c>
      <c r="BJ822">
        <v>7.003782042302843E-5</v>
      </c>
      <c r="BK822">
        <v>7.8125E-3</v>
      </c>
      <c r="BL822" t="s">
        <v>43</v>
      </c>
      <c r="BM822">
        <v>1</v>
      </c>
      <c r="BN822">
        <v>3.7881657701341013E-5</v>
      </c>
      <c r="BO822">
        <v>7.8125E-3</v>
      </c>
      <c r="BP822" t="s">
        <v>33</v>
      </c>
      <c r="BQ822">
        <v>1</v>
      </c>
      <c r="BR822">
        <v>3.0866102845854682E-5</v>
      </c>
      <c r="BS822">
        <v>7.8125E-3</v>
      </c>
    </row>
    <row r="823" spans="1:75" x14ac:dyDescent="0.25">
      <c r="A823" t="s">
        <v>579</v>
      </c>
      <c r="B823" t="s">
        <v>23</v>
      </c>
      <c r="C823">
        <v>0</v>
      </c>
      <c r="E823">
        <v>28</v>
      </c>
      <c r="F823">
        <v>8.5753312221684559E-5</v>
      </c>
      <c r="G823">
        <v>117</v>
      </c>
      <c r="H823">
        <v>8.6926092761285348E-5</v>
      </c>
      <c r="I823">
        <v>0.2393162393162393</v>
      </c>
      <c r="J823">
        <v>8</v>
      </c>
      <c r="K823">
        <v>0.29629629629629628</v>
      </c>
      <c r="L823">
        <v>1.256024620573812E-4</v>
      </c>
      <c r="M823" s="1">
        <v>0</v>
      </c>
      <c r="Q823">
        <v>3.9373045980793219E-4</v>
      </c>
      <c r="R823">
        <v>3.7037037037037028E-2</v>
      </c>
      <c r="S823">
        <v>3.7037037037037028E-2</v>
      </c>
      <c r="T823">
        <v>0</v>
      </c>
      <c r="U823">
        <v>11</v>
      </c>
      <c r="V823">
        <v>2.7706958282780421E-4</v>
      </c>
      <c r="W823">
        <v>2</v>
      </c>
      <c r="X823" t="s">
        <v>40</v>
      </c>
      <c r="Y823">
        <v>1</v>
      </c>
      <c r="Z823">
        <v>2.0449897750511249E-3</v>
      </c>
      <c r="AA823">
        <v>3.5714285714285712E-2</v>
      </c>
      <c r="AB823" t="s">
        <v>29</v>
      </c>
      <c r="AC823">
        <v>14</v>
      </c>
      <c r="AD823">
        <v>5.3939510691581585E-4</v>
      </c>
      <c r="AE823">
        <v>0.5</v>
      </c>
      <c r="AF823" t="s">
        <v>45</v>
      </c>
      <c r="AG823">
        <v>2</v>
      </c>
      <c r="AH823">
        <v>2.5458248472505089E-4</v>
      </c>
      <c r="AI823">
        <v>7.1428571428571425E-2</v>
      </c>
      <c r="AJ823" t="s">
        <v>47</v>
      </c>
      <c r="AK823">
        <v>4</v>
      </c>
      <c r="AL823">
        <v>1.5581784893459549E-4</v>
      </c>
      <c r="AM823">
        <v>0.14285714285714279</v>
      </c>
      <c r="AN823" t="s">
        <v>43</v>
      </c>
      <c r="AO823">
        <v>4</v>
      </c>
      <c r="AP823">
        <v>1.5152663080536411E-4</v>
      </c>
      <c r="AQ823">
        <v>0.14285714285714279</v>
      </c>
      <c r="AR823" t="s">
        <v>41</v>
      </c>
      <c r="AS823">
        <v>1</v>
      </c>
      <c r="AT823">
        <v>1.4405070584845871E-4</v>
      </c>
      <c r="AU823">
        <v>3.5714285714285712E-2</v>
      </c>
      <c r="AV823" t="s">
        <v>48</v>
      </c>
      <c r="AW823">
        <v>1</v>
      </c>
      <c r="AX823">
        <v>7.003782042302843E-5</v>
      </c>
      <c r="AY823">
        <v>3.5714285714285712E-2</v>
      </c>
      <c r="AZ823" t="s">
        <v>33</v>
      </c>
      <c r="BA823">
        <v>1</v>
      </c>
      <c r="BB823">
        <v>3.0866102845854682E-5</v>
      </c>
      <c r="BC823">
        <v>3.5714285714285712E-2</v>
      </c>
    </row>
    <row r="824" spans="1:75" x14ac:dyDescent="0.25">
      <c r="A824" t="s">
        <v>583</v>
      </c>
      <c r="B824" t="s">
        <v>23</v>
      </c>
      <c r="C824">
        <v>0</v>
      </c>
      <c r="E824">
        <v>67</v>
      </c>
      <c r="F824">
        <v>2.0519542567331661E-4</v>
      </c>
      <c r="G824">
        <v>625</v>
      </c>
      <c r="H824">
        <v>4.6434878611797731E-4</v>
      </c>
      <c r="I824">
        <v>0.1072</v>
      </c>
      <c r="J824">
        <v>12</v>
      </c>
      <c r="K824">
        <v>0.44444444444444442</v>
      </c>
      <c r="L824">
        <v>1.7114848220648E-4</v>
      </c>
      <c r="M824" s="1">
        <v>0</v>
      </c>
      <c r="Q824">
        <v>2.6778910847100902E-4</v>
      </c>
      <c r="R824">
        <v>3.7037037037037028E-2</v>
      </c>
      <c r="S824">
        <v>3.7037037037037028E-2</v>
      </c>
      <c r="T824">
        <v>1</v>
      </c>
      <c r="U824">
        <v>21</v>
      </c>
      <c r="V824">
        <v>1.4877172692833831E-4</v>
      </c>
      <c r="W824">
        <v>1</v>
      </c>
      <c r="X824" t="s">
        <v>30</v>
      </c>
      <c r="Y824">
        <v>10</v>
      </c>
      <c r="Z824">
        <v>1.0587612493382741E-3</v>
      </c>
      <c r="AA824">
        <v>0.1492537313432836</v>
      </c>
      <c r="AB824" t="s">
        <v>34</v>
      </c>
      <c r="AC824">
        <v>2</v>
      </c>
      <c r="AD824">
        <v>6.3673989175421842E-4</v>
      </c>
      <c r="AE824">
        <v>2.9850746268656719E-2</v>
      </c>
      <c r="AF824" t="s">
        <v>47</v>
      </c>
      <c r="AG824">
        <v>14</v>
      </c>
      <c r="AH824">
        <v>5.4536247127108409E-4</v>
      </c>
      <c r="AI824">
        <v>0.20895522388059701</v>
      </c>
      <c r="AJ824" t="s">
        <v>44</v>
      </c>
      <c r="AK824">
        <v>4</v>
      </c>
      <c r="AL824">
        <v>5.3170277814701579E-4</v>
      </c>
      <c r="AM824">
        <v>5.9701492537313432E-2</v>
      </c>
      <c r="AN824" t="s">
        <v>33</v>
      </c>
      <c r="AO824">
        <v>17</v>
      </c>
      <c r="AP824">
        <v>5.2472374837952962E-4</v>
      </c>
      <c r="AQ824">
        <v>0.2537313432835821</v>
      </c>
      <c r="AR824" t="s">
        <v>39</v>
      </c>
      <c r="AS824">
        <v>6</v>
      </c>
      <c r="AT824">
        <v>3.8679731820526051E-4</v>
      </c>
      <c r="AU824">
        <v>8.9552238805970144E-2</v>
      </c>
      <c r="AV824" t="s">
        <v>35</v>
      </c>
      <c r="AW824">
        <v>3</v>
      </c>
      <c r="AX824">
        <v>3.0413625304136248E-4</v>
      </c>
      <c r="AY824">
        <v>4.4776119402985072E-2</v>
      </c>
      <c r="AZ824" t="s">
        <v>36</v>
      </c>
      <c r="BA824">
        <v>1</v>
      </c>
      <c r="BB824">
        <v>2.1602937999567939E-4</v>
      </c>
      <c r="BC824">
        <v>1.492537313432836E-2</v>
      </c>
      <c r="BD824" t="s">
        <v>31</v>
      </c>
      <c r="BE824">
        <v>5</v>
      </c>
      <c r="BF824">
        <v>2.0236360692892991E-4</v>
      </c>
      <c r="BG824">
        <v>7.4626865671641784E-2</v>
      </c>
      <c r="BH824" t="s">
        <v>29</v>
      </c>
      <c r="BI824">
        <v>2</v>
      </c>
      <c r="BJ824">
        <v>7.7056443845116546E-5</v>
      </c>
      <c r="BK824">
        <v>2.9850746268656719E-2</v>
      </c>
      <c r="BL824" t="s">
        <v>43</v>
      </c>
      <c r="BM824">
        <v>2</v>
      </c>
      <c r="BN824">
        <v>7.5763315402682026E-5</v>
      </c>
      <c r="BO824">
        <v>2.9850746268656719E-2</v>
      </c>
      <c r="BP824" t="s">
        <v>37</v>
      </c>
      <c r="BQ824">
        <v>1</v>
      </c>
      <c r="BR824">
        <v>6.157256326580875E-5</v>
      </c>
      <c r="BS824">
        <v>1.492537313432836E-2</v>
      </c>
    </row>
    <row r="825" spans="1:75" x14ac:dyDescent="0.25">
      <c r="A825" t="s">
        <v>584</v>
      </c>
      <c r="B825" t="s">
        <v>139</v>
      </c>
      <c r="C825">
        <v>0</v>
      </c>
      <c r="E825">
        <v>23</v>
      </c>
      <c r="F825">
        <v>7.0440220753526607E-5</v>
      </c>
      <c r="G825">
        <v>284</v>
      </c>
      <c r="H825">
        <v>2.1100008841200889E-4</v>
      </c>
      <c r="I825">
        <v>8.098591549295775E-2</v>
      </c>
      <c r="J825">
        <v>5</v>
      </c>
      <c r="K825">
        <v>0.1851851851851852</v>
      </c>
      <c r="L825">
        <v>6.6882536779517185E-5</v>
      </c>
      <c r="M825" s="1">
        <v>0</v>
      </c>
      <c r="Q825">
        <v>2.1481404141455659E-4</v>
      </c>
      <c r="R825">
        <v>3.7037037037037028E-2</v>
      </c>
      <c r="S825">
        <v>3.7037037037037028E-2</v>
      </c>
      <c r="T825">
        <v>1</v>
      </c>
      <c r="U825">
        <v>19</v>
      </c>
      <c r="V825">
        <v>1.7503366337482391E-4</v>
      </c>
      <c r="W825">
        <v>1</v>
      </c>
      <c r="X825" t="s">
        <v>35</v>
      </c>
      <c r="Y825">
        <v>11</v>
      </c>
      <c r="Z825">
        <v>1.1151662611516629E-3</v>
      </c>
      <c r="AA825">
        <v>0.47826086956521741</v>
      </c>
      <c r="AB825" t="s">
        <v>36</v>
      </c>
      <c r="AC825">
        <v>1</v>
      </c>
      <c r="AD825">
        <v>2.1602937999567939E-4</v>
      </c>
      <c r="AE825">
        <v>4.3478260869565223E-2</v>
      </c>
      <c r="AF825" t="s">
        <v>33</v>
      </c>
      <c r="AG825">
        <v>6</v>
      </c>
      <c r="AH825">
        <v>1.851966170751281E-4</v>
      </c>
      <c r="AI825">
        <v>0.2608695652173913</v>
      </c>
      <c r="AJ825" t="s">
        <v>47</v>
      </c>
      <c r="AK825">
        <v>4</v>
      </c>
      <c r="AL825">
        <v>1.5581784893459549E-4</v>
      </c>
      <c r="AM825">
        <v>0.17391304347826089</v>
      </c>
      <c r="AN825" t="s">
        <v>25</v>
      </c>
      <c r="AO825">
        <v>1</v>
      </c>
      <c r="AP825">
        <v>1.3361838588989841E-4</v>
      </c>
      <c r="AQ825">
        <v>4.3478260869565223E-2</v>
      </c>
    </row>
    <row r="826" spans="1:75" x14ac:dyDescent="0.25">
      <c r="A826" t="s">
        <v>585</v>
      </c>
      <c r="B826" t="s">
        <v>23</v>
      </c>
      <c r="C826">
        <v>0</v>
      </c>
      <c r="E826">
        <v>41</v>
      </c>
      <c r="F826">
        <v>1.2556735003889529E-4</v>
      </c>
      <c r="G826">
        <v>797</v>
      </c>
      <c r="H826">
        <v>5.9213757205764459E-4</v>
      </c>
      <c r="I826">
        <v>5.1442910915934753E-2</v>
      </c>
      <c r="J826">
        <v>8</v>
      </c>
      <c r="K826">
        <v>0.29629629629629628</v>
      </c>
      <c r="L826">
        <v>2.4444412865845419E-4</v>
      </c>
      <c r="M826" s="1">
        <v>0</v>
      </c>
      <c r="Q826">
        <v>6.8389282543415979E-4</v>
      </c>
      <c r="R826">
        <v>3.7037037037037028E-2</v>
      </c>
      <c r="S826">
        <v>3.7037037037037028E-2</v>
      </c>
      <c r="T826">
        <v>1</v>
      </c>
      <c r="U826">
        <v>22</v>
      </c>
      <c r="V826">
        <v>4.8125791419440878E-4</v>
      </c>
      <c r="W826">
        <v>3</v>
      </c>
      <c r="X826" t="s">
        <v>32</v>
      </c>
      <c r="Y826">
        <v>12</v>
      </c>
      <c r="Z826">
        <v>3.2653061224489801E-3</v>
      </c>
      <c r="AA826">
        <v>0.29268292682926828</v>
      </c>
      <c r="AB826" t="s">
        <v>38</v>
      </c>
      <c r="AC826">
        <v>2</v>
      </c>
      <c r="AD826">
        <v>1.679261125104954E-3</v>
      </c>
      <c r="AE826">
        <v>4.878048780487805E-2</v>
      </c>
      <c r="AF826" t="s">
        <v>46</v>
      </c>
      <c r="AG826">
        <v>8</v>
      </c>
      <c r="AH826">
        <v>5.9741617504293926E-4</v>
      </c>
      <c r="AI826">
        <v>0.1951219512195122</v>
      </c>
      <c r="AJ826" t="s">
        <v>25</v>
      </c>
      <c r="AK826">
        <v>4</v>
      </c>
      <c r="AL826">
        <v>5.3447354355959376E-4</v>
      </c>
      <c r="AM826">
        <v>9.7560975609756101E-2</v>
      </c>
      <c r="AN826" t="s">
        <v>33</v>
      </c>
      <c r="AO826">
        <v>10</v>
      </c>
      <c r="AP826">
        <v>3.0866102845854678E-4</v>
      </c>
      <c r="AQ826">
        <v>0.24390243902439021</v>
      </c>
      <c r="AR826" t="s">
        <v>28</v>
      </c>
      <c r="AS826">
        <v>3</v>
      </c>
      <c r="AT826">
        <v>1.3544629554381691E-4</v>
      </c>
      <c r="AU826">
        <v>7.3170731707317069E-2</v>
      </c>
      <c r="AV826" t="s">
        <v>31</v>
      </c>
      <c r="AW826">
        <v>1</v>
      </c>
      <c r="AX826">
        <v>4.0472721385785981E-5</v>
      </c>
      <c r="AY826">
        <v>2.4390243902439029E-2</v>
      </c>
      <c r="AZ826" t="s">
        <v>47</v>
      </c>
      <c r="BA826">
        <v>1</v>
      </c>
      <c r="BB826">
        <v>3.8954462233648872E-5</v>
      </c>
      <c r="BC826">
        <v>2.4390243902439029E-2</v>
      </c>
    </row>
    <row r="827" spans="1:75" x14ac:dyDescent="0.25">
      <c r="A827" t="s">
        <v>586</v>
      </c>
      <c r="B827" t="s">
        <v>23</v>
      </c>
      <c r="C827">
        <v>0</v>
      </c>
      <c r="E827">
        <v>45</v>
      </c>
      <c r="F827">
        <v>1.378178232134216E-4</v>
      </c>
      <c r="G827">
        <v>191</v>
      </c>
      <c r="H827">
        <v>1.4190498903765379E-4</v>
      </c>
      <c r="I827">
        <v>0.2356020942408377</v>
      </c>
      <c r="J827">
        <v>7</v>
      </c>
      <c r="K827">
        <v>0.25925925925925919</v>
      </c>
      <c r="L827">
        <v>1.045769863806025E-4</v>
      </c>
      <c r="M827" s="1">
        <v>0</v>
      </c>
      <c r="Q827">
        <v>3.1311913348849158E-4</v>
      </c>
      <c r="R827">
        <v>3.7037037037037028E-2</v>
      </c>
      <c r="S827">
        <v>3.7037037037037028E-2</v>
      </c>
      <c r="T827">
        <v>1</v>
      </c>
      <c r="U827">
        <v>15</v>
      </c>
      <c r="V827">
        <v>2.3194009888036419E-4</v>
      </c>
      <c r="W827">
        <v>2</v>
      </c>
      <c r="X827" t="s">
        <v>35</v>
      </c>
      <c r="Y827">
        <v>16</v>
      </c>
      <c r="Z827">
        <v>1.6220600162206E-3</v>
      </c>
      <c r="AA827">
        <v>0.35555555555555562</v>
      </c>
      <c r="AB827" t="s">
        <v>37</v>
      </c>
      <c r="AC827">
        <v>6</v>
      </c>
      <c r="AD827">
        <v>3.6943537959485261E-4</v>
      </c>
      <c r="AE827">
        <v>0.1333333333333333</v>
      </c>
      <c r="AF827" t="s">
        <v>43</v>
      </c>
      <c r="AG827">
        <v>8</v>
      </c>
      <c r="AH827">
        <v>3.030532616107281E-4</v>
      </c>
      <c r="AI827">
        <v>0.17777777777777781</v>
      </c>
      <c r="AJ827" t="s">
        <v>33</v>
      </c>
      <c r="AK827">
        <v>7</v>
      </c>
      <c r="AL827">
        <v>2.1606271992098279E-4</v>
      </c>
      <c r="AM827">
        <v>0.15555555555555561</v>
      </c>
      <c r="AN827" t="s">
        <v>29</v>
      </c>
      <c r="AO827">
        <v>4</v>
      </c>
      <c r="AP827">
        <v>1.5411288769023309E-4</v>
      </c>
      <c r="AQ827">
        <v>8.8888888888888892E-2</v>
      </c>
      <c r="AR827" t="s">
        <v>31</v>
      </c>
      <c r="AS827">
        <v>2</v>
      </c>
      <c r="AT827">
        <v>8.0945442771571962E-5</v>
      </c>
      <c r="AU827">
        <v>4.4444444444444453E-2</v>
      </c>
      <c r="AV827" t="s">
        <v>47</v>
      </c>
      <c r="AW827">
        <v>2</v>
      </c>
      <c r="AX827">
        <v>7.7908924467297731E-5</v>
      </c>
      <c r="AY827">
        <v>4.4444444444444453E-2</v>
      </c>
    </row>
    <row r="828" spans="1:75" x14ac:dyDescent="0.25">
      <c r="A828" t="s">
        <v>591</v>
      </c>
      <c r="B828" t="s">
        <v>23</v>
      </c>
      <c r="C828">
        <v>0</v>
      </c>
      <c r="E828">
        <v>98</v>
      </c>
      <c r="F828">
        <v>3.0013659277589602E-4</v>
      </c>
      <c r="G828">
        <v>533</v>
      </c>
      <c r="H828">
        <v>3.9599664480141102E-4</v>
      </c>
      <c r="I828">
        <v>0.18386491557223261</v>
      </c>
      <c r="J828">
        <v>6</v>
      </c>
      <c r="K828">
        <v>0.22222222222222221</v>
      </c>
      <c r="L828">
        <v>1.4789862668956749E-4</v>
      </c>
      <c r="M828" s="1">
        <v>0</v>
      </c>
      <c r="Q828">
        <v>4.590331853253632E-4</v>
      </c>
      <c r="R828">
        <v>3.7037037037037028E-2</v>
      </c>
      <c r="S828">
        <v>3.7037037037037028E-2</v>
      </c>
      <c r="T828">
        <v>2</v>
      </c>
      <c r="U828">
        <v>12</v>
      </c>
      <c r="V828">
        <v>3.570258108086158E-4</v>
      </c>
      <c r="W828">
        <v>1</v>
      </c>
      <c r="X828" t="s">
        <v>27</v>
      </c>
      <c r="Y828">
        <v>66</v>
      </c>
      <c r="Z828">
        <v>2.152150520103042E-3</v>
      </c>
      <c r="AA828">
        <v>0.67346938775510201</v>
      </c>
      <c r="AB828" t="s">
        <v>28</v>
      </c>
      <c r="AC828">
        <v>27</v>
      </c>
      <c r="AD828">
        <v>1.2190166598943519E-3</v>
      </c>
      <c r="AE828">
        <v>0.27551020408163263</v>
      </c>
      <c r="AF828" t="s">
        <v>24</v>
      </c>
      <c r="AG828">
        <v>1</v>
      </c>
      <c r="AH828">
        <v>3.6900369003690041E-4</v>
      </c>
      <c r="AI828">
        <v>1.020408163265306E-2</v>
      </c>
      <c r="AJ828" t="s">
        <v>25</v>
      </c>
      <c r="AK828">
        <v>1</v>
      </c>
      <c r="AL828">
        <v>1.3361838588989841E-4</v>
      </c>
      <c r="AM828">
        <v>1.020408163265306E-2</v>
      </c>
      <c r="AN828" t="s">
        <v>31</v>
      </c>
      <c r="AO828">
        <v>2</v>
      </c>
      <c r="AP828">
        <v>8.0945442771571962E-5</v>
      </c>
      <c r="AQ828">
        <v>2.0408163265306121E-2</v>
      </c>
      <c r="AR828" t="s">
        <v>29</v>
      </c>
      <c r="AS828">
        <v>1</v>
      </c>
      <c r="AT828">
        <v>3.8528221922558273E-5</v>
      </c>
      <c r="AU828">
        <v>1.020408163265306E-2</v>
      </c>
    </row>
    <row r="829" spans="1:75" x14ac:dyDescent="0.25">
      <c r="A829" t="s">
        <v>594</v>
      </c>
      <c r="B829" t="s">
        <v>23</v>
      </c>
      <c r="C829">
        <v>0</v>
      </c>
      <c r="E829">
        <v>74</v>
      </c>
      <c r="F829">
        <v>2.266337537287378E-4</v>
      </c>
      <c r="G829">
        <v>602</v>
      </c>
      <c r="H829">
        <v>4.4726075078883572E-4</v>
      </c>
      <c r="I829">
        <v>0.1229235880398671</v>
      </c>
      <c r="J829">
        <v>12</v>
      </c>
      <c r="K829">
        <v>0.44444444444444442</v>
      </c>
      <c r="L829">
        <v>1.7605315610645409E-4</v>
      </c>
      <c r="M829" s="1">
        <v>0</v>
      </c>
      <c r="Q829">
        <v>2.6850800075722912E-4</v>
      </c>
      <c r="R829">
        <v>3.7037037037037028E-2</v>
      </c>
      <c r="S829">
        <v>3.7037037037037028E-2</v>
      </c>
      <c r="T829">
        <v>0</v>
      </c>
      <c r="U829">
        <v>19</v>
      </c>
      <c r="V829">
        <v>1.4917111153179389E-4</v>
      </c>
      <c r="W829">
        <v>1</v>
      </c>
      <c r="X829" t="s">
        <v>35</v>
      </c>
      <c r="Y829">
        <v>10</v>
      </c>
      <c r="Z829">
        <v>1.013787510137875E-3</v>
      </c>
      <c r="AA829">
        <v>0.13513513513513509</v>
      </c>
      <c r="AB829" t="s">
        <v>45</v>
      </c>
      <c r="AC829">
        <v>6</v>
      </c>
      <c r="AD829">
        <v>7.6374745417515273E-4</v>
      </c>
      <c r="AE829">
        <v>8.1081081081081086E-2</v>
      </c>
      <c r="AF829" t="s">
        <v>47</v>
      </c>
      <c r="AG829">
        <v>15</v>
      </c>
      <c r="AH829">
        <v>5.8431693350473302E-4</v>
      </c>
      <c r="AI829">
        <v>0.20270270270270269</v>
      </c>
      <c r="AJ829" t="s">
        <v>48</v>
      </c>
      <c r="AK829">
        <v>7</v>
      </c>
      <c r="AL829">
        <v>4.9026474296119909E-4</v>
      </c>
      <c r="AM829">
        <v>9.45945945945946E-2</v>
      </c>
      <c r="AN829" t="s">
        <v>31</v>
      </c>
      <c r="AO829">
        <v>11</v>
      </c>
      <c r="AP829">
        <v>4.4519993524364578E-4</v>
      </c>
      <c r="AQ829">
        <v>0.14864864864864871</v>
      </c>
      <c r="AR829" t="s">
        <v>43</v>
      </c>
      <c r="AS829">
        <v>11</v>
      </c>
      <c r="AT829">
        <v>4.1669823471475112E-4</v>
      </c>
      <c r="AU829">
        <v>0.14864864864864871</v>
      </c>
      <c r="AV829" t="s">
        <v>34</v>
      </c>
      <c r="AW829">
        <v>1</v>
      </c>
      <c r="AX829">
        <v>3.1836994587710921E-4</v>
      </c>
      <c r="AY829">
        <v>1.3513513513513511E-2</v>
      </c>
      <c r="AZ829" t="s">
        <v>30</v>
      </c>
      <c r="BA829">
        <v>2</v>
      </c>
      <c r="BB829">
        <v>2.1175224986765481E-4</v>
      </c>
      <c r="BC829">
        <v>2.7027027027027029E-2</v>
      </c>
      <c r="BD829" t="s">
        <v>33</v>
      </c>
      <c r="BE829">
        <v>6</v>
      </c>
      <c r="BF829">
        <v>1.851966170751281E-4</v>
      </c>
      <c r="BG829">
        <v>8.1081081081081086E-2</v>
      </c>
      <c r="BH829" t="s">
        <v>41</v>
      </c>
      <c r="BI829">
        <v>1</v>
      </c>
      <c r="BJ829">
        <v>1.4405070584845871E-4</v>
      </c>
      <c r="BK829">
        <v>1.3513513513513511E-2</v>
      </c>
      <c r="BL829" t="s">
        <v>29</v>
      </c>
      <c r="BM829">
        <v>3</v>
      </c>
      <c r="BN829">
        <v>1.1558466576767481E-4</v>
      </c>
      <c r="BO829">
        <v>4.0540540540540543E-2</v>
      </c>
      <c r="BP829" t="s">
        <v>39</v>
      </c>
      <c r="BQ829">
        <v>1</v>
      </c>
      <c r="BR829">
        <v>6.4466219700876743E-5</v>
      </c>
      <c r="BS829">
        <v>1.3513513513513511E-2</v>
      </c>
    </row>
    <row r="830" spans="1:75" x14ac:dyDescent="0.25">
      <c r="A830" t="s">
        <v>597</v>
      </c>
      <c r="B830" t="s">
        <v>23</v>
      </c>
      <c r="C830">
        <v>0</v>
      </c>
      <c r="E830">
        <v>30</v>
      </c>
      <c r="F830">
        <v>9.187854880894774E-5</v>
      </c>
      <c r="G830">
        <v>316</v>
      </c>
      <c r="H830">
        <v>2.3477474626124929E-4</v>
      </c>
      <c r="I830">
        <v>9.49367088607595E-2</v>
      </c>
      <c r="J830">
        <v>13</v>
      </c>
      <c r="K830">
        <v>0.48148148148148151</v>
      </c>
      <c r="L830">
        <v>1.3428644083814711E-4</v>
      </c>
      <c r="M830" s="1">
        <v>0</v>
      </c>
      <c r="Q830">
        <v>2.9020886049448591E-4</v>
      </c>
      <c r="R830">
        <v>3.7037037037037028E-2</v>
      </c>
      <c r="S830">
        <v>3.7037037037037028E-2</v>
      </c>
      <c r="T830">
        <v>0</v>
      </c>
      <c r="U830">
        <v>23</v>
      </c>
      <c r="V830">
        <v>1.5047866840454821E-4</v>
      </c>
      <c r="W830">
        <v>2</v>
      </c>
      <c r="X830" t="s">
        <v>26</v>
      </c>
      <c r="Y830">
        <v>4</v>
      </c>
      <c r="Z830">
        <v>1.5020653398422829E-3</v>
      </c>
      <c r="AA830">
        <v>0.1333333333333333</v>
      </c>
      <c r="AB830" t="s">
        <v>42</v>
      </c>
      <c r="AC830">
        <v>1</v>
      </c>
      <c r="AD830">
        <v>3.6429872495446271E-4</v>
      </c>
      <c r="AE830">
        <v>3.3333333333333333E-2</v>
      </c>
      <c r="AF830" t="s">
        <v>34</v>
      </c>
      <c r="AG830">
        <v>1</v>
      </c>
      <c r="AH830">
        <v>3.1836994587710921E-4</v>
      </c>
      <c r="AI830">
        <v>3.3333333333333333E-2</v>
      </c>
      <c r="AJ830" t="s">
        <v>30</v>
      </c>
      <c r="AK830">
        <v>3</v>
      </c>
      <c r="AL830">
        <v>3.1762837480148231E-4</v>
      </c>
      <c r="AM830">
        <v>0.1</v>
      </c>
      <c r="AN830" t="s">
        <v>36</v>
      </c>
      <c r="AO830">
        <v>1</v>
      </c>
      <c r="AP830">
        <v>2.1602937999567939E-4</v>
      </c>
      <c r="AQ830">
        <v>3.3333333333333333E-2</v>
      </c>
      <c r="AR830" t="s">
        <v>29</v>
      </c>
      <c r="AS830">
        <v>5</v>
      </c>
      <c r="AT830">
        <v>1.9264110961279141E-4</v>
      </c>
      <c r="AU830">
        <v>0.16666666666666671</v>
      </c>
      <c r="AV830" t="s">
        <v>43</v>
      </c>
      <c r="AW830">
        <v>4</v>
      </c>
      <c r="AX830">
        <v>1.5152663080536411E-4</v>
      </c>
      <c r="AY830">
        <v>0.1333333333333333</v>
      </c>
      <c r="AZ830" t="s">
        <v>41</v>
      </c>
      <c r="BA830">
        <v>1</v>
      </c>
      <c r="BB830">
        <v>1.4405070584845871E-4</v>
      </c>
      <c r="BC830">
        <v>3.3333333333333333E-2</v>
      </c>
      <c r="BD830" t="s">
        <v>28</v>
      </c>
      <c r="BE830">
        <v>3</v>
      </c>
      <c r="BF830">
        <v>1.3544629554381691E-4</v>
      </c>
      <c r="BG830">
        <v>0.1</v>
      </c>
      <c r="BH830" t="s">
        <v>31</v>
      </c>
      <c r="BI830">
        <v>3</v>
      </c>
      <c r="BJ830">
        <v>1.214181641573579E-4</v>
      </c>
      <c r="BK830">
        <v>0.1</v>
      </c>
      <c r="BL830" t="s">
        <v>33</v>
      </c>
      <c r="BM830">
        <v>2</v>
      </c>
      <c r="BN830">
        <v>6.1732205691709363E-5</v>
      </c>
      <c r="BO830">
        <v>6.6666666666666666E-2</v>
      </c>
      <c r="BP830" t="s">
        <v>37</v>
      </c>
      <c r="BQ830">
        <v>1</v>
      </c>
      <c r="BR830">
        <v>6.157256326580875E-5</v>
      </c>
      <c r="BS830">
        <v>3.3333333333333333E-2</v>
      </c>
      <c r="BT830" t="s">
        <v>47</v>
      </c>
      <c r="BU830">
        <v>1</v>
      </c>
      <c r="BV830">
        <v>3.8954462233648872E-5</v>
      </c>
      <c r="BW830">
        <v>3.3333333333333333E-2</v>
      </c>
    </row>
    <row r="831" spans="1:75" x14ac:dyDescent="0.25">
      <c r="A831" t="s">
        <v>601</v>
      </c>
      <c r="B831" t="s">
        <v>23</v>
      </c>
      <c r="C831">
        <v>0</v>
      </c>
      <c r="E831">
        <v>20</v>
      </c>
      <c r="F831">
        <v>6.1252365872631836E-5</v>
      </c>
      <c r="G831">
        <v>57</v>
      </c>
      <c r="H831">
        <v>4.2348609293959533E-5</v>
      </c>
      <c r="I831">
        <v>0.35087719298245612</v>
      </c>
      <c r="J831">
        <v>5</v>
      </c>
      <c r="K831">
        <v>0.1851851851851852</v>
      </c>
      <c r="L831">
        <v>1.3444608549454141E-4</v>
      </c>
      <c r="M831" s="1">
        <v>0</v>
      </c>
      <c r="Q831">
        <v>3.7858176960779439E-4</v>
      </c>
      <c r="R831">
        <v>3.7037037037037028E-2</v>
      </c>
      <c r="S831">
        <v>3.7037037037037028E-2</v>
      </c>
      <c r="T831">
        <v>1</v>
      </c>
      <c r="U831">
        <v>9</v>
      </c>
      <c r="V831">
        <v>3.0847403449523988E-4</v>
      </c>
      <c r="W831">
        <v>1</v>
      </c>
      <c r="X831" t="s">
        <v>38</v>
      </c>
      <c r="Y831">
        <v>2</v>
      </c>
      <c r="Z831">
        <v>1.679261125104954E-3</v>
      </c>
      <c r="AA831">
        <v>0.1</v>
      </c>
      <c r="AB831" t="s">
        <v>32</v>
      </c>
      <c r="AC831">
        <v>4</v>
      </c>
      <c r="AD831">
        <v>1.08843537414966E-3</v>
      </c>
      <c r="AE831">
        <v>0.2</v>
      </c>
      <c r="AF831" t="s">
        <v>25</v>
      </c>
      <c r="AG831">
        <v>4</v>
      </c>
      <c r="AH831">
        <v>5.3447354355959376E-4</v>
      </c>
      <c r="AI831">
        <v>0.2</v>
      </c>
      <c r="AJ831" t="s">
        <v>33</v>
      </c>
      <c r="AK831">
        <v>8</v>
      </c>
      <c r="AL831">
        <v>2.4692882276683751E-4</v>
      </c>
      <c r="AM831">
        <v>0.4</v>
      </c>
      <c r="AN831" t="s">
        <v>31</v>
      </c>
      <c r="AO831">
        <v>2</v>
      </c>
      <c r="AP831">
        <v>8.0945442771571962E-5</v>
      </c>
      <c r="AQ831">
        <v>0.1</v>
      </c>
    </row>
    <row r="832" spans="1:75" x14ac:dyDescent="0.25">
      <c r="A832" t="s">
        <v>602</v>
      </c>
      <c r="B832" t="s">
        <v>139</v>
      </c>
      <c r="C832">
        <v>0</v>
      </c>
      <c r="E832">
        <v>17</v>
      </c>
      <c r="F832">
        <v>5.2064510991737057E-5</v>
      </c>
      <c r="G832">
        <v>46</v>
      </c>
      <c r="H832">
        <v>3.4176070658283118E-5</v>
      </c>
      <c r="I832">
        <v>0.36956521739130432</v>
      </c>
      <c r="J832">
        <v>1</v>
      </c>
      <c r="K832">
        <v>3.7037037037037028E-2</v>
      </c>
      <c r="L832">
        <v>4.4097886933017903E-5</v>
      </c>
      <c r="M832" s="1">
        <v>0</v>
      </c>
      <c r="Q832">
        <v>2.2485598597966661E-4</v>
      </c>
      <c r="R832">
        <v>3.7037037037037028E-2</v>
      </c>
      <c r="S832">
        <v>3.7037037037037028E-2</v>
      </c>
      <c r="T832">
        <v>1</v>
      </c>
      <c r="U832">
        <v>2</v>
      </c>
      <c r="V832">
        <v>2.165279864989382E-4</v>
      </c>
      <c r="W832">
        <v>2</v>
      </c>
      <c r="X832" t="s">
        <v>48</v>
      </c>
      <c r="Y832">
        <v>17</v>
      </c>
      <c r="Z832">
        <v>1.190642947191483E-3</v>
      </c>
      <c r="AA832">
        <v>1</v>
      </c>
    </row>
    <row r="833" spans="1:75" x14ac:dyDescent="0.25">
      <c r="A833" t="s">
        <v>603</v>
      </c>
      <c r="B833" t="s">
        <v>23</v>
      </c>
      <c r="C833">
        <v>0</v>
      </c>
      <c r="E833">
        <v>43</v>
      </c>
      <c r="F833">
        <v>1.3169258662615839E-4</v>
      </c>
      <c r="G833">
        <v>143</v>
      </c>
      <c r="H833">
        <v>1.062430022637932E-4</v>
      </c>
      <c r="I833">
        <v>0.30069930069930068</v>
      </c>
      <c r="J833">
        <v>4</v>
      </c>
      <c r="K833">
        <v>0.14814814814814811</v>
      </c>
      <c r="L833">
        <v>6.71654096880329E-5</v>
      </c>
      <c r="M833" s="1">
        <v>0</v>
      </c>
      <c r="Q833">
        <v>2.7236370606255962E-4</v>
      </c>
      <c r="R833">
        <v>3.7037037037037028E-2</v>
      </c>
      <c r="S833">
        <v>3.7037037037037028E-2</v>
      </c>
      <c r="T833">
        <v>1</v>
      </c>
      <c r="U833">
        <v>7</v>
      </c>
      <c r="V833">
        <v>2.3201352738662489E-4</v>
      </c>
      <c r="W833">
        <v>2</v>
      </c>
      <c r="X833" t="s">
        <v>47</v>
      </c>
      <c r="Y833">
        <v>37</v>
      </c>
      <c r="Z833">
        <v>1.441315102645008E-3</v>
      </c>
      <c r="AA833">
        <v>0.86046511627906974</v>
      </c>
      <c r="AB833" t="s">
        <v>46</v>
      </c>
      <c r="AC833">
        <v>2</v>
      </c>
      <c r="AD833">
        <v>1.4935404376073479E-4</v>
      </c>
      <c r="AE833">
        <v>4.6511627906976737E-2</v>
      </c>
      <c r="AF833" t="s">
        <v>31</v>
      </c>
      <c r="AG833">
        <v>3</v>
      </c>
      <c r="AH833">
        <v>1.214181641573579E-4</v>
      </c>
      <c r="AI833">
        <v>6.9767441860465115E-2</v>
      </c>
      <c r="AJ833" t="s">
        <v>35</v>
      </c>
      <c r="AK833">
        <v>1</v>
      </c>
      <c r="AL833">
        <v>1.013787510137875E-4</v>
      </c>
      <c r="AM833">
        <v>2.3255813953488368E-2</v>
      </c>
    </row>
    <row r="834" spans="1:75" x14ac:dyDescent="0.25">
      <c r="A834" t="s">
        <v>604</v>
      </c>
      <c r="B834" t="s">
        <v>23</v>
      </c>
      <c r="C834">
        <v>0</v>
      </c>
      <c r="E834">
        <v>38</v>
      </c>
      <c r="F834">
        <v>1.163794951580005E-4</v>
      </c>
      <c r="G834">
        <v>212</v>
      </c>
      <c r="H834">
        <v>1.5750710825121789E-4</v>
      </c>
      <c r="I834">
        <v>0.17924528301886791</v>
      </c>
      <c r="J834">
        <v>7</v>
      </c>
      <c r="K834">
        <v>0.25925925925925919</v>
      </c>
      <c r="L834">
        <v>1.036744753554061E-4</v>
      </c>
      <c r="M834" s="1">
        <v>0</v>
      </c>
      <c r="Q834">
        <v>2.9902658018182091E-4</v>
      </c>
      <c r="R834">
        <v>3.7037037037037028E-2</v>
      </c>
      <c r="S834">
        <v>3.7037037037037028E-2</v>
      </c>
      <c r="T834">
        <v>0</v>
      </c>
      <c r="U834">
        <v>16</v>
      </c>
      <c r="V834">
        <v>2.2150117050505249E-4</v>
      </c>
      <c r="W834">
        <v>1</v>
      </c>
      <c r="X834" t="s">
        <v>42</v>
      </c>
      <c r="Y834">
        <v>4</v>
      </c>
      <c r="Z834">
        <v>1.4571948998178511E-3</v>
      </c>
      <c r="AA834">
        <v>0.10526315789473679</v>
      </c>
      <c r="AB834" t="s">
        <v>27</v>
      </c>
      <c r="AC834">
        <v>21</v>
      </c>
      <c r="AD834">
        <v>6.8477516548733162E-4</v>
      </c>
      <c r="AE834">
        <v>0.55263157894736847</v>
      </c>
      <c r="AF834" t="s">
        <v>28</v>
      </c>
      <c r="AG834">
        <v>6</v>
      </c>
      <c r="AH834">
        <v>2.7089259108763382E-4</v>
      </c>
      <c r="AI834">
        <v>0.15789473684210531</v>
      </c>
      <c r="AJ834" t="s">
        <v>29</v>
      </c>
      <c r="AK834">
        <v>3</v>
      </c>
      <c r="AL834">
        <v>1.1558466576767481E-4</v>
      </c>
      <c r="AM834">
        <v>7.8947368421052627E-2</v>
      </c>
      <c r="AN834" t="s">
        <v>49</v>
      </c>
      <c r="AO834">
        <v>1</v>
      </c>
      <c r="AP834">
        <v>1.1514104778353481E-4</v>
      </c>
      <c r="AQ834">
        <v>2.6315789473684209E-2</v>
      </c>
      <c r="AR834" t="s">
        <v>31</v>
      </c>
      <c r="AS834">
        <v>2</v>
      </c>
      <c r="AT834">
        <v>8.0945442771571962E-5</v>
      </c>
      <c r="AU834">
        <v>5.2631578947368418E-2</v>
      </c>
      <c r="AV834" t="s">
        <v>46</v>
      </c>
      <c r="AW834">
        <v>1</v>
      </c>
      <c r="AX834">
        <v>7.4677021880367408E-5</v>
      </c>
      <c r="AY834">
        <v>2.6315789473684209E-2</v>
      </c>
    </row>
    <row r="835" spans="1:75" x14ac:dyDescent="0.25">
      <c r="A835" t="s">
        <v>612</v>
      </c>
      <c r="B835" t="s">
        <v>23</v>
      </c>
      <c r="C835">
        <v>0</v>
      </c>
      <c r="E835">
        <v>35</v>
      </c>
      <c r="F835">
        <v>1.0719164027710571E-4</v>
      </c>
      <c r="G835">
        <v>89</v>
      </c>
      <c r="H835">
        <v>6.6123267143199967E-5</v>
      </c>
      <c r="I835">
        <v>0.39325842696629221</v>
      </c>
      <c r="J835">
        <v>11</v>
      </c>
      <c r="K835">
        <v>0.40740740740740738</v>
      </c>
      <c r="L835">
        <v>1.389918465333475E-4</v>
      </c>
      <c r="M835" s="1">
        <v>0</v>
      </c>
      <c r="Q835">
        <v>3.8536531409398691E-4</v>
      </c>
      <c r="R835">
        <v>3.7037037037037028E-2</v>
      </c>
      <c r="S835">
        <v>3.7037037037037028E-2</v>
      </c>
      <c r="T835">
        <v>0</v>
      </c>
      <c r="U835">
        <v>20</v>
      </c>
      <c r="V835">
        <v>2.283646305742144E-4</v>
      </c>
      <c r="W835">
        <v>2</v>
      </c>
      <c r="X835" t="s">
        <v>40</v>
      </c>
      <c r="Y835">
        <v>1</v>
      </c>
      <c r="Z835">
        <v>2.0449897750511249E-3</v>
      </c>
      <c r="AA835">
        <v>2.8571428571428571E-2</v>
      </c>
      <c r="AB835" t="s">
        <v>33</v>
      </c>
      <c r="AC835">
        <v>11</v>
      </c>
      <c r="AD835">
        <v>3.3952713130440149E-4</v>
      </c>
      <c r="AE835">
        <v>0.31428571428571428</v>
      </c>
      <c r="AF835" t="s">
        <v>36</v>
      </c>
      <c r="AG835">
        <v>1</v>
      </c>
      <c r="AH835">
        <v>2.1602937999567939E-4</v>
      </c>
      <c r="AI835">
        <v>2.8571428571428571E-2</v>
      </c>
      <c r="AJ835" t="s">
        <v>35</v>
      </c>
      <c r="AK835">
        <v>2</v>
      </c>
      <c r="AL835">
        <v>2.02757502027575E-4</v>
      </c>
      <c r="AM835">
        <v>5.7142857142857141E-2</v>
      </c>
      <c r="AN835" t="s">
        <v>29</v>
      </c>
      <c r="AO835">
        <v>5</v>
      </c>
      <c r="AP835">
        <v>1.9264110961279141E-4</v>
      </c>
      <c r="AQ835">
        <v>0.14285714285714279</v>
      </c>
      <c r="AR835" t="s">
        <v>43</v>
      </c>
      <c r="AS835">
        <v>5</v>
      </c>
      <c r="AT835">
        <v>1.8940828850670511E-4</v>
      </c>
      <c r="AU835">
        <v>0.14285714285714279</v>
      </c>
      <c r="AV835" t="s">
        <v>31</v>
      </c>
      <c r="AW835">
        <v>4</v>
      </c>
      <c r="AX835">
        <v>1.618908855431439E-4</v>
      </c>
      <c r="AY835">
        <v>0.1142857142857143</v>
      </c>
      <c r="AZ835" t="s">
        <v>41</v>
      </c>
      <c r="BA835">
        <v>1</v>
      </c>
      <c r="BB835">
        <v>1.4405070584845871E-4</v>
      </c>
      <c r="BC835">
        <v>2.8571428571428571E-2</v>
      </c>
      <c r="BD835" t="s">
        <v>28</v>
      </c>
      <c r="BE835">
        <v>3</v>
      </c>
      <c r="BF835">
        <v>1.3544629554381691E-4</v>
      </c>
      <c r="BG835">
        <v>8.5714285714285715E-2</v>
      </c>
      <c r="BH835" t="s">
        <v>39</v>
      </c>
      <c r="BI835">
        <v>1</v>
      </c>
      <c r="BJ835">
        <v>6.4466219700876743E-5</v>
      </c>
      <c r="BK835">
        <v>2.8571428571428571E-2</v>
      </c>
      <c r="BL835" t="s">
        <v>37</v>
      </c>
      <c r="BM835">
        <v>1</v>
      </c>
      <c r="BN835">
        <v>6.157256326580875E-5</v>
      </c>
      <c r="BO835">
        <v>2.8571428571428571E-2</v>
      </c>
    </row>
    <row r="836" spans="1:75" x14ac:dyDescent="0.25">
      <c r="A836" t="s">
        <v>613</v>
      </c>
      <c r="B836" t="s">
        <v>23</v>
      </c>
      <c r="C836">
        <v>0</v>
      </c>
      <c r="E836">
        <v>70</v>
      </c>
      <c r="F836">
        <v>2.1438328055421141E-4</v>
      </c>
      <c r="G836">
        <v>184</v>
      </c>
      <c r="H836">
        <v>1.367042826331325E-4</v>
      </c>
      <c r="I836">
        <v>0.38043478260869568</v>
      </c>
      <c r="J836">
        <v>8</v>
      </c>
      <c r="K836">
        <v>0.29629629629629628</v>
      </c>
      <c r="L836">
        <v>2.7358713670809601E-4</v>
      </c>
      <c r="M836" s="1">
        <v>0</v>
      </c>
      <c r="Q836">
        <v>8.0546975913590264E-4</v>
      </c>
      <c r="R836">
        <v>3.7037037037037028E-2</v>
      </c>
      <c r="S836">
        <v>3.7037037037037028E-2</v>
      </c>
      <c r="T836">
        <v>2</v>
      </c>
      <c r="U836">
        <v>12</v>
      </c>
      <c r="V836">
        <v>5.6681205272526478E-4</v>
      </c>
      <c r="W836">
        <v>1</v>
      </c>
      <c r="X836" t="s">
        <v>32</v>
      </c>
      <c r="Y836">
        <v>12</v>
      </c>
      <c r="Z836">
        <v>3.2653061224489801E-3</v>
      </c>
      <c r="AA836">
        <v>0.1714285714285714</v>
      </c>
      <c r="AB836" t="s">
        <v>46</v>
      </c>
      <c r="AC836">
        <v>39</v>
      </c>
      <c r="AD836">
        <v>2.912403853334329E-3</v>
      </c>
      <c r="AE836">
        <v>0.55714285714285716</v>
      </c>
      <c r="AF836" t="s">
        <v>25</v>
      </c>
      <c r="AG836">
        <v>4</v>
      </c>
      <c r="AH836">
        <v>5.3447354355959376E-4</v>
      </c>
      <c r="AI836">
        <v>5.7142857142857141E-2</v>
      </c>
      <c r="AJ836" t="s">
        <v>31</v>
      </c>
      <c r="AK836">
        <v>5</v>
      </c>
      <c r="AL836">
        <v>2.0236360692892991E-4</v>
      </c>
      <c r="AM836">
        <v>7.1428571428571425E-2</v>
      </c>
      <c r="AN836" t="s">
        <v>37</v>
      </c>
      <c r="AO836">
        <v>3</v>
      </c>
      <c r="AP836">
        <v>1.8471768979742631E-4</v>
      </c>
      <c r="AQ836">
        <v>4.2857142857142858E-2</v>
      </c>
      <c r="AR836" t="s">
        <v>47</v>
      </c>
      <c r="AS836">
        <v>4</v>
      </c>
      <c r="AT836">
        <v>1.5581784893459549E-4</v>
      </c>
      <c r="AU836">
        <v>5.7142857142857141E-2</v>
      </c>
      <c r="AV836" t="s">
        <v>48</v>
      </c>
      <c r="AW836">
        <v>1</v>
      </c>
      <c r="AX836">
        <v>7.003782042302843E-5</v>
      </c>
      <c r="AY836">
        <v>1.428571428571429E-2</v>
      </c>
      <c r="AZ836" t="s">
        <v>33</v>
      </c>
      <c r="BA836">
        <v>2</v>
      </c>
      <c r="BB836">
        <v>6.1732205691709363E-5</v>
      </c>
      <c r="BC836">
        <v>2.8571428571428571E-2</v>
      </c>
    </row>
    <row r="837" spans="1:75" x14ac:dyDescent="0.25">
      <c r="A837" t="s">
        <v>614</v>
      </c>
      <c r="B837" t="s">
        <v>23</v>
      </c>
      <c r="C837">
        <v>1</v>
      </c>
      <c r="E837">
        <v>43</v>
      </c>
      <c r="F837">
        <v>1.3169258662615839E-4</v>
      </c>
      <c r="G837">
        <v>331</v>
      </c>
      <c r="H837">
        <v>2.4591911712808082E-4</v>
      </c>
      <c r="I837">
        <v>0.12990936555891239</v>
      </c>
      <c r="J837">
        <v>10</v>
      </c>
      <c r="K837">
        <v>0.37037037037037029</v>
      </c>
      <c r="L837">
        <v>1.7276197258048E-4</v>
      </c>
      <c r="M837" s="1">
        <v>0</v>
      </c>
      <c r="Q837">
        <v>4.2349200973714249E-4</v>
      </c>
      <c r="R837">
        <v>3.7037037037037028E-2</v>
      </c>
      <c r="S837">
        <v>3.7037037037037028E-2</v>
      </c>
      <c r="T837">
        <v>0</v>
      </c>
      <c r="U837">
        <v>16</v>
      </c>
      <c r="V837">
        <v>2.6664311724190461E-4</v>
      </c>
      <c r="W837">
        <v>2</v>
      </c>
      <c r="X837" t="s">
        <v>40</v>
      </c>
      <c r="Y837">
        <v>1</v>
      </c>
      <c r="Z837">
        <v>2.0449897750511249E-3</v>
      </c>
      <c r="AA837">
        <v>2.3255813953488368E-2</v>
      </c>
      <c r="AB837" t="s">
        <v>29</v>
      </c>
      <c r="AC837">
        <v>21</v>
      </c>
      <c r="AD837">
        <v>8.0909266037372377E-4</v>
      </c>
      <c r="AE837">
        <v>0.48837209302325579</v>
      </c>
      <c r="AF837" t="s">
        <v>42</v>
      </c>
      <c r="AG837">
        <v>2</v>
      </c>
      <c r="AH837">
        <v>7.2859744990892532E-4</v>
      </c>
      <c r="AI837">
        <v>4.6511627906976737E-2</v>
      </c>
      <c r="AJ837" t="s">
        <v>28</v>
      </c>
      <c r="AK837">
        <v>9</v>
      </c>
      <c r="AL837">
        <v>4.0633888663145062E-4</v>
      </c>
      <c r="AM837">
        <v>0.20930232558139539</v>
      </c>
      <c r="AN837" t="s">
        <v>32</v>
      </c>
      <c r="AO837">
        <v>1</v>
      </c>
      <c r="AP837">
        <v>2.7210884353741501E-4</v>
      </c>
      <c r="AQ837">
        <v>2.3255813953488368E-2</v>
      </c>
      <c r="AR837" t="s">
        <v>44</v>
      </c>
      <c r="AS837">
        <v>1</v>
      </c>
      <c r="AT837">
        <v>1.3292569453675389E-4</v>
      </c>
      <c r="AU837">
        <v>2.3255813953488368E-2</v>
      </c>
      <c r="AV837" t="s">
        <v>27</v>
      </c>
      <c r="AW837">
        <v>4</v>
      </c>
      <c r="AX837">
        <v>1.3043336485472979E-4</v>
      </c>
      <c r="AY837">
        <v>9.3023255813953487E-2</v>
      </c>
      <c r="AZ837" t="s">
        <v>33</v>
      </c>
      <c r="BA837">
        <v>2</v>
      </c>
      <c r="BB837">
        <v>6.1732205691709363E-5</v>
      </c>
      <c r="BC837">
        <v>4.6511627906976737E-2</v>
      </c>
      <c r="BD837" t="s">
        <v>31</v>
      </c>
      <c r="BE837">
        <v>1</v>
      </c>
      <c r="BF837">
        <v>4.0472721385785981E-5</v>
      </c>
      <c r="BG837">
        <v>2.3255813953488368E-2</v>
      </c>
      <c r="BH837" t="s">
        <v>43</v>
      </c>
      <c r="BI837">
        <v>1</v>
      </c>
      <c r="BJ837">
        <v>3.7881657701341013E-5</v>
      </c>
      <c r="BK837">
        <v>2.3255813953488368E-2</v>
      </c>
    </row>
    <row r="838" spans="1:75" x14ac:dyDescent="0.25">
      <c r="A838" t="s">
        <v>615</v>
      </c>
      <c r="B838" t="s">
        <v>23</v>
      </c>
      <c r="C838">
        <v>0</v>
      </c>
      <c r="E838">
        <v>31</v>
      </c>
      <c r="F838">
        <v>9.4941167102579344E-5</v>
      </c>
      <c r="G838">
        <v>160</v>
      </c>
      <c r="H838">
        <v>1.188732892462022E-4</v>
      </c>
      <c r="I838">
        <v>0.19375000000000001</v>
      </c>
      <c r="J838">
        <v>10</v>
      </c>
      <c r="K838">
        <v>0.37037037037037029</v>
      </c>
      <c r="L838">
        <v>1.4775443935385391E-4</v>
      </c>
      <c r="M838" s="1">
        <v>0</v>
      </c>
      <c r="Q838">
        <v>5.1596411865799028E-4</v>
      </c>
      <c r="R838">
        <v>3.7037037037037028E-2</v>
      </c>
      <c r="S838">
        <v>3.7037037037037028E-2</v>
      </c>
      <c r="T838">
        <v>1</v>
      </c>
      <c r="U838">
        <v>14</v>
      </c>
      <c r="V838">
        <v>3.2486629693280868E-4</v>
      </c>
      <c r="W838">
        <v>2</v>
      </c>
      <c r="X838" t="s">
        <v>32</v>
      </c>
      <c r="Y838">
        <v>10</v>
      </c>
      <c r="Z838">
        <v>2.721088435374149E-3</v>
      </c>
      <c r="AA838">
        <v>0.32258064516129031</v>
      </c>
      <c r="AB838" t="s">
        <v>25</v>
      </c>
      <c r="AC838">
        <v>4</v>
      </c>
      <c r="AD838">
        <v>5.3447354355959376E-4</v>
      </c>
      <c r="AE838">
        <v>0.1290322580645161</v>
      </c>
      <c r="AF838" t="s">
        <v>31</v>
      </c>
      <c r="AG838">
        <v>5</v>
      </c>
      <c r="AH838">
        <v>2.0236360692892991E-4</v>
      </c>
      <c r="AI838">
        <v>0.16129032258064521</v>
      </c>
      <c r="AJ838" t="s">
        <v>33</v>
      </c>
      <c r="AK838">
        <v>4</v>
      </c>
      <c r="AL838">
        <v>1.234644113834187E-4</v>
      </c>
      <c r="AM838">
        <v>0.1290322580645161</v>
      </c>
      <c r="AN838" t="s">
        <v>35</v>
      </c>
      <c r="AO838">
        <v>1</v>
      </c>
      <c r="AP838">
        <v>1.013787510137875E-4</v>
      </c>
      <c r="AQ838">
        <v>3.2258064516129031E-2</v>
      </c>
      <c r="AR838" t="s">
        <v>28</v>
      </c>
      <c r="AS838">
        <v>2</v>
      </c>
      <c r="AT838">
        <v>9.0297530362544578E-5</v>
      </c>
      <c r="AU838">
        <v>6.4516129032258063E-2</v>
      </c>
      <c r="AV838" t="s">
        <v>46</v>
      </c>
      <c r="AW838">
        <v>1</v>
      </c>
      <c r="AX838">
        <v>7.4677021880367408E-5</v>
      </c>
      <c r="AY838">
        <v>3.2258064516129031E-2</v>
      </c>
      <c r="AZ838" t="s">
        <v>27</v>
      </c>
      <c r="BA838">
        <v>2</v>
      </c>
      <c r="BB838">
        <v>6.5216682427364923E-5</v>
      </c>
      <c r="BC838">
        <v>6.4516129032258063E-2</v>
      </c>
      <c r="BD838" t="s">
        <v>29</v>
      </c>
      <c r="BE838">
        <v>1</v>
      </c>
      <c r="BF838">
        <v>3.8528221922558273E-5</v>
      </c>
      <c r="BG838">
        <v>3.2258064516129031E-2</v>
      </c>
      <c r="BH838" t="s">
        <v>43</v>
      </c>
      <c r="BI838">
        <v>1</v>
      </c>
      <c r="BJ838">
        <v>3.7881657701341013E-5</v>
      </c>
      <c r="BK838">
        <v>3.2258064516129031E-2</v>
      </c>
    </row>
    <row r="839" spans="1:75" x14ac:dyDescent="0.25">
      <c r="A839" t="s">
        <v>619</v>
      </c>
      <c r="B839" t="s">
        <v>23</v>
      </c>
      <c r="C839">
        <v>0</v>
      </c>
      <c r="E839">
        <v>60</v>
      </c>
      <c r="F839">
        <v>1.8375709761789551E-4</v>
      </c>
      <c r="G839">
        <v>164</v>
      </c>
      <c r="H839">
        <v>1.218451214773572E-4</v>
      </c>
      <c r="I839">
        <v>0.36585365853658541</v>
      </c>
      <c r="J839">
        <v>6</v>
      </c>
      <c r="K839">
        <v>0.22222222222222221</v>
      </c>
      <c r="L839">
        <v>1.728968745485358E-4</v>
      </c>
      <c r="M839" s="1">
        <v>0</v>
      </c>
      <c r="Q839">
        <v>4.720431651034176E-4</v>
      </c>
      <c r="R839">
        <v>3.7037037037037028E-2</v>
      </c>
      <c r="S839">
        <v>3.7037037037037028E-2</v>
      </c>
      <c r="T839">
        <v>1</v>
      </c>
      <c r="U839">
        <v>8</v>
      </c>
      <c r="V839">
        <v>3.6714468396932477E-4</v>
      </c>
      <c r="W839">
        <v>2</v>
      </c>
      <c r="X839" t="s">
        <v>24</v>
      </c>
      <c r="Y839">
        <v>6</v>
      </c>
      <c r="Z839">
        <v>2.2140221402214021E-3</v>
      </c>
      <c r="AA839">
        <v>0.1</v>
      </c>
      <c r="AB839" t="s">
        <v>28</v>
      </c>
      <c r="AC839">
        <v>25</v>
      </c>
      <c r="AD839">
        <v>1.128719129531807E-3</v>
      </c>
      <c r="AE839">
        <v>0.41666666666666669</v>
      </c>
      <c r="AF839" t="s">
        <v>27</v>
      </c>
      <c r="AG839">
        <v>22</v>
      </c>
      <c r="AH839">
        <v>7.1738350670101409E-4</v>
      </c>
      <c r="AI839">
        <v>0.36666666666666659</v>
      </c>
      <c r="AJ839" t="s">
        <v>32</v>
      </c>
      <c r="AK839">
        <v>1</v>
      </c>
      <c r="AL839">
        <v>2.7210884353741501E-4</v>
      </c>
      <c r="AM839">
        <v>1.666666666666667E-2</v>
      </c>
      <c r="AN839" t="s">
        <v>31</v>
      </c>
      <c r="AO839">
        <v>5</v>
      </c>
      <c r="AP839">
        <v>2.0236360692892991E-4</v>
      </c>
      <c r="AQ839">
        <v>8.3333333333333329E-2</v>
      </c>
      <c r="AR839" t="s">
        <v>25</v>
      </c>
      <c r="AS839">
        <v>1</v>
      </c>
      <c r="AT839">
        <v>1.3361838588989841E-4</v>
      </c>
      <c r="AU839">
        <v>1.666666666666667E-2</v>
      </c>
    </row>
    <row r="840" spans="1:75" x14ac:dyDescent="0.25">
      <c r="A840" t="s">
        <v>620</v>
      </c>
      <c r="B840" t="s">
        <v>23</v>
      </c>
      <c r="C840">
        <v>0</v>
      </c>
      <c r="E840">
        <v>2</v>
      </c>
      <c r="F840">
        <v>6.1252365872631834E-6</v>
      </c>
      <c r="G840">
        <v>19</v>
      </c>
      <c r="H840">
        <v>1.411620309798651E-5</v>
      </c>
      <c r="I840">
        <v>0.10526315789473679</v>
      </c>
      <c r="J840">
        <v>1</v>
      </c>
      <c r="K840">
        <v>3.7037037037037028E-2</v>
      </c>
      <c r="L840">
        <v>1.514807240778611E-4</v>
      </c>
      <c r="M840" s="1">
        <v>0</v>
      </c>
      <c r="Q840">
        <v>7.7240316800617826E-4</v>
      </c>
      <c r="R840">
        <v>3.7037037037037028E-2</v>
      </c>
      <c r="S840">
        <v>3.7037037037037028E-2</v>
      </c>
      <c r="T840">
        <v>1</v>
      </c>
      <c r="U840">
        <v>5</v>
      </c>
      <c r="V840">
        <v>7.4379564326520879E-4</v>
      </c>
      <c r="W840">
        <v>2</v>
      </c>
      <c r="X840" t="s">
        <v>40</v>
      </c>
      <c r="Y840">
        <v>2</v>
      </c>
      <c r="Z840">
        <v>4.0899795501022499E-3</v>
      </c>
      <c r="AA840">
        <v>1</v>
      </c>
    </row>
    <row r="841" spans="1:75" x14ac:dyDescent="0.25">
      <c r="A841" t="s">
        <v>623</v>
      </c>
      <c r="B841" t="s">
        <v>23</v>
      </c>
      <c r="C841">
        <v>0</v>
      </c>
      <c r="E841">
        <v>35</v>
      </c>
      <c r="F841">
        <v>1.0719164027710571E-4</v>
      </c>
      <c r="G841">
        <v>128</v>
      </c>
      <c r="H841">
        <v>9.5098631396961749E-5</v>
      </c>
      <c r="I841">
        <v>0.2734375</v>
      </c>
      <c r="J841">
        <v>10</v>
      </c>
      <c r="K841">
        <v>0.37037037037037029</v>
      </c>
      <c r="L841">
        <v>1.177770025980814E-4</v>
      </c>
      <c r="M841" s="1">
        <v>0</v>
      </c>
      <c r="Q841">
        <v>2.6268664452268038E-4</v>
      </c>
      <c r="R841">
        <v>3.7037037037037028E-2</v>
      </c>
      <c r="S841">
        <v>3.7037037037037028E-2</v>
      </c>
      <c r="T841">
        <v>1</v>
      </c>
      <c r="U841">
        <v>15</v>
      </c>
      <c r="V841">
        <v>1.6539529469946539E-4</v>
      </c>
      <c r="W841">
        <v>1</v>
      </c>
      <c r="X841" t="s">
        <v>39</v>
      </c>
      <c r="Y841">
        <v>19</v>
      </c>
      <c r="Z841">
        <v>1.224858174316658E-3</v>
      </c>
      <c r="AA841">
        <v>0.54285714285714282</v>
      </c>
      <c r="AB841" t="s">
        <v>34</v>
      </c>
      <c r="AC841">
        <v>2</v>
      </c>
      <c r="AD841">
        <v>6.3673989175421842E-4</v>
      </c>
      <c r="AE841">
        <v>5.7142857142857141E-2</v>
      </c>
      <c r="AF841" t="s">
        <v>26</v>
      </c>
      <c r="AG841">
        <v>1</v>
      </c>
      <c r="AH841">
        <v>3.7551633496057078E-4</v>
      </c>
      <c r="AI841">
        <v>2.8571428571428571E-2</v>
      </c>
      <c r="AJ841" t="s">
        <v>48</v>
      </c>
      <c r="AK841">
        <v>4</v>
      </c>
      <c r="AL841">
        <v>2.8015128169211372E-4</v>
      </c>
      <c r="AM841">
        <v>0.1142857142857143</v>
      </c>
      <c r="AN841" t="s">
        <v>44</v>
      </c>
      <c r="AO841">
        <v>2</v>
      </c>
      <c r="AP841">
        <v>2.6585138907350789E-4</v>
      </c>
      <c r="AQ841">
        <v>5.7142857142857141E-2</v>
      </c>
      <c r="AR841" t="s">
        <v>41</v>
      </c>
      <c r="AS841">
        <v>1</v>
      </c>
      <c r="AT841">
        <v>1.4405070584845871E-4</v>
      </c>
      <c r="AU841">
        <v>2.8571428571428571E-2</v>
      </c>
      <c r="AV841" t="s">
        <v>31</v>
      </c>
      <c r="AW841">
        <v>3</v>
      </c>
      <c r="AX841">
        <v>1.214181641573579E-4</v>
      </c>
      <c r="AY841">
        <v>8.5714285714285715E-2</v>
      </c>
      <c r="AZ841" t="s">
        <v>37</v>
      </c>
      <c r="BA841">
        <v>1</v>
      </c>
      <c r="BB841">
        <v>6.157256326580875E-5</v>
      </c>
      <c r="BC841">
        <v>2.8571428571428571E-2</v>
      </c>
      <c r="BD841" t="s">
        <v>47</v>
      </c>
      <c r="BE841">
        <v>1</v>
      </c>
      <c r="BF841">
        <v>3.8954462233648872E-5</v>
      </c>
      <c r="BG841">
        <v>2.8571428571428571E-2</v>
      </c>
      <c r="BH841" t="s">
        <v>33</v>
      </c>
      <c r="BI841">
        <v>1</v>
      </c>
      <c r="BJ841">
        <v>3.0866102845854682E-5</v>
      </c>
      <c r="BK841">
        <v>2.8571428571428571E-2</v>
      </c>
    </row>
    <row r="842" spans="1:75" x14ac:dyDescent="0.25">
      <c r="A842" t="s">
        <v>624</v>
      </c>
      <c r="B842" t="s">
        <v>23</v>
      </c>
      <c r="C842">
        <v>0</v>
      </c>
      <c r="E842">
        <v>86</v>
      </c>
      <c r="F842">
        <v>2.6338517325231688E-4</v>
      </c>
      <c r="G842">
        <v>333</v>
      </c>
      <c r="H842">
        <v>2.4740503324365828E-4</v>
      </c>
      <c r="I842">
        <v>0.25825825825825832</v>
      </c>
      <c r="J842">
        <v>13</v>
      </c>
      <c r="K842">
        <v>0.48148148148148151</v>
      </c>
      <c r="L842">
        <v>1.619383121605939E-4</v>
      </c>
      <c r="M842" s="1">
        <v>0</v>
      </c>
      <c r="Q842">
        <v>3.8114913843201662E-4</v>
      </c>
      <c r="R842">
        <v>3.7037037037037028E-2</v>
      </c>
      <c r="S842">
        <v>3.7037037037037028E-2</v>
      </c>
      <c r="T842">
        <v>1</v>
      </c>
      <c r="U842">
        <v>21</v>
      </c>
      <c r="V842">
        <v>1.9763288659437899E-4</v>
      </c>
      <c r="W842">
        <v>2</v>
      </c>
      <c r="X842" t="s">
        <v>29</v>
      </c>
      <c r="Y842">
        <v>52</v>
      </c>
      <c r="Z842">
        <v>2.0034675399730299E-3</v>
      </c>
      <c r="AA842">
        <v>0.60465116279069764</v>
      </c>
      <c r="AB842" t="s">
        <v>31</v>
      </c>
      <c r="AC842">
        <v>10</v>
      </c>
      <c r="AD842">
        <v>4.0472721385785982E-4</v>
      </c>
      <c r="AE842">
        <v>0.1162790697674419</v>
      </c>
      <c r="AF842" t="s">
        <v>44</v>
      </c>
      <c r="AG842">
        <v>3</v>
      </c>
      <c r="AH842">
        <v>3.9877708361026179E-4</v>
      </c>
      <c r="AI842">
        <v>3.4883720930232558E-2</v>
      </c>
      <c r="AJ842" t="s">
        <v>34</v>
      </c>
      <c r="AK842">
        <v>1</v>
      </c>
      <c r="AL842">
        <v>3.1836994587710921E-4</v>
      </c>
      <c r="AM842">
        <v>1.1627906976744189E-2</v>
      </c>
      <c r="AN842" t="s">
        <v>46</v>
      </c>
      <c r="AO842">
        <v>3</v>
      </c>
      <c r="AP842">
        <v>2.240310656411022E-4</v>
      </c>
      <c r="AQ842">
        <v>3.4883720930232558E-2</v>
      </c>
      <c r="AR842" t="s">
        <v>35</v>
      </c>
      <c r="AS842">
        <v>2</v>
      </c>
      <c r="AT842">
        <v>2.02757502027575E-4</v>
      </c>
      <c r="AU842">
        <v>2.3255813953488368E-2</v>
      </c>
      <c r="AV842" t="s">
        <v>43</v>
      </c>
      <c r="AW842">
        <v>4</v>
      </c>
      <c r="AX842">
        <v>1.5152663080536411E-4</v>
      </c>
      <c r="AY842">
        <v>4.6511627906976737E-2</v>
      </c>
      <c r="AZ842" t="s">
        <v>28</v>
      </c>
      <c r="BA842">
        <v>3</v>
      </c>
      <c r="BB842">
        <v>1.3544629554381691E-4</v>
      </c>
      <c r="BC842">
        <v>3.4883720930232558E-2</v>
      </c>
      <c r="BD842" t="s">
        <v>25</v>
      </c>
      <c r="BE842">
        <v>1</v>
      </c>
      <c r="BF842">
        <v>1.3361838588989841E-4</v>
      </c>
      <c r="BG842">
        <v>1.1627906976744189E-2</v>
      </c>
      <c r="BH842" t="s">
        <v>47</v>
      </c>
      <c r="BI842">
        <v>3</v>
      </c>
      <c r="BJ842">
        <v>1.168633867009466E-4</v>
      </c>
      <c r="BK842">
        <v>3.4883720930232558E-2</v>
      </c>
      <c r="BL842" t="s">
        <v>49</v>
      </c>
      <c r="BM842">
        <v>1</v>
      </c>
      <c r="BN842">
        <v>1.1514104778353481E-4</v>
      </c>
      <c r="BO842">
        <v>1.1627906976744189E-2</v>
      </c>
      <c r="BP842" t="s">
        <v>30</v>
      </c>
      <c r="BQ842">
        <v>1</v>
      </c>
      <c r="BR842">
        <v>1.058761249338274E-4</v>
      </c>
      <c r="BS842">
        <v>1.1627906976744189E-2</v>
      </c>
      <c r="BT842" t="s">
        <v>33</v>
      </c>
      <c r="BU842">
        <v>2</v>
      </c>
      <c r="BV842">
        <v>6.1732205691709363E-5</v>
      </c>
      <c r="BW842">
        <v>2.3255813953488368E-2</v>
      </c>
    </row>
    <row r="843" spans="1:75" x14ac:dyDescent="0.25">
      <c r="A843" t="s">
        <v>625</v>
      </c>
      <c r="B843" t="s">
        <v>23</v>
      </c>
      <c r="C843">
        <v>0</v>
      </c>
      <c r="E843">
        <v>33</v>
      </c>
      <c r="F843">
        <v>1.010664036898425E-4</v>
      </c>
      <c r="G843">
        <v>364</v>
      </c>
      <c r="H843">
        <v>2.7043673303511003E-4</v>
      </c>
      <c r="I843">
        <v>9.0659340659340656E-2</v>
      </c>
      <c r="J843">
        <v>4</v>
      </c>
      <c r="K843">
        <v>0.14814814814814811</v>
      </c>
      <c r="L843">
        <v>5.4510066546627568E-5</v>
      </c>
      <c r="M843" s="1">
        <v>0</v>
      </c>
      <c r="Q843">
        <v>2.5523656640138878E-4</v>
      </c>
      <c r="R843">
        <v>3.7037037037037028E-2</v>
      </c>
      <c r="S843">
        <v>3.7037037037037028E-2</v>
      </c>
      <c r="T843">
        <v>1</v>
      </c>
      <c r="U843">
        <v>11</v>
      </c>
      <c r="V843">
        <v>2.1742374174933121E-4</v>
      </c>
      <c r="W843">
        <v>2</v>
      </c>
      <c r="X843" t="s">
        <v>28</v>
      </c>
      <c r="Y843">
        <v>30</v>
      </c>
      <c r="Z843">
        <v>1.354462955438169E-3</v>
      </c>
      <c r="AA843">
        <v>0.90909090909090906</v>
      </c>
      <c r="AB843" t="s">
        <v>31</v>
      </c>
      <c r="AC843">
        <v>1</v>
      </c>
      <c r="AD843">
        <v>4.0472721385785981E-5</v>
      </c>
      <c r="AE843">
        <v>3.03030303030303E-2</v>
      </c>
      <c r="AF843" t="s">
        <v>47</v>
      </c>
      <c r="AG843">
        <v>1</v>
      </c>
      <c r="AH843">
        <v>3.8954462233648872E-5</v>
      </c>
      <c r="AI843">
        <v>3.03030303030303E-2</v>
      </c>
      <c r="AJ843" t="s">
        <v>43</v>
      </c>
      <c r="AK843">
        <v>1</v>
      </c>
      <c r="AL843">
        <v>3.7881657701341013E-5</v>
      </c>
      <c r="AM843">
        <v>3.03030303030303E-2</v>
      </c>
    </row>
    <row r="844" spans="1:75" x14ac:dyDescent="0.25">
      <c r="A844" t="s">
        <v>627</v>
      </c>
      <c r="B844" t="s">
        <v>23</v>
      </c>
      <c r="C844">
        <v>0</v>
      </c>
      <c r="E844">
        <v>8</v>
      </c>
      <c r="F844">
        <v>2.450094634905273E-5</v>
      </c>
      <c r="G844">
        <v>47</v>
      </c>
      <c r="H844">
        <v>3.4919028716071888E-5</v>
      </c>
      <c r="I844">
        <v>0.1702127659574468</v>
      </c>
      <c r="J844">
        <v>2</v>
      </c>
      <c r="K844">
        <v>7.407407407407407E-2</v>
      </c>
      <c r="L844">
        <v>6.1355919291581129E-5</v>
      </c>
      <c r="M844" s="1">
        <v>0</v>
      </c>
      <c r="Q844">
        <v>2.7952282949663781E-4</v>
      </c>
      <c r="R844">
        <v>3.7037037037037028E-2</v>
      </c>
      <c r="S844">
        <v>3.7037037037037028E-2</v>
      </c>
      <c r="T844">
        <v>1</v>
      </c>
      <c r="U844">
        <v>5</v>
      </c>
      <c r="V844">
        <v>2.5881743471910912E-4</v>
      </c>
      <c r="W844">
        <v>2</v>
      </c>
      <c r="X844" t="s">
        <v>24</v>
      </c>
      <c r="Y844">
        <v>4</v>
      </c>
      <c r="Z844">
        <v>1.476014760147601E-3</v>
      </c>
      <c r="AA844">
        <v>0.5</v>
      </c>
      <c r="AB844" t="s">
        <v>28</v>
      </c>
      <c r="AC844">
        <v>4</v>
      </c>
      <c r="AD844">
        <v>1.8059506072508921E-4</v>
      </c>
      <c r="AE844">
        <v>0.5</v>
      </c>
    </row>
    <row r="845" spans="1:75" x14ac:dyDescent="0.25">
      <c r="A845" t="s">
        <v>631</v>
      </c>
      <c r="B845" t="s">
        <v>23</v>
      </c>
      <c r="C845">
        <v>1</v>
      </c>
      <c r="E845">
        <v>100</v>
      </c>
      <c r="F845">
        <v>3.062618293631592E-4</v>
      </c>
      <c r="G845">
        <v>344</v>
      </c>
      <c r="H845">
        <v>2.5557757187933468E-4</v>
      </c>
      <c r="I845">
        <v>0.29069767441860472</v>
      </c>
      <c r="J845">
        <v>13</v>
      </c>
      <c r="K845">
        <v>0.48148148148148151</v>
      </c>
      <c r="L845">
        <v>1.85607648061384E-4</v>
      </c>
      <c r="M845" s="1">
        <v>0</v>
      </c>
      <c r="Q845">
        <v>3.4539941821809571E-4</v>
      </c>
      <c r="R845">
        <v>3.7037037037037042E-2</v>
      </c>
      <c r="S845">
        <v>3.7037037037037042E-2</v>
      </c>
      <c r="T845">
        <v>1</v>
      </c>
      <c r="U845">
        <v>20</v>
      </c>
      <c r="V845">
        <v>1.7909599463160521E-4</v>
      </c>
      <c r="W845">
        <v>2</v>
      </c>
      <c r="X845" t="s">
        <v>43</v>
      </c>
      <c r="Y845">
        <v>44</v>
      </c>
      <c r="Z845">
        <v>1.6667929388590041E-3</v>
      </c>
      <c r="AA845">
        <v>0.44</v>
      </c>
      <c r="AB845" t="s">
        <v>35</v>
      </c>
      <c r="AC845">
        <v>6</v>
      </c>
      <c r="AD845">
        <v>6.0827250608272508E-4</v>
      </c>
      <c r="AE845">
        <v>0.06</v>
      </c>
      <c r="AF845" t="s">
        <v>30</v>
      </c>
      <c r="AG845">
        <v>5</v>
      </c>
      <c r="AH845">
        <v>5.2938062466913714E-4</v>
      </c>
      <c r="AI845">
        <v>0.05</v>
      </c>
      <c r="AJ845" t="s">
        <v>29</v>
      </c>
      <c r="AK845">
        <v>13</v>
      </c>
      <c r="AL845">
        <v>5.0086688499325759E-4</v>
      </c>
      <c r="AM845">
        <v>0.13</v>
      </c>
      <c r="AN845" t="s">
        <v>33</v>
      </c>
      <c r="AO845">
        <v>15</v>
      </c>
      <c r="AP845">
        <v>4.6299154268782019E-4</v>
      </c>
      <c r="AQ845">
        <v>0.15</v>
      </c>
      <c r="AR845" t="s">
        <v>34</v>
      </c>
      <c r="AS845">
        <v>1</v>
      </c>
      <c r="AT845">
        <v>3.1836994587710921E-4</v>
      </c>
      <c r="AU845">
        <v>0.01</v>
      </c>
      <c r="AV845" t="s">
        <v>45</v>
      </c>
      <c r="AW845">
        <v>2</v>
      </c>
      <c r="AX845">
        <v>2.5458248472505089E-4</v>
      </c>
      <c r="AY845">
        <v>0.02</v>
      </c>
      <c r="AZ845" t="s">
        <v>31</v>
      </c>
      <c r="BA845">
        <v>5</v>
      </c>
      <c r="BB845">
        <v>2.0236360692892991E-4</v>
      </c>
      <c r="BC845">
        <v>0.05</v>
      </c>
      <c r="BD845" t="s">
        <v>47</v>
      </c>
      <c r="BE845">
        <v>4</v>
      </c>
      <c r="BF845">
        <v>1.5581784893459549E-4</v>
      </c>
      <c r="BG845">
        <v>0.04</v>
      </c>
      <c r="BH845" t="s">
        <v>49</v>
      </c>
      <c r="BI845">
        <v>1</v>
      </c>
      <c r="BJ845">
        <v>1.1514104778353481E-4</v>
      </c>
      <c r="BK845">
        <v>0.01</v>
      </c>
      <c r="BL845" t="s">
        <v>48</v>
      </c>
      <c r="BM845">
        <v>1</v>
      </c>
      <c r="BN845">
        <v>7.003782042302843E-5</v>
      </c>
      <c r="BO845">
        <v>0.01</v>
      </c>
      <c r="BP845" t="s">
        <v>27</v>
      </c>
      <c r="BQ845">
        <v>2</v>
      </c>
      <c r="BR845">
        <v>6.5216682427364923E-5</v>
      </c>
      <c r="BS845">
        <v>0.02</v>
      </c>
      <c r="BT845" t="s">
        <v>37</v>
      </c>
      <c r="BU845">
        <v>1</v>
      </c>
      <c r="BV845">
        <v>6.157256326580875E-5</v>
      </c>
      <c r="BW845">
        <v>0.01</v>
      </c>
    </row>
    <row r="846" spans="1:75" x14ac:dyDescent="0.25">
      <c r="A846" t="s">
        <v>632</v>
      </c>
      <c r="B846" t="s">
        <v>23</v>
      </c>
      <c r="C846">
        <v>0</v>
      </c>
      <c r="E846">
        <v>42</v>
      </c>
      <c r="F846">
        <v>1.2862996833252691E-4</v>
      </c>
      <c r="G846">
        <v>159</v>
      </c>
      <c r="H846">
        <v>1.181303311884134E-4</v>
      </c>
      <c r="I846">
        <v>0.26415094339622641</v>
      </c>
      <c r="J846">
        <v>12</v>
      </c>
      <c r="K846">
        <v>0.44444444444444442</v>
      </c>
      <c r="L846">
        <v>1.7740402415095569E-4</v>
      </c>
      <c r="M846" s="1">
        <v>0</v>
      </c>
      <c r="Q846">
        <v>4.1431458708604638E-4</v>
      </c>
      <c r="R846">
        <v>3.7037037037037028E-2</v>
      </c>
      <c r="S846">
        <v>3.7037037037037028E-2</v>
      </c>
      <c r="T846">
        <v>0</v>
      </c>
      <c r="U846">
        <v>20</v>
      </c>
      <c r="V846">
        <v>2.301747706033591E-4</v>
      </c>
      <c r="W846">
        <v>2</v>
      </c>
      <c r="X846" t="s">
        <v>40</v>
      </c>
      <c r="Y846">
        <v>1</v>
      </c>
      <c r="Z846">
        <v>2.0449897750511249E-3</v>
      </c>
      <c r="AA846">
        <v>2.3809523809523812E-2</v>
      </c>
      <c r="AB846" t="s">
        <v>42</v>
      </c>
      <c r="AC846">
        <v>2</v>
      </c>
      <c r="AD846">
        <v>7.2859744990892532E-4</v>
      </c>
      <c r="AE846">
        <v>4.7619047619047623E-2</v>
      </c>
      <c r="AF846" t="s">
        <v>27</v>
      </c>
      <c r="AG846">
        <v>21</v>
      </c>
      <c r="AH846">
        <v>6.8477516548733162E-4</v>
      </c>
      <c r="AI846">
        <v>0.5</v>
      </c>
      <c r="AJ846" t="s">
        <v>25</v>
      </c>
      <c r="AK846">
        <v>3</v>
      </c>
      <c r="AL846">
        <v>4.0085515766969543E-4</v>
      </c>
      <c r="AM846">
        <v>7.1428571428571425E-2</v>
      </c>
      <c r="AN846" t="s">
        <v>36</v>
      </c>
      <c r="AO846">
        <v>1</v>
      </c>
      <c r="AP846">
        <v>2.1602937999567939E-4</v>
      </c>
      <c r="AQ846">
        <v>2.3809523809523812E-2</v>
      </c>
      <c r="AR846" t="s">
        <v>39</v>
      </c>
      <c r="AS846">
        <v>3</v>
      </c>
      <c r="AT846">
        <v>1.933986591026302E-4</v>
      </c>
      <c r="AU846">
        <v>7.1428571428571425E-2</v>
      </c>
      <c r="AV846" t="s">
        <v>43</v>
      </c>
      <c r="AW846">
        <v>4</v>
      </c>
      <c r="AX846">
        <v>1.5152663080536411E-4</v>
      </c>
      <c r="AY846">
        <v>9.5238095238095233E-2</v>
      </c>
      <c r="AZ846" t="s">
        <v>28</v>
      </c>
      <c r="BA846">
        <v>3</v>
      </c>
      <c r="BB846">
        <v>1.3544629554381691E-4</v>
      </c>
      <c r="BC846">
        <v>7.1428571428571425E-2</v>
      </c>
      <c r="BD846" t="s">
        <v>35</v>
      </c>
      <c r="BE846">
        <v>1</v>
      </c>
      <c r="BF846">
        <v>1.013787510137875E-4</v>
      </c>
      <c r="BG846">
        <v>2.3809523809523812E-2</v>
      </c>
      <c r="BH846" t="s">
        <v>37</v>
      </c>
      <c r="BI846">
        <v>1</v>
      </c>
      <c r="BJ846">
        <v>6.157256326580875E-5</v>
      </c>
      <c r="BK846">
        <v>2.3809523809523812E-2</v>
      </c>
      <c r="BL846" t="s">
        <v>31</v>
      </c>
      <c r="BM846">
        <v>1</v>
      </c>
      <c r="BN846">
        <v>4.0472721385785981E-5</v>
      </c>
      <c r="BO846">
        <v>2.3809523809523812E-2</v>
      </c>
      <c r="BP846" t="s">
        <v>33</v>
      </c>
      <c r="BQ846">
        <v>1</v>
      </c>
      <c r="BR846">
        <v>3.0866102845854682E-5</v>
      </c>
      <c r="BS846">
        <v>2.3809523809523812E-2</v>
      </c>
    </row>
    <row r="847" spans="1:75" x14ac:dyDescent="0.25">
      <c r="A847" t="s">
        <v>635</v>
      </c>
      <c r="B847" t="s">
        <v>23</v>
      </c>
      <c r="C847">
        <v>0</v>
      </c>
      <c r="E847">
        <v>11</v>
      </c>
      <c r="F847">
        <v>3.3688801229947508E-5</v>
      </c>
      <c r="G847">
        <v>11</v>
      </c>
      <c r="H847">
        <v>8.1725386356763996E-6</v>
      </c>
      <c r="I847">
        <v>1</v>
      </c>
      <c r="J847">
        <v>1</v>
      </c>
      <c r="K847">
        <v>3.7037037037037028E-2</v>
      </c>
      <c r="L847">
        <v>1.4841799905552179E-4</v>
      </c>
      <c r="M847" s="1">
        <v>0</v>
      </c>
      <c r="Q847">
        <v>7.567862733525014E-4</v>
      </c>
      <c r="R847">
        <v>3.7037037037037028E-2</v>
      </c>
      <c r="S847">
        <v>3.7037037037037028E-2</v>
      </c>
      <c r="T847">
        <v>1</v>
      </c>
      <c r="U847">
        <v>1</v>
      </c>
      <c r="V847">
        <v>7.2875715211722356E-4</v>
      </c>
      <c r="W847">
        <v>2</v>
      </c>
      <c r="X847" t="s">
        <v>42</v>
      </c>
      <c r="Y847">
        <v>11</v>
      </c>
      <c r="Z847">
        <v>4.0072859744990892E-3</v>
      </c>
      <c r="AA847">
        <v>1</v>
      </c>
    </row>
    <row r="848" spans="1:75" x14ac:dyDescent="0.25">
      <c r="A848" t="s">
        <v>638</v>
      </c>
      <c r="B848" t="s">
        <v>23</v>
      </c>
      <c r="C848">
        <v>0</v>
      </c>
      <c r="E848">
        <v>39</v>
      </c>
      <c r="F848">
        <v>1.1944211345163209E-4</v>
      </c>
      <c r="G848">
        <v>192</v>
      </c>
      <c r="H848">
        <v>1.426479470954426E-4</v>
      </c>
      <c r="I848">
        <v>0.203125</v>
      </c>
      <c r="J848">
        <v>8</v>
      </c>
      <c r="K848">
        <v>0.29629629629629628</v>
      </c>
      <c r="L848">
        <v>1.2706558005261821E-4</v>
      </c>
      <c r="M848" s="1">
        <v>0</v>
      </c>
      <c r="Q848">
        <v>4.7504796732643698E-4</v>
      </c>
      <c r="R848">
        <v>3.7037037037037028E-2</v>
      </c>
      <c r="S848">
        <v>3.7037037037037028E-2</v>
      </c>
      <c r="T848">
        <v>1</v>
      </c>
      <c r="U848">
        <v>17</v>
      </c>
      <c r="V848">
        <v>3.3429301404452969E-4</v>
      </c>
      <c r="W848">
        <v>2</v>
      </c>
      <c r="X848" t="s">
        <v>44</v>
      </c>
      <c r="Y848">
        <v>19</v>
      </c>
      <c r="Z848">
        <v>2.525588196198325E-3</v>
      </c>
      <c r="AA848">
        <v>0.48717948717948723</v>
      </c>
      <c r="AB848" t="s">
        <v>47</v>
      </c>
      <c r="AC848">
        <v>7</v>
      </c>
      <c r="AD848">
        <v>2.7268123563554199E-4</v>
      </c>
      <c r="AE848">
        <v>0.17948717948717949</v>
      </c>
      <c r="AF848" t="s">
        <v>31</v>
      </c>
      <c r="AG848">
        <v>4</v>
      </c>
      <c r="AH848">
        <v>1.618908855431439E-4</v>
      </c>
      <c r="AI848">
        <v>0.1025641025641026</v>
      </c>
      <c r="AJ848" t="s">
        <v>41</v>
      </c>
      <c r="AK848">
        <v>1</v>
      </c>
      <c r="AL848">
        <v>1.4405070584845871E-4</v>
      </c>
      <c r="AM848">
        <v>2.564102564102564E-2</v>
      </c>
      <c r="AN848" t="s">
        <v>33</v>
      </c>
      <c r="AO848">
        <v>4</v>
      </c>
      <c r="AP848">
        <v>1.234644113834187E-4</v>
      </c>
      <c r="AQ848">
        <v>0.1025641025641026</v>
      </c>
      <c r="AR848" t="s">
        <v>29</v>
      </c>
      <c r="AS848">
        <v>2</v>
      </c>
      <c r="AT848">
        <v>7.7056443845116546E-5</v>
      </c>
      <c r="AU848">
        <v>5.128205128205128E-2</v>
      </c>
      <c r="AV848" t="s">
        <v>39</v>
      </c>
      <c r="AW848">
        <v>1</v>
      </c>
      <c r="AX848">
        <v>6.4466219700876743E-5</v>
      </c>
      <c r="AY848">
        <v>2.564102564102564E-2</v>
      </c>
      <c r="AZ848" t="s">
        <v>37</v>
      </c>
      <c r="BA848">
        <v>1</v>
      </c>
      <c r="BB848">
        <v>6.157256326580875E-5</v>
      </c>
      <c r="BC848">
        <v>2.564102564102564E-2</v>
      </c>
    </row>
    <row r="849" spans="1:75" x14ac:dyDescent="0.25">
      <c r="A849" t="s">
        <v>641</v>
      </c>
      <c r="B849" t="s">
        <v>23</v>
      </c>
      <c r="C849">
        <v>0</v>
      </c>
      <c r="E849">
        <v>15</v>
      </c>
      <c r="F849">
        <v>4.593927440447387E-5</v>
      </c>
      <c r="G849">
        <v>55</v>
      </c>
      <c r="H849">
        <v>4.0862693178382E-5</v>
      </c>
      <c r="I849">
        <v>0.27272727272727271</v>
      </c>
      <c r="J849">
        <v>7</v>
      </c>
      <c r="K849">
        <v>0.25925925925925919</v>
      </c>
      <c r="L849">
        <v>1.177544780688291E-4</v>
      </c>
      <c r="M849" s="1">
        <v>0</v>
      </c>
      <c r="Q849">
        <v>4.7337551362074668E-4</v>
      </c>
      <c r="R849">
        <v>3.7037037037037028E-2</v>
      </c>
      <c r="S849">
        <v>3.7037037037037028E-2</v>
      </c>
      <c r="T849">
        <v>1</v>
      </c>
      <c r="U849">
        <v>12</v>
      </c>
      <c r="V849">
        <v>3.5064852860796053E-4</v>
      </c>
      <c r="W849">
        <v>2</v>
      </c>
      <c r="X849" t="s">
        <v>38</v>
      </c>
      <c r="Y849">
        <v>3</v>
      </c>
      <c r="Z849">
        <v>2.5188916876574311E-3</v>
      </c>
      <c r="AA849">
        <v>0.2</v>
      </c>
      <c r="AB849" t="s">
        <v>31</v>
      </c>
      <c r="AC849">
        <v>4</v>
      </c>
      <c r="AD849">
        <v>1.618908855431439E-4</v>
      </c>
      <c r="AE849">
        <v>0.26666666666666672</v>
      </c>
      <c r="AF849" t="s">
        <v>48</v>
      </c>
      <c r="AG849">
        <v>2</v>
      </c>
      <c r="AH849">
        <v>1.4007564084605689E-4</v>
      </c>
      <c r="AI849">
        <v>0.1333333333333333</v>
      </c>
      <c r="AJ849" t="s">
        <v>49</v>
      </c>
      <c r="AK849">
        <v>1</v>
      </c>
      <c r="AL849">
        <v>1.1514104778353481E-4</v>
      </c>
      <c r="AM849">
        <v>6.6666666666666666E-2</v>
      </c>
      <c r="AN849" t="s">
        <v>30</v>
      </c>
      <c r="AO849">
        <v>1</v>
      </c>
      <c r="AP849">
        <v>1.058761249338274E-4</v>
      </c>
      <c r="AQ849">
        <v>6.6666666666666666E-2</v>
      </c>
      <c r="AR849" t="s">
        <v>43</v>
      </c>
      <c r="AS849">
        <v>2</v>
      </c>
      <c r="AT849">
        <v>7.5763315402682026E-5</v>
      </c>
      <c r="AU849">
        <v>0.1333333333333333</v>
      </c>
      <c r="AV849" t="s">
        <v>33</v>
      </c>
      <c r="AW849">
        <v>2</v>
      </c>
      <c r="AX849">
        <v>6.1732205691709363E-5</v>
      </c>
      <c r="AY849">
        <v>0.1333333333333333</v>
      </c>
    </row>
    <row r="850" spans="1:75" x14ac:dyDescent="0.25">
      <c r="A850" t="s">
        <v>642</v>
      </c>
      <c r="B850" t="s">
        <v>139</v>
      </c>
      <c r="C850">
        <v>0</v>
      </c>
      <c r="E850">
        <v>17</v>
      </c>
      <c r="F850">
        <v>5.2064510991737057E-5</v>
      </c>
      <c r="G850">
        <v>58</v>
      </c>
      <c r="H850">
        <v>4.3091567351748289E-5</v>
      </c>
      <c r="I850">
        <v>0.29310344827586199</v>
      </c>
      <c r="J850">
        <v>2</v>
      </c>
      <c r="K850">
        <v>7.407407407407407E-2</v>
      </c>
      <c r="L850">
        <v>7.6834871685249931E-5</v>
      </c>
      <c r="M850" s="1">
        <v>0</v>
      </c>
      <c r="Q850">
        <v>3.8441978140926492E-4</v>
      </c>
      <c r="R850">
        <v>3.7037037037037028E-2</v>
      </c>
      <c r="S850">
        <v>3.7037037037037028E-2</v>
      </c>
      <c r="T850">
        <v>1</v>
      </c>
      <c r="U850">
        <v>7</v>
      </c>
      <c r="V850">
        <v>3.5594424204561572E-4</v>
      </c>
      <c r="W850">
        <v>2</v>
      </c>
      <c r="X850" t="s">
        <v>45</v>
      </c>
      <c r="Y850">
        <v>16</v>
      </c>
      <c r="Z850">
        <v>2.0366598778004071E-3</v>
      </c>
      <c r="AA850">
        <v>0.94117647058823528</v>
      </c>
      <c r="AB850" t="s">
        <v>43</v>
      </c>
      <c r="AC850">
        <v>1</v>
      </c>
      <c r="AD850">
        <v>3.7881657701341013E-5</v>
      </c>
      <c r="AE850">
        <v>5.8823529411764712E-2</v>
      </c>
    </row>
    <row r="851" spans="1:75" x14ac:dyDescent="0.25">
      <c r="A851" t="s">
        <v>643</v>
      </c>
      <c r="B851" t="s">
        <v>23</v>
      </c>
      <c r="C851">
        <v>0</v>
      </c>
      <c r="E851">
        <v>127</v>
      </c>
      <c r="F851">
        <v>3.8895252329121209E-4</v>
      </c>
      <c r="G851">
        <v>394</v>
      </c>
      <c r="H851">
        <v>2.9272547476877288E-4</v>
      </c>
      <c r="I851">
        <v>0.32233502538071068</v>
      </c>
      <c r="J851">
        <v>13</v>
      </c>
      <c r="K851">
        <v>0.48148148148148151</v>
      </c>
      <c r="L851">
        <v>3.3338837553676548E-4</v>
      </c>
      <c r="M851" s="1">
        <v>0</v>
      </c>
      <c r="Q851">
        <v>9.635565545577339E-4</v>
      </c>
      <c r="R851">
        <v>3.7037037037037028E-2</v>
      </c>
      <c r="S851">
        <v>3.7037037037037028E-2</v>
      </c>
      <c r="T851">
        <v>1</v>
      </c>
      <c r="U851">
        <v>16</v>
      </c>
      <c r="V851">
        <v>4.9962191717808436E-4</v>
      </c>
      <c r="W851">
        <v>2</v>
      </c>
      <c r="X851" t="s">
        <v>48</v>
      </c>
      <c r="Y851">
        <v>73</v>
      </c>
      <c r="Z851">
        <v>5.1127608908810764E-3</v>
      </c>
      <c r="AA851">
        <v>0.57480314960629919</v>
      </c>
      <c r="AB851" t="s">
        <v>49</v>
      </c>
      <c r="AC851">
        <v>7</v>
      </c>
      <c r="AD851">
        <v>8.0598733448474381E-4</v>
      </c>
      <c r="AE851">
        <v>5.5118110236220472E-2</v>
      </c>
      <c r="AF851" t="s">
        <v>47</v>
      </c>
      <c r="AG851">
        <v>18</v>
      </c>
      <c r="AH851">
        <v>7.011803202056796E-4</v>
      </c>
      <c r="AI851">
        <v>0.1417322834645669</v>
      </c>
      <c r="AJ851" t="s">
        <v>39</v>
      </c>
      <c r="AK851">
        <v>8</v>
      </c>
      <c r="AL851">
        <v>5.1572975760701394E-4</v>
      </c>
      <c r="AM851">
        <v>6.2992125984251968E-2</v>
      </c>
      <c r="AN851" t="s">
        <v>31</v>
      </c>
      <c r="AO851">
        <v>10</v>
      </c>
      <c r="AP851">
        <v>4.0472721385785982E-4</v>
      </c>
      <c r="AQ851">
        <v>7.874015748031496E-2</v>
      </c>
      <c r="AR851" t="s">
        <v>42</v>
      </c>
      <c r="AS851">
        <v>1</v>
      </c>
      <c r="AT851">
        <v>3.6429872495446271E-4</v>
      </c>
      <c r="AU851">
        <v>7.874015748031496E-3</v>
      </c>
      <c r="AV851" t="s">
        <v>41</v>
      </c>
      <c r="AW851">
        <v>2</v>
      </c>
      <c r="AX851">
        <v>2.8810141169691731E-4</v>
      </c>
      <c r="AY851">
        <v>1.5748031496062988E-2</v>
      </c>
      <c r="AZ851" t="s">
        <v>45</v>
      </c>
      <c r="BA851">
        <v>2</v>
      </c>
      <c r="BB851">
        <v>2.5458248472505089E-4</v>
      </c>
      <c r="BC851">
        <v>1.5748031496062988E-2</v>
      </c>
      <c r="BD851" t="s">
        <v>35</v>
      </c>
      <c r="BE851">
        <v>2</v>
      </c>
      <c r="BF851">
        <v>2.02757502027575E-4</v>
      </c>
      <c r="BG851">
        <v>1.5748031496062988E-2</v>
      </c>
      <c r="BH851" t="s">
        <v>44</v>
      </c>
      <c r="BI851">
        <v>1</v>
      </c>
      <c r="BJ851">
        <v>1.3292569453675389E-4</v>
      </c>
      <c r="BK851">
        <v>7.874015748031496E-3</v>
      </c>
      <c r="BL851" t="s">
        <v>30</v>
      </c>
      <c r="BM851">
        <v>1</v>
      </c>
      <c r="BN851">
        <v>1.058761249338274E-4</v>
      </c>
      <c r="BO851">
        <v>7.874015748031496E-3</v>
      </c>
      <c r="BP851" t="s">
        <v>46</v>
      </c>
      <c r="BQ851">
        <v>1</v>
      </c>
      <c r="BR851">
        <v>7.4677021880367408E-5</v>
      </c>
      <c r="BS851">
        <v>7.874015748031496E-3</v>
      </c>
      <c r="BT851" t="s">
        <v>43</v>
      </c>
      <c r="BU851">
        <v>1</v>
      </c>
      <c r="BV851">
        <v>3.7881657701341013E-5</v>
      </c>
      <c r="BW851">
        <v>7.874015748031496E-3</v>
      </c>
    </row>
    <row r="852" spans="1:75" x14ac:dyDescent="0.25">
      <c r="A852" t="s">
        <v>646</v>
      </c>
      <c r="B852" t="s">
        <v>23</v>
      </c>
      <c r="C852">
        <v>0</v>
      </c>
      <c r="E852">
        <v>37</v>
      </c>
      <c r="F852">
        <v>1.133168768643689E-4</v>
      </c>
      <c r="G852">
        <v>79</v>
      </c>
      <c r="H852">
        <v>5.8693686565312329E-5</v>
      </c>
      <c r="I852">
        <v>0.46835443037974678</v>
      </c>
      <c r="J852">
        <v>10</v>
      </c>
      <c r="K852">
        <v>0.37037037037037029</v>
      </c>
      <c r="L852">
        <v>1.119023975237765E-4</v>
      </c>
      <c r="M852" s="1">
        <v>0</v>
      </c>
      <c r="Q852">
        <v>2.5848494348592238E-4</v>
      </c>
      <c r="R852">
        <v>3.7037037037037028E-2</v>
      </c>
      <c r="S852">
        <v>3.7037037037037028E-2</v>
      </c>
      <c r="T852">
        <v>0</v>
      </c>
      <c r="U852">
        <v>14</v>
      </c>
      <c r="V852">
        <v>1.6274977923187711E-4</v>
      </c>
      <c r="W852">
        <v>1</v>
      </c>
      <c r="X852" t="s">
        <v>26</v>
      </c>
      <c r="Y852">
        <v>3</v>
      </c>
      <c r="Z852">
        <v>1.1265490048817119E-3</v>
      </c>
      <c r="AA852">
        <v>8.1081081081081086E-2</v>
      </c>
      <c r="AB852" t="s">
        <v>48</v>
      </c>
      <c r="AC852">
        <v>11</v>
      </c>
      <c r="AD852">
        <v>7.7041602465331282E-4</v>
      </c>
      <c r="AE852">
        <v>0.29729729729729731</v>
      </c>
      <c r="AF852" t="s">
        <v>39</v>
      </c>
      <c r="AG852">
        <v>7</v>
      </c>
      <c r="AH852">
        <v>4.512635379061372E-4</v>
      </c>
      <c r="AI852">
        <v>0.1891891891891892</v>
      </c>
      <c r="AJ852" t="s">
        <v>43</v>
      </c>
      <c r="AK852">
        <v>4</v>
      </c>
      <c r="AL852">
        <v>1.5152663080536411E-4</v>
      </c>
      <c r="AM852">
        <v>0.1081081081081081</v>
      </c>
      <c r="AN852" t="s">
        <v>33</v>
      </c>
      <c r="AO852">
        <v>4</v>
      </c>
      <c r="AP852">
        <v>1.234644113834187E-4</v>
      </c>
      <c r="AQ852">
        <v>0.1081081081081081</v>
      </c>
      <c r="AR852" t="s">
        <v>31</v>
      </c>
      <c r="AS852">
        <v>3</v>
      </c>
      <c r="AT852">
        <v>1.214181641573579E-4</v>
      </c>
      <c r="AU852">
        <v>8.1081081081081086E-2</v>
      </c>
      <c r="AV852" t="s">
        <v>49</v>
      </c>
      <c r="AW852">
        <v>1</v>
      </c>
      <c r="AX852">
        <v>1.1514104778353481E-4</v>
      </c>
      <c r="AY852">
        <v>2.7027027027027029E-2</v>
      </c>
      <c r="AZ852" t="s">
        <v>47</v>
      </c>
      <c r="BA852">
        <v>2</v>
      </c>
      <c r="BB852">
        <v>7.7908924467297731E-5</v>
      </c>
      <c r="BC852">
        <v>5.4054054054054057E-2</v>
      </c>
      <c r="BD852" t="s">
        <v>28</v>
      </c>
      <c r="BE852">
        <v>1</v>
      </c>
      <c r="BF852">
        <v>4.5148765181272289E-5</v>
      </c>
      <c r="BG852">
        <v>2.7027027027027029E-2</v>
      </c>
      <c r="BH852" t="s">
        <v>29</v>
      </c>
      <c r="BI852">
        <v>1</v>
      </c>
      <c r="BJ852">
        <v>3.8528221922558273E-5</v>
      </c>
      <c r="BK852">
        <v>2.7027027027027029E-2</v>
      </c>
    </row>
    <row r="853" spans="1:75" x14ac:dyDescent="0.25">
      <c r="A853" t="s">
        <v>654</v>
      </c>
      <c r="B853" t="s">
        <v>23</v>
      </c>
      <c r="C853">
        <v>0</v>
      </c>
      <c r="E853">
        <v>29</v>
      </c>
      <c r="F853">
        <v>8.8815930515316149E-5</v>
      </c>
      <c r="G853">
        <v>103</v>
      </c>
      <c r="H853">
        <v>7.6524679952242651E-5</v>
      </c>
      <c r="I853">
        <v>0.28155339805825241</v>
      </c>
      <c r="J853">
        <v>6</v>
      </c>
      <c r="K853">
        <v>0.22222222222222221</v>
      </c>
      <c r="L853">
        <v>1.8935828375096889E-4</v>
      </c>
      <c r="M853" s="1">
        <v>0</v>
      </c>
      <c r="Q853">
        <v>8.3331835806665976E-4</v>
      </c>
      <c r="R853">
        <v>3.7037037037037028E-2</v>
      </c>
      <c r="S853">
        <v>3.7037037037037028E-2</v>
      </c>
      <c r="T853">
        <v>1</v>
      </c>
      <c r="U853">
        <v>10</v>
      </c>
      <c r="V853">
        <v>6.481365007185132E-4</v>
      </c>
      <c r="W853">
        <v>2</v>
      </c>
      <c r="X853" t="s">
        <v>24</v>
      </c>
      <c r="Y853">
        <v>12</v>
      </c>
      <c r="Z853">
        <v>4.4280442804428043E-3</v>
      </c>
      <c r="AA853">
        <v>0.41379310344827591</v>
      </c>
      <c r="AB853" t="s">
        <v>31</v>
      </c>
      <c r="AC853">
        <v>5</v>
      </c>
      <c r="AD853">
        <v>2.0236360692892991E-4</v>
      </c>
      <c r="AE853">
        <v>0.17241379310344829</v>
      </c>
      <c r="AF853" t="s">
        <v>28</v>
      </c>
      <c r="AG853">
        <v>4</v>
      </c>
      <c r="AH853">
        <v>1.8059506072508921E-4</v>
      </c>
      <c r="AI853">
        <v>0.13793103448275859</v>
      </c>
      <c r="AJ853" t="s">
        <v>27</v>
      </c>
      <c r="AK853">
        <v>5</v>
      </c>
      <c r="AL853">
        <v>1.6304170606841229E-4</v>
      </c>
      <c r="AM853">
        <v>0.17241379310344829</v>
      </c>
      <c r="AN853" t="s">
        <v>29</v>
      </c>
      <c r="AO853">
        <v>2</v>
      </c>
      <c r="AP853">
        <v>7.7056443845116546E-5</v>
      </c>
      <c r="AQ853">
        <v>6.8965517241379309E-2</v>
      </c>
      <c r="AR853" t="s">
        <v>37</v>
      </c>
      <c r="AS853">
        <v>1</v>
      </c>
      <c r="AT853">
        <v>6.157256326580875E-5</v>
      </c>
      <c r="AU853">
        <v>3.4482758620689648E-2</v>
      </c>
    </row>
    <row r="854" spans="1:75" x14ac:dyDescent="0.25">
      <c r="A854" t="s">
        <v>655</v>
      </c>
      <c r="B854" t="s">
        <v>23</v>
      </c>
      <c r="C854">
        <v>0</v>
      </c>
      <c r="E854">
        <v>35</v>
      </c>
      <c r="F854">
        <v>1.0719164027710571E-4</v>
      </c>
      <c r="G854">
        <v>67</v>
      </c>
      <c r="H854">
        <v>4.9778189871847157E-5</v>
      </c>
      <c r="I854">
        <v>0.52238805970149249</v>
      </c>
      <c r="J854">
        <v>9</v>
      </c>
      <c r="K854">
        <v>0.33333333333333331</v>
      </c>
      <c r="L854">
        <v>1.0951685917844111E-4</v>
      </c>
      <c r="M854" s="1">
        <v>0</v>
      </c>
      <c r="Q854">
        <v>2.5854417118928571E-4</v>
      </c>
      <c r="R854">
        <v>3.7037037037037028E-2</v>
      </c>
      <c r="S854">
        <v>3.7037037037037028E-2</v>
      </c>
      <c r="T854">
        <v>1</v>
      </c>
      <c r="U854">
        <v>13</v>
      </c>
      <c r="V854">
        <v>1.7236278079285709E-4</v>
      </c>
      <c r="W854">
        <v>1</v>
      </c>
      <c r="X854" t="s">
        <v>28</v>
      </c>
      <c r="Y854">
        <v>24</v>
      </c>
      <c r="Z854">
        <v>1.083570364350535E-3</v>
      </c>
      <c r="AA854">
        <v>0.68571428571428572</v>
      </c>
      <c r="AB854" t="s">
        <v>38</v>
      </c>
      <c r="AC854">
        <v>1</v>
      </c>
      <c r="AD854">
        <v>8.3963056255247689E-4</v>
      </c>
      <c r="AE854">
        <v>2.8571428571428571E-2</v>
      </c>
      <c r="AF854" t="s">
        <v>24</v>
      </c>
      <c r="AG854">
        <v>1</v>
      </c>
      <c r="AH854">
        <v>3.6900369003690041E-4</v>
      </c>
      <c r="AI854">
        <v>2.8571428571428571E-2</v>
      </c>
      <c r="AJ854" t="s">
        <v>32</v>
      </c>
      <c r="AK854">
        <v>1</v>
      </c>
      <c r="AL854">
        <v>2.7210884353741501E-4</v>
      </c>
      <c r="AM854">
        <v>2.8571428571428571E-2</v>
      </c>
      <c r="AN854" t="s">
        <v>41</v>
      </c>
      <c r="AO854">
        <v>1</v>
      </c>
      <c r="AP854">
        <v>1.4405070584845871E-4</v>
      </c>
      <c r="AQ854">
        <v>2.8571428571428571E-2</v>
      </c>
      <c r="AR854" t="s">
        <v>27</v>
      </c>
      <c r="AS854">
        <v>3</v>
      </c>
      <c r="AT854">
        <v>9.7825023641047378E-5</v>
      </c>
      <c r="AU854">
        <v>8.5714285714285715E-2</v>
      </c>
      <c r="AV854" t="s">
        <v>31</v>
      </c>
      <c r="AW854">
        <v>2</v>
      </c>
      <c r="AX854">
        <v>8.0945442771571962E-5</v>
      </c>
      <c r="AY854">
        <v>5.7142857142857141E-2</v>
      </c>
      <c r="AZ854" t="s">
        <v>47</v>
      </c>
      <c r="BA854">
        <v>1</v>
      </c>
      <c r="BB854">
        <v>3.8954462233648872E-5</v>
      </c>
      <c r="BC854">
        <v>2.8571428571428571E-2</v>
      </c>
      <c r="BD854" t="s">
        <v>33</v>
      </c>
      <c r="BE854">
        <v>1</v>
      </c>
      <c r="BF854">
        <v>3.0866102845854682E-5</v>
      </c>
      <c r="BG854">
        <v>2.8571428571428571E-2</v>
      </c>
    </row>
    <row r="855" spans="1:75" x14ac:dyDescent="0.25">
      <c r="A855" t="s">
        <v>656</v>
      </c>
      <c r="B855" t="s">
        <v>23</v>
      </c>
      <c r="C855">
        <v>0</v>
      </c>
      <c r="E855">
        <v>25</v>
      </c>
      <c r="F855">
        <v>7.6565457340789788E-5</v>
      </c>
      <c r="G855">
        <v>58</v>
      </c>
      <c r="H855">
        <v>4.3091567351748289E-5</v>
      </c>
      <c r="I855">
        <v>0.43103448275862072</v>
      </c>
      <c r="J855">
        <v>7</v>
      </c>
      <c r="K855">
        <v>0.25925925925925919</v>
      </c>
      <c r="L855">
        <v>8.0191135565685717E-5</v>
      </c>
      <c r="M855" s="1">
        <v>0</v>
      </c>
      <c r="Q855">
        <v>2.8727412524152197E-4</v>
      </c>
      <c r="R855">
        <v>3.7037037037037028E-2</v>
      </c>
      <c r="S855">
        <v>3.7037037037037028E-2</v>
      </c>
      <c r="T855">
        <v>1</v>
      </c>
      <c r="U855">
        <v>12</v>
      </c>
      <c r="V855">
        <v>2.1279564832705331E-4</v>
      </c>
      <c r="W855">
        <v>2</v>
      </c>
      <c r="X855" t="s">
        <v>35</v>
      </c>
      <c r="Y855">
        <v>15</v>
      </c>
      <c r="Z855">
        <v>1.520681265206813E-3</v>
      </c>
      <c r="AA855">
        <v>0.6</v>
      </c>
      <c r="AB855" t="s">
        <v>36</v>
      </c>
      <c r="AC855">
        <v>1</v>
      </c>
      <c r="AD855">
        <v>2.1602937999567939E-4</v>
      </c>
      <c r="AE855">
        <v>0.04</v>
      </c>
      <c r="AF855" t="s">
        <v>25</v>
      </c>
      <c r="AG855">
        <v>1</v>
      </c>
      <c r="AH855">
        <v>1.3361838588989841E-4</v>
      </c>
      <c r="AI855">
        <v>0.04</v>
      </c>
      <c r="AJ855" t="s">
        <v>47</v>
      </c>
      <c r="AK855">
        <v>3</v>
      </c>
      <c r="AL855">
        <v>1.168633867009466E-4</v>
      </c>
      <c r="AM855">
        <v>0.12</v>
      </c>
      <c r="AN855" t="s">
        <v>43</v>
      </c>
      <c r="AO855">
        <v>2</v>
      </c>
      <c r="AP855">
        <v>7.5763315402682026E-5</v>
      </c>
      <c r="AQ855">
        <v>0.08</v>
      </c>
      <c r="AR855" t="s">
        <v>33</v>
      </c>
      <c r="AS855">
        <v>2</v>
      </c>
      <c r="AT855">
        <v>6.1732205691709363E-5</v>
      </c>
      <c r="AU855">
        <v>0.08</v>
      </c>
      <c r="AV855" t="s">
        <v>31</v>
      </c>
      <c r="AW855">
        <v>1</v>
      </c>
      <c r="AX855">
        <v>4.0472721385785981E-5</v>
      </c>
      <c r="AY855">
        <v>0.04</v>
      </c>
    </row>
    <row r="856" spans="1:75" x14ac:dyDescent="0.25">
      <c r="A856" t="s">
        <v>658</v>
      </c>
      <c r="B856" t="s">
        <v>23</v>
      </c>
      <c r="C856">
        <v>0</v>
      </c>
      <c r="E856">
        <v>37</v>
      </c>
      <c r="F856">
        <v>1.133168768643689E-4</v>
      </c>
      <c r="G856">
        <v>118</v>
      </c>
      <c r="H856">
        <v>8.7669050819074105E-5</v>
      </c>
      <c r="I856">
        <v>0.3135593220338983</v>
      </c>
      <c r="J856">
        <v>8</v>
      </c>
      <c r="K856">
        <v>0.29629629629629628</v>
      </c>
      <c r="L856">
        <v>2.096990885514547E-4</v>
      </c>
      <c r="M856" s="1">
        <v>0</v>
      </c>
      <c r="Q856">
        <v>7.7665274091264869E-4</v>
      </c>
      <c r="R856">
        <v>3.7037037037037028E-2</v>
      </c>
      <c r="S856">
        <v>3.7037037037037028E-2</v>
      </c>
      <c r="T856">
        <v>0</v>
      </c>
      <c r="U856">
        <v>12</v>
      </c>
      <c r="V856">
        <v>5.4653341027186388E-4</v>
      </c>
      <c r="W856">
        <v>2</v>
      </c>
      <c r="X856" t="s">
        <v>40</v>
      </c>
      <c r="Y856">
        <v>2</v>
      </c>
      <c r="Z856">
        <v>4.0899795501022499E-3</v>
      </c>
      <c r="AA856">
        <v>5.4054054054054057E-2</v>
      </c>
      <c r="AB856" t="s">
        <v>27</v>
      </c>
      <c r="AC856">
        <v>22</v>
      </c>
      <c r="AD856">
        <v>7.1738350670101409E-4</v>
      </c>
      <c r="AE856">
        <v>0.59459459459459463</v>
      </c>
      <c r="AF856" t="s">
        <v>37</v>
      </c>
      <c r="AG856">
        <v>7</v>
      </c>
      <c r="AH856">
        <v>4.3100794286066131E-4</v>
      </c>
      <c r="AI856">
        <v>0.1891891891891892</v>
      </c>
      <c r="AJ856" t="s">
        <v>25</v>
      </c>
      <c r="AK856">
        <v>1</v>
      </c>
      <c r="AL856">
        <v>1.3361838588989841E-4</v>
      </c>
      <c r="AM856">
        <v>2.7027027027027029E-2</v>
      </c>
      <c r="AN856" t="s">
        <v>44</v>
      </c>
      <c r="AO856">
        <v>1</v>
      </c>
      <c r="AP856">
        <v>1.3292569453675389E-4</v>
      </c>
      <c r="AQ856">
        <v>2.7027027027027029E-2</v>
      </c>
      <c r="AR856" t="s">
        <v>31</v>
      </c>
      <c r="AS856">
        <v>2</v>
      </c>
      <c r="AT856">
        <v>8.0945442771571962E-5</v>
      </c>
      <c r="AU856">
        <v>5.4054054054054057E-2</v>
      </c>
      <c r="AV856" t="s">
        <v>28</v>
      </c>
      <c r="AW856">
        <v>1</v>
      </c>
      <c r="AX856">
        <v>4.5148765181272289E-5</v>
      </c>
      <c r="AY856">
        <v>2.7027027027027029E-2</v>
      </c>
      <c r="AZ856" t="s">
        <v>33</v>
      </c>
      <c r="BA856">
        <v>1</v>
      </c>
      <c r="BB856">
        <v>3.0866102845854682E-5</v>
      </c>
      <c r="BC856">
        <v>2.7027027027027029E-2</v>
      </c>
    </row>
    <row r="857" spans="1:75" x14ac:dyDescent="0.25">
      <c r="A857" t="s">
        <v>662</v>
      </c>
      <c r="B857" t="s">
        <v>23</v>
      </c>
      <c r="C857">
        <v>0</v>
      </c>
      <c r="E857">
        <v>92</v>
      </c>
      <c r="F857">
        <v>2.8176088301410637E-4</v>
      </c>
      <c r="G857">
        <v>269</v>
      </c>
      <c r="H857">
        <v>1.9985571754517741E-4</v>
      </c>
      <c r="I857">
        <v>0.34200743494423791</v>
      </c>
      <c r="J857">
        <v>13</v>
      </c>
      <c r="K857">
        <v>0.48148148148148151</v>
      </c>
      <c r="L857">
        <v>5.8371960009374359E-4</v>
      </c>
      <c r="M857" s="1">
        <v>0</v>
      </c>
      <c r="Q857">
        <v>1.7639657880301411E-3</v>
      </c>
      <c r="R857">
        <v>3.7037037037037028E-2</v>
      </c>
      <c r="S857">
        <v>3.7037037037037028E-2</v>
      </c>
      <c r="T857">
        <v>1</v>
      </c>
      <c r="U857">
        <v>19</v>
      </c>
      <c r="V857">
        <v>9.1464892712673975E-4</v>
      </c>
      <c r="W857">
        <v>2</v>
      </c>
      <c r="X857" t="s">
        <v>62</v>
      </c>
      <c r="Y857">
        <v>1</v>
      </c>
      <c r="Z857">
        <v>9.2592592592592587E-3</v>
      </c>
      <c r="AA857">
        <v>1.0869565217391301E-2</v>
      </c>
      <c r="AB857" t="s">
        <v>26</v>
      </c>
      <c r="AC857">
        <v>5</v>
      </c>
      <c r="AD857">
        <v>1.8775816748028539E-3</v>
      </c>
      <c r="AE857">
        <v>5.434782608695652E-2</v>
      </c>
      <c r="AF857" t="s">
        <v>33</v>
      </c>
      <c r="AG857">
        <v>45</v>
      </c>
      <c r="AH857">
        <v>1.3889746280634609E-3</v>
      </c>
      <c r="AI857">
        <v>0.4891304347826087</v>
      </c>
      <c r="AJ857" t="s">
        <v>30</v>
      </c>
      <c r="AK857">
        <v>10</v>
      </c>
      <c r="AL857">
        <v>1.0587612493382741E-3</v>
      </c>
      <c r="AM857">
        <v>0.108695652173913</v>
      </c>
      <c r="AN857" t="s">
        <v>35</v>
      </c>
      <c r="AO857">
        <v>7</v>
      </c>
      <c r="AP857">
        <v>7.0965125709651254E-4</v>
      </c>
      <c r="AQ857">
        <v>7.6086956521739135E-2</v>
      </c>
      <c r="AR857" t="s">
        <v>31</v>
      </c>
      <c r="AS857">
        <v>12</v>
      </c>
      <c r="AT857">
        <v>4.8567265662943169E-4</v>
      </c>
      <c r="AU857">
        <v>0.13043478260869559</v>
      </c>
      <c r="AV857" t="s">
        <v>44</v>
      </c>
      <c r="AW857">
        <v>2</v>
      </c>
      <c r="AX857">
        <v>2.6585138907350789E-4</v>
      </c>
      <c r="AY857">
        <v>2.1739130434782612E-2</v>
      </c>
      <c r="AZ857" t="s">
        <v>29</v>
      </c>
      <c r="BA857">
        <v>4</v>
      </c>
      <c r="BB857">
        <v>1.5411288769023309E-4</v>
      </c>
      <c r="BC857">
        <v>4.3478260869565223E-2</v>
      </c>
      <c r="BD857" t="s">
        <v>41</v>
      </c>
      <c r="BE857">
        <v>1</v>
      </c>
      <c r="BF857">
        <v>1.4405070584845871E-4</v>
      </c>
      <c r="BG857">
        <v>1.0869565217391301E-2</v>
      </c>
      <c r="BH857" t="s">
        <v>39</v>
      </c>
      <c r="BI857">
        <v>2</v>
      </c>
      <c r="BJ857">
        <v>1.2893243940175351E-4</v>
      </c>
      <c r="BK857">
        <v>2.1739130434782612E-2</v>
      </c>
      <c r="BL857" t="s">
        <v>45</v>
      </c>
      <c r="BM857">
        <v>1</v>
      </c>
      <c r="BN857">
        <v>1.2729124236252539E-4</v>
      </c>
      <c r="BO857">
        <v>1.0869565217391301E-2</v>
      </c>
      <c r="BP857" t="s">
        <v>49</v>
      </c>
      <c r="BQ857">
        <v>1</v>
      </c>
      <c r="BR857">
        <v>1.1514104778353481E-4</v>
      </c>
      <c r="BS857">
        <v>1.0869565217391301E-2</v>
      </c>
      <c r="BT857" t="s">
        <v>28</v>
      </c>
      <c r="BU857">
        <v>1</v>
      </c>
      <c r="BV857">
        <v>4.5148765181272289E-5</v>
      </c>
      <c r="BW857">
        <v>1.0869565217391301E-2</v>
      </c>
    </row>
    <row r="858" spans="1:75" x14ac:dyDescent="0.25">
      <c r="A858" t="s">
        <v>664</v>
      </c>
      <c r="B858" t="s">
        <v>23</v>
      </c>
      <c r="C858">
        <v>0</v>
      </c>
      <c r="E858">
        <v>119</v>
      </c>
      <c r="F858">
        <v>3.6445157694215942E-4</v>
      </c>
      <c r="G858">
        <v>496</v>
      </c>
      <c r="H858">
        <v>3.6850719666322679E-4</v>
      </c>
      <c r="I858">
        <v>0.23991935483870969</v>
      </c>
      <c r="J858">
        <v>10</v>
      </c>
      <c r="K858">
        <v>0.37037037037037029</v>
      </c>
      <c r="L858">
        <v>1.7763795424874059E-4</v>
      </c>
      <c r="M858" s="1">
        <v>0</v>
      </c>
      <c r="Q858">
        <v>6.5043634206484759E-4</v>
      </c>
      <c r="R858">
        <v>3.7037037037037028E-2</v>
      </c>
      <c r="S858">
        <v>3.7037037037037028E-2</v>
      </c>
      <c r="T858">
        <v>1</v>
      </c>
      <c r="U858">
        <v>16</v>
      </c>
      <c r="V858">
        <v>4.0953399315194112E-4</v>
      </c>
      <c r="W858">
        <v>2</v>
      </c>
      <c r="X858" t="s">
        <v>43</v>
      </c>
      <c r="Y858">
        <v>91</v>
      </c>
      <c r="Z858">
        <v>3.4472308508220321E-3</v>
      </c>
      <c r="AA858">
        <v>0.76470588235294112</v>
      </c>
      <c r="AB858" t="s">
        <v>29</v>
      </c>
      <c r="AC858">
        <v>14</v>
      </c>
      <c r="AD858">
        <v>5.3939510691581585E-4</v>
      </c>
      <c r="AE858">
        <v>0.1176470588235294</v>
      </c>
      <c r="AF858" t="s">
        <v>35</v>
      </c>
      <c r="AG858">
        <v>2</v>
      </c>
      <c r="AH858">
        <v>2.02757502027575E-4</v>
      </c>
      <c r="AI858">
        <v>1.680672268907563E-2</v>
      </c>
      <c r="AJ858" t="s">
        <v>45</v>
      </c>
      <c r="AK858">
        <v>1</v>
      </c>
      <c r="AL858">
        <v>1.2729124236252539E-4</v>
      </c>
      <c r="AM858">
        <v>8.4033613445378148E-3</v>
      </c>
      <c r="AN858" t="s">
        <v>31</v>
      </c>
      <c r="AO858">
        <v>3</v>
      </c>
      <c r="AP858">
        <v>1.214181641573579E-4</v>
      </c>
      <c r="AQ858">
        <v>2.5210084033613449E-2</v>
      </c>
      <c r="AR858" t="s">
        <v>27</v>
      </c>
      <c r="AS858">
        <v>3</v>
      </c>
      <c r="AT858">
        <v>9.7825023641047378E-5</v>
      </c>
      <c r="AU858">
        <v>2.5210084033613449E-2</v>
      </c>
      <c r="AV858" t="s">
        <v>28</v>
      </c>
      <c r="AW858">
        <v>2</v>
      </c>
      <c r="AX858">
        <v>9.0297530362544578E-5</v>
      </c>
      <c r="AY858">
        <v>1.680672268907563E-2</v>
      </c>
      <c r="AZ858" t="s">
        <v>46</v>
      </c>
      <c r="BA858">
        <v>1</v>
      </c>
      <c r="BB858">
        <v>7.4677021880367408E-5</v>
      </c>
      <c r="BC858">
        <v>8.4033613445378148E-3</v>
      </c>
      <c r="BD858" t="s">
        <v>39</v>
      </c>
      <c r="BE858">
        <v>1</v>
      </c>
      <c r="BF858">
        <v>6.4466219700876743E-5</v>
      </c>
      <c r="BG858">
        <v>8.4033613445378148E-3</v>
      </c>
      <c r="BH858" t="s">
        <v>33</v>
      </c>
      <c r="BI858">
        <v>1</v>
      </c>
      <c r="BJ858">
        <v>3.0866102845854682E-5</v>
      </c>
      <c r="BK858">
        <v>8.4033613445378148E-3</v>
      </c>
    </row>
    <row r="859" spans="1:75" x14ac:dyDescent="0.25">
      <c r="A859" t="s">
        <v>668</v>
      </c>
      <c r="B859" t="s">
        <v>139</v>
      </c>
      <c r="C859">
        <v>0</v>
      </c>
      <c r="E859">
        <v>44</v>
      </c>
      <c r="F859">
        <v>1.3475520491979001E-4</v>
      </c>
      <c r="G859">
        <v>202</v>
      </c>
      <c r="H859">
        <v>1.5007752767333019E-4</v>
      </c>
      <c r="I859">
        <v>0.21782178217821779</v>
      </c>
      <c r="J859">
        <v>6</v>
      </c>
      <c r="K859">
        <v>0.22222222222222221</v>
      </c>
      <c r="L859">
        <v>7.7038650941250165E-5</v>
      </c>
      <c r="M859" s="1">
        <v>0</v>
      </c>
      <c r="Q859">
        <v>2.4834342429871649E-4</v>
      </c>
      <c r="R859">
        <v>3.7037037037037028E-2</v>
      </c>
      <c r="S859">
        <v>3.7037037037037028E-2</v>
      </c>
      <c r="T859">
        <v>1</v>
      </c>
      <c r="U859">
        <v>11</v>
      </c>
      <c r="V859">
        <v>1.931559966767795E-4</v>
      </c>
      <c r="W859">
        <v>1</v>
      </c>
      <c r="X859" t="s">
        <v>29</v>
      </c>
      <c r="Y859">
        <v>33</v>
      </c>
      <c r="Z859">
        <v>1.2714313234444231E-3</v>
      </c>
      <c r="AA859">
        <v>0.75</v>
      </c>
      <c r="AB859" t="s">
        <v>25</v>
      </c>
      <c r="AC859">
        <v>3</v>
      </c>
      <c r="AD859">
        <v>4.0085515766969543E-4</v>
      </c>
      <c r="AE859">
        <v>6.8181818181818177E-2</v>
      </c>
      <c r="AF859" t="s">
        <v>43</v>
      </c>
      <c r="AG859">
        <v>4</v>
      </c>
      <c r="AH859">
        <v>1.5152663080536411E-4</v>
      </c>
      <c r="AI859">
        <v>9.0909090909090912E-2</v>
      </c>
      <c r="AJ859" t="s">
        <v>44</v>
      </c>
      <c r="AK859">
        <v>1</v>
      </c>
      <c r="AL859">
        <v>1.3292569453675389E-4</v>
      </c>
      <c r="AM859">
        <v>2.2727272727272731E-2</v>
      </c>
      <c r="AN859" t="s">
        <v>33</v>
      </c>
      <c r="AO859">
        <v>2</v>
      </c>
      <c r="AP859">
        <v>6.1732205691709363E-5</v>
      </c>
      <c r="AQ859">
        <v>4.5454545454545463E-2</v>
      </c>
      <c r="AR859" t="s">
        <v>37</v>
      </c>
      <c r="AS859">
        <v>1</v>
      </c>
      <c r="AT859">
        <v>6.157256326580875E-5</v>
      </c>
      <c r="AU859">
        <v>2.2727272727272731E-2</v>
      </c>
    </row>
    <row r="860" spans="1:75" x14ac:dyDescent="0.25">
      <c r="A860" t="s">
        <v>671</v>
      </c>
      <c r="B860" t="s">
        <v>139</v>
      </c>
      <c r="C860">
        <v>0</v>
      </c>
      <c r="E860">
        <v>18</v>
      </c>
      <c r="F860">
        <v>5.5127129285368648E-5</v>
      </c>
      <c r="G860">
        <v>67</v>
      </c>
      <c r="H860">
        <v>4.9778189871847157E-5</v>
      </c>
      <c r="I860">
        <v>0.26865671641791039</v>
      </c>
      <c r="J860">
        <v>3</v>
      </c>
      <c r="K860">
        <v>0.1111111111111111</v>
      </c>
      <c r="L860">
        <v>8.3992380821747311E-5</v>
      </c>
      <c r="M860" s="1">
        <v>0</v>
      </c>
      <c r="Q860">
        <v>3.4063004399398019E-4</v>
      </c>
      <c r="R860">
        <v>3.7037037037037028E-2</v>
      </c>
      <c r="S860">
        <v>3.7037037037037028E-2</v>
      </c>
      <c r="T860">
        <v>1</v>
      </c>
      <c r="U860">
        <v>10</v>
      </c>
      <c r="V860">
        <v>3.027822613279824E-4</v>
      </c>
      <c r="W860">
        <v>2</v>
      </c>
      <c r="X860" t="s">
        <v>45</v>
      </c>
      <c r="Y860">
        <v>14</v>
      </c>
      <c r="Z860">
        <v>1.782077393075357E-3</v>
      </c>
      <c r="AA860">
        <v>0.77777777777777779</v>
      </c>
      <c r="AB860" t="s">
        <v>42</v>
      </c>
      <c r="AC860">
        <v>1</v>
      </c>
      <c r="AD860">
        <v>3.6429872495446271E-4</v>
      </c>
      <c r="AE860">
        <v>5.5555555555555552E-2</v>
      </c>
      <c r="AF860" t="s">
        <v>31</v>
      </c>
      <c r="AG860">
        <v>3</v>
      </c>
      <c r="AH860">
        <v>1.214181641573579E-4</v>
      </c>
      <c r="AI860">
        <v>0.16666666666666671</v>
      </c>
    </row>
    <row r="861" spans="1:75" x14ac:dyDescent="0.25">
      <c r="A861" t="s">
        <v>672</v>
      </c>
      <c r="B861" t="s">
        <v>139</v>
      </c>
      <c r="C861">
        <v>0</v>
      </c>
      <c r="E861">
        <v>18</v>
      </c>
      <c r="F861">
        <v>5.5127129285368648E-5</v>
      </c>
      <c r="G861">
        <v>59</v>
      </c>
      <c r="H861">
        <v>4.3834525409537052E-5</v>
      </c>
      <c r="I861">
        <v>0.30508474576271188</v>
      </c>
      <c r="J861">
        <v>3</v>
      </c>
      <c r="K861">
        <v>0.1111111111111111</v>
      </c>
      <c r="L861">
        <v>7.4476422739367203E-5</v>
      </c>
      <c r="M861" s="1">
        <v>0</v>
      </c>
      <c r="Q861">
        <v>3.3622140864357763E-4</v>
      </c>
      <c r="R861">
        <v>3.7037037037037028E-2</v>
      </c>
      <c r="S861">
        <v>3.7037037037037028E-2</v>
      </c>
      <c r="T861">
        <v>1</v>
      </c>
      <c r="U861">
        <v>6</v>
      </c>
      <c r="V861">
        <v>2.9886347434984669E-4</v>
      </c>
      <c r="W861">
        <v>2</v>
      </c>
      <c r="X861" t="s">
        <v>45</v>
      </c>
      <c r="Y861">
        <v>14</v>
      </c>
      <c r="Z861">
        <v>1.782077393075357E-3</v>
      </c>
      <c r="AA861">
        <v>0.77777777777777779</v>
      </c>
      <c r="AB861" t="s">
        <v>49</v>
      </c>
      <c r="AC861">
        <v>1</v>
      </c>
      <c r="AD861">
        <v>1.1514104778353481E-4</v>
      </c>
      <c r="AE861">
        <v>5.5555555555555552E-2</v>
      </c>
      <c r="AF861" t="s">
        <v>43</v>
      </c>
      <c r="AG861">
        <v>3</v>
      </c>
      <c r="AH861">
        <v>1.13644973104023E-4</v>
      </c>
      <c r="AI861">
        <v>0.16666666666666671</v>
      </c>
    </row>
    <row r="862" spans="1:75" x14ac:dyDescent="0.25">
      <c r="A862" t="s">
        <v>676</v>
      </c>
      <c r="B862" t="s">
        <v>23</v>
      </c>
      <c r="C862">
        <v>0</v>
      </c>
      <c r="E862">
        <v>139</v>
      </c>
      <c r="F862">
        <v>4.2570394281479118E-4</v>
      </c>
      <c r="G862">
        <v>531</v>
      </c>
      <c r="H862">
        <v>3.945107286858335E-4</v>
      </c>
      <c r="I862">
        <v>0.26177024482109229</v>
      </c>
      <c r="J862">
        <v>13</v>
      </c>
      <c r="K862">
        <v>0.48148148148148151</v>
      </c>
      <c r="L862">
        <v>3.2530017099404541E-4</v>
      </c>
      <c r="M862" s="1">
        <v>0</v>
      </c>
      <c r="Q862">
        <v>6.3483733351207578E-4</v>
      </c>
      <c r="R862">
        <v>3.7037037037037028E-2</v>
      </c>
      <c r="S862">
        <v>3.7037037037037028E-2</v>
      </c>
      <c r="T862">
        <v>1</v>
      </c>
      <c r="U862">
        <v>21</v>
      </c>
      <c r="V862">
        <v>3.2917491367292823E-4</v>
      </c>
      <c r="W862">
        <v>2</v>
      </c>
      <c r="X862" t="s">
        <v>28</v>
      </c>
      <c r="Y862">
        <v>62</v>
      </c>
      <c r="Z862">
        <v>2.7992234412388818E-3</v>
      </c>
      <c r="AA862">
        <v>0.4460431654676259</v>
      </c>
      <c r="AB862" t="s">
        <v>41</v>
      </c>
      <c r="AC862">
        <v>11</v>
      </c>
      <c r="AD862">
        <v>1.5845577643330451E-3</v>
      </c>
      <c r="AE862">
        <v>7.9136690647482008E-2</v>
      </c>
      <c r="AF862" t="s">
        <v>46</v>
      </c>
      <c r="AG862">
        <v>17</v>
      </c>
      <c r="AH862">
        <v>1.269509371966246E-3</v>
      </c>
      <c r="AI862">
        <v>0.1223021582733813</v>
      </c>
      <c r="AJ862" t="s">
        <v>25</v>
      </c>
      <c r="AK862">
        <v>8</v>
      </c>
      <c r="AL862">
        <v>1.0689470871191879E-3</v>
      </c>
      <c r="AM862">
        <v>5.7553956834532377E-2</v>
      </c>
      <c r="AN862" t="s">
        <v>47</v>
      </c>
      <c r="AO862">
        <v>13</v>
      </c>
      <c r="AP862">
        <v>5.0640800903743526E-4</v>
      </c>
      <c r="AQ862">
        <v>9.3525179856115109E-2</v>
      </c>
      <c r="AR862" t="s">
        <v>26</v>
      </c>
      <c r="AS862">
        <v>1</v>
      </c>
      <c r="AT862">
        <v>3.7551633496057078E-4</v>
      </c>
      <c r="AU862">
        <v>7.1942446043165471E-3</v>
      </c>
      <c r="AV862" t="s">
        <v>27</v>
      </c>
      <c r="AW862">
        <v>10</v>
      </c>
      <c r="AX862">
        <v>3.2608341213682457E-4</v>
      </c>
      <c r="AY862">
        <v>7.1942446043165464E-2</v>
      </c>
      <c r="AZ862" t="s">
        <v>35</v>
      </c>
      <c r="BA862">
        <v>2</v>
      </c>
      <c r="BB862">
        <v>2.02757502027575E-4</v>
      </c>
      <c r="BC862">
        <v>1.4388489208633091E-2</v>
      </c>
      <c r="BD862" t="s">
        <v>31</v>
      </c>
      <c r="BE862">
        <v>5</v>
      </c>
      <c r="BF862">
        <v>2.0236360692892991E-4</v>
      </c>
      <c r="BG862">
        <v>3.5971223021582732E-2</v>
      </c>
      <c r="BH862" t="s">
        <v>44</v>
      </c>
      <c r="BI862">
        <v>1</v>
      </c>
      <c r="BJ862">
        <v>1.3292569453675389E-4</v>
      </c>
      <c r="BK862">
        <v>7.1942446043165471E-3</v>
      </c>
      <c r="BL862" t="s">
        <v>33</v>
      </c>
      <c r="BM862">
        <v>4</v>
      </c>
      <c r="BN862">
        <v>1.234644113834187E-4</v>
      </c>
      <c r="BO862">
        <v>2.8776978417266189E-2</v>
      </c>
      <c r="BP862" t="s">
        <v>29</v>
      </c>
      <c r="BQ862">
        <v>3</v>
      </c>
      <c r="BR862">
        <v>1.1558466576767481E-4</v>
      </c>
      <c r="BS862">
        <v>2.1582733812949641E-2</v>
      </c>
      <c r="BT862" t="s">
        <v>43</v>
      </c>
      <c r="BU862">
        <v>2</v>
      </c>
      <c r="BV862">
        <v>7.5763315402682026E-5</v>
      </c>
      <c r="BW862">
        <v>1.4388489208633091E-2</v>
      </c>
    </row>
    <row r="863" spans="1:75" x14ac:dyDescent="0.25">
      <c r="A863" t="s">
        <v>677</v>
      </c>
      <c r="B863" t="s">
        <v>23</v>
      </c>
      <c r="C863">
        <v>0</v>
      </c>
      <c r="E863">
        <v>46</v>
      </c>
      <c r="F863">
        <v>1.4088044150705319E-4</v>
      </c>
      <c r="G863">
        <v>744</v>
      </c>
      <c r="H863">
        <v>5.5276079499484015E-4</v>
      </c>
      <c r="I863">
        <v>6.1827956989247312E-2</v>
      </c>
      <c r="J863">
        <v>12</v>
      </c>
      <c r="K863">
        <v>0.44444444444444442</v>
      </c>
      <c r="L863">
        <v>1.464641606340089E-4</v>
      </c>
      <c r="M863" s="1">
        <v>0</v>
      </c>
      <c r="Q863">
        <v>3.6608545662595139E-4</v>
      </c>
      <c r="R863">
        <v>3.7037037037037028E-2</v>
      </c>
      <c r="S863">
        <v>3.7037037037037028E-2</v>
      </c>
      <c r="T863">
        <v>1</v>
      </c>
      <c r="U863">
        <v>22</v>
      </c>
      <c r="V863">
        <v>2.0338080923663969E-4</v>
      </c>
      <c r="W863">
        <v>2</v>
      </c>
      <c r="X863" t="s">
        <v>30</v>
      </c>
      <c r="Y863">
        <v>18</v>
      </c>
      <c r="Z863">
        <v>1.9057702488088941E-3</v>
      </c>
      <c r="AA863">
        <v>0.39130434782608697</v>
      </c>
      <c r="AB863" t="s">
        <v>33</v>
      </c>
      <c r="AC863">
        <v>14</v>
      </c>
      <c r="AD863">
        <v>4.3212543984196548E-4</v>
      </c>
      <c r="AE863">
        <v>0.30434782608695649</v>
      </c>
      <c r="AF863" t="s">
        <v>26</v>
      </c>
      <c r="AG863">
        <v>1</v>
      </c>
      <c r="AH863">
        <v>3.7551633496057078E-4</v>
      </c>
      <c r="AI863">
        <v>2.1739130434782612E-2</v>
      </c>
      <c r="AJ863" t="s">
        <v>34</v>
      </c>
      <c r="AK863">
        <v>1</v>
      </c>
      <c r="AL863">
        <v>3.1836994587710921E-4</v>
      </c>
      <c r="AM863">
        <v>2.1739130434782612E-2</v>
      </c>
      <c r="AN863" t="s">
        <v>36</v>
      </c>
      <c r="AO863">
        <v>1</v>
      </c>
      <c r="AP863">
        <v>2.1602937999567939E-4</v>
      </c>
      <c r="AQ863">
        <v>2.1739130434782612E-2</v>
      </c>
      <c r="AR863" t="s">
        <v>39</v>
      </c>
      <c r="AS863">
        <v>3</v>
      </c>
      <c r="AT863">
        <v>1.933986591026302E-4</v>
      </c>
      <c r="AU863">
        <v>6.5217391304347824E-2</v>
      </c>
      <c r="AV863" t="s">
        <v>44</v>
      </c>
      <c r="AW863">
        <v>1</v>
      </c>
      <c r="AX863">
        <v>1.3292569453675389E-4</v>
      </c>
      <c r="AY863">
        <v>2.1739130434782612E-2</v>
      </c>
      <c r="AZ863" t="s">
        <v>47</v>
      </c>
      <c r="BA863">
        <v>3</v>
      </c>
      <c r="BB863">
        <v>1.168633867009466E-4</v>
      </c>
      <c r="BC863">
        <v>6.5217391304347824E-2</v>
      </c>
      <c r="BD863" t="s">
        <v>49</v>
      </c>
      <c r="BE863">
        <v>1</v>
      </c>
      <c r="BF863">
        <v>1.1514104778353481E-4</v>
      </c>
      <c r="BG863">
        <v>2.1739130434782612E-2</v>
      </c>
      <c r="BH863" t="s">
        <v>48</v>
      </c>
      <c r="BI863">
        <v>1</v>
      </c>
      <c r="BJ863">
        <v>7.003782042302843E-5</v>
      </c>
      <c r="BK863">
        <v>2.1739130434782612E-2</v>
      </c>
      <c r="BL863" t="s">
        <v>31</v>
      </c>
      <c r="BM863">
        <v>1</v>
      </c>
      <c r="BN863">
        <v>4.0472721385785981E-5</v>
      </c>
      <c r="BO863">
        <v>2.1739130434782612E-2</v>
      </c>
      <c r="BP863" t="s">
        <v>43</v>
      </c>
      <c r="BQ863">
        <v>1</v>
      </c>
      <c r="BR863">
        <v>3.7881657701341013E-5</v>
      </c>
      <c r="BS863">
        <v>2.1739130434782612E-2</v>
      </c>
    </row>
    <row r="864" spans="1:75" x14ac:dyDescent="0.25">
      <c r="A864" t="s">
        <v>680</v>
      </c>
      <c r="B864" t="s">
        <v>23</v>
      </c>
      <c r="C864">
        <v>0</v>
      </c>
      <c r="E864">
        <v>150</v>
      </c>
      <c r="F864">
        <v>4.5939274404473873E-4</v>
      </c>
      <c r="G864">
        <v>362</v>
      </c>
      <c r="H864">
        <v>2.6895081691953251E-4</v>
      </c>
      <c r="I864">
        <v>0.4143646408839779</v>
      </c>
      <c r="J864">
        <v>12</v>
      </c>
      <c r="K864">
        <v>0.44444444444444442</v>
      </c>
      <c r="L864">
        <v>4.582315682390324E-4</v>
      </c>
      <c r="M864" s="1">
        <v>0</v>
      </c>
      <c r="Q864">
        <v>1.518258976352092E-3</v>
      </c>
      <c r="R864">
        <v>3.7037037037037028E-2</v>
      </c>
      <c r="S864">
        <v>3.7037037037037028E-2</v>
      </c>
      <c r="T864">
        <v>1</v>
      </c>
      <c r="U864">
        <v>16</v>
      </c>
      <c r="V864">
        <v>8.4347720908449573E-4</v>
      </c>
      <c r="W864">
        <v>2</v>
      </c>
      <c r="X864" t="s">
        <v>35</v>
      </c>
      <c r="Y864">
        <v>80</v>
      </c>
      <c r="Z864">
        <v>8.1103000811030002E-3</v>
      </c>
      <c r="AA864">
        <v>0.53333333333333333</v>
      </c>
      <c r="AB864" t="s">
        <v>44</v>
      </c>
      <c r="AC864">
        <v>6</v>
      </c>
      <c r="AD864">
        <v>7.9755416722052368E-4</v>
      </c>
      <c r="AE864">
        <v>0.04</v>
      </c>
      <c r="AF864" t="s">
        <v>34</v>
      </c>
      <c r="AG864">
        <v>2</v>
      </c>
      <c r="AH864">
        <v>6.3673989175421842E-4</v>
      </c>
      <c r="AI864">
        <v>1.3333333333333331E-2</v>
      </c>
      <c r="AJ864" t="s">
        <v>43</v>
      </c>
      <c r="AK864">
        <v>14</v>
      </c>
      <c r="AL864">
        <v>5.3034320781877419E-4</v>
      </c>
      <c r="AM864">
        <v>9.3333333333333338E-2</v>
      </c>
      <c r="AN864" t="s">
        <v>33</v>
      </c>
      <c r="AO864">
        <v>17</v>
      </c>
      <c r="AP864">
        <v>5.2472374837952962E-4</v>
      </c>
      <c r="AQ864">
        <v>0.1133333333333333</v>
      </c>
      <c r="AR864" t="s">
        <v>47</v>
      </c>
      <c r="AS864">
        <v>12</v>
      </c>
      <c r="AT864">
        <v>4.6745354680378638E-4</v>
      </c>
      <c r="AU864">
        <v>0.08</v>
      </c>
      <c r="AV864" t="s">
        <v>37</v>
      </c>
      <c r="AW864">
        <v>5</v>
      </c>
      <c r="AX864">
        <v>3.0786281632904381E-4</v>
      </c>
      <c r="AY864">
        <v>3.3333333333333333E-2</v>
      </c>
      <c r="AZ864" t="s">
        <v>41</v>
      </c>
      <c r="BA864">
        <v>2</v>
      </c>
      <c r="BB864">
        <v>2.8810141169691731E-4</v>
      </c>
      <c r="BC864">
        <v>1.3333333333333331E-2</v>
      </c>
      <c r="BD864" t="s">
        <v>31</v>
      </c>
      <c r="BE864">
        <v>6</v>
      </c>
      <c r="BF864">
        <v>2.428363283147159E-4</v>
      </c>
      <c r="BG864">
        <v>0.04</v>
      </c>
      <c r="BH864" t="s">
        <v>48</v>
      </c>
      <c r="BI864">
        <v>3</v>
      </c>
      <c r="BJ864">
        <v>2.1011346126908529E-4</v>
      </c>
      <c r="BK864">
        <v>0.02</v>
      </c>
      <c r="BL864" t="s">
        <v>39</v>
      </c>
      <c r="BM864">
        <v>2</v>
      </c>
      <c r="BN864">
        <v>1.2893243940175351E-4</v>
      </c>
      <c r="BO864">
        <v>1.3333333333333331E-2</v>
      </c>
      <c r="BP864" t="s">
        <v>45</v>
      </c>
      <c r="BQ864">
        <v>1</v>
      </c>
      <c r="BR864">
        <v>1.2729124236252539E-4</v>
      </c>
      <c r="BS864">
        <v>6.6666666666666671E-3</v>
      </c>
    </row>
    <row r="865" spans="1:75" x14ac:dyDescent="0.25">
      <c r="A865" t="s">
        <v>682</v>
      </c>
      <c r="B865" t="s">
        <v>23</v>
      </c>
      <c r="C865">
        <v>0</v>
      </c>
      <c r="E865">
        <v>49</v>
      </c>
      <c r="F865">
        <v>1.5006829638794801E-4</v>
      </c>
      <c r="G865">
        <v>161</v>
      </c>
      <c r="H865">
        <v>1.1961624730399099E-4</v>
      </c>
      <c r="I865">
        <v>0.30434782608695649</v>
      </c>
      <c r="J865">
        <v>13</v>
      </c>
      <c r="K865">
        <v>0.48148148148148151</v>
      </c>
      <c r="L865">
        <v>1.7960761675414469E-4</v>
      </c>
      <c r="M865" s="1">
        <v>0</v>
      </c>
      <c r="Q865">
        <v>2.7972065126372162E-4</v>
      </c>
      <c r="R865">
        <v>3.7037037037037042E-2</v>
      </c>
      <c r="S865">
        <v>3.7037037037037042E-2</v>
      </c>
      <c r="T865">
        <v>0</v>
      </c>
      <c r="U865">
        <v>19</v>
      </c>
      <c r="V865">
        <v>1.450403376923001E-4</v>
      </c>
      <c r="W865">
        <v>1</v>
      </c>
      <c r="X865" t="s">
        <v>26</v>
      </c>
      <c r="Y865">
        <v>3</v>
      </c>
      <c r="Z865">
        <v>1.1265490048817119E-3</v>
      </c>
      <c r="AA865">
        <v>6.1224489795918373E-2</v>
      </c>
      <c r="AB865" t="s">
        <v>45</v>
      </c>
      <c r="AC865">
        <v>6</v>
      </c>
      <c r="AD865">
        <v>7.6374745417515273E-4</v>
      </c>
      <c r="AE865">
        <v>0.1224489795918367</v>
      </c>
      <c r="AF865" t="s">
        <v>41</v>
      </c>
      <c r="AG865">
        <v>5</v>
      </c>
      <c r="AH865">
        <v>7.2025352924229324E-4</v>
      </c>
      <c r="AI865">
        <v>0.1020408163265306</v>
      </c>
      <c r="AJ865" t="s">
        <v>48</v>
      </c>
      <c r="AK865">
        <v>6</v>
      </c>
      <c r="AL865">
        <v>4.2022692253817058E-4</v>
      </c>
      <c r="AM865">
        <v>0.1224489795918367</v>
      </c>
      <c r="AN865" t="s">
        <v>44</v>
      </c>
      <c r="AO865">
        <v>3</v>
      </c>
      <c r="AP865">
        <v>3.9877708361026179E-4</v>
      </c>
      <c r="AQ865">
        <v>6.1224489795918373E-2</v>
      </c>
      <c r="AR865" t="s">
        <v>31</v>
      </c>
      <c r="AS865">
        <v>7</v>
      </c>
      <c r="AT865">
        <v>2.8330904970050189E-4</v>
      </c>
      <c r="AU865">
        <v>0.14285714285714279</v>
      </c>
      <c r="AV865" t="s">
        <v>36</v>
      </c>
      <c r="AW865">
        <v>1</v>
      </c>
      <c r="AX865">
        <v>2.1602937999567939E-4</v>
      </c>
      <c r="AY865">
        <v>2.0408163265306121E-2</v>
      </c>
      <c r="AZ865" t="s">
        <v>30</v>
      </c>
      <c r="BA865">
        <v>2</v>
      </c>
      <c r="BB865">
        <v>2.1175224986765481E-4</v>
      </c>
      <c r="BC865">
        <v>4.0816326530612242E-2</v>
      </c>
      <c r="BD865" t="s">
        <v>47</v>
      </c>
      <c r="BE865">
        <v>5</v>
      </c>
      <c r="BF865">
        <v>1.9477231116824431E-4</v>
      </c>
      <c r="BG865">
        <v>0.1020408163265306</v>
      </c>
      <c r="BH865" t="s">
        <v>33</v>
      </c>
      <c r="BI865">
        <v>5</v>
      </c>
      <c r="BJ865">
        <v>1.5433051422927339E-4</v>
      </c>
      <c r="BK865">
        <v>0.1020408163265306</v>
      </c>
      <c r="BL865" t="s">
        <v>39</v>
      </c>
      <c r="BM865">
        <v>2</v>
      </c>
      <c r="BN865">
        <v>1.2893243940175351E-4</v>
      </c>
      <c r="BO865">
        <v>4.0816326530612242E-2</v>
      </c>
      <c r="BP865" t="s">
        <v>29</v>
      </c>
      <c r="BQ865">
        <v>3</v>
      </c>
      <c r="BR865">
        <v>1.1558466576767481E-4</v>
      </c>
      <c r="BS865">
        <v>6.1224489795918373E-2</v>
      </c>
      <c r="BT865" t="s">
        <v>49</v>
      </c>
      <c r="BU865">
        <v>1</v>
      </c>
      <c r="BV865">
        <v>1.1514104778353481E-4</v>
      </c>
      <c r="BW865">
        <v>2.0408163265306121E-2</v>
      </c>
    </row>
    <row r="866" spans="1:75" x14ac:dyDescent="0.25">
      <c r="A866" t="s">
        <v>684</v>
      </c>
      <c r="B866" t="s">
        <v>23</v>
      </c>
      <c r="C866">
        <v>0</v>
      </c>
      <c r="E866">
        <v>45</v>
      </c>
      <c r="F866">
        <v>1.378178232134216E-4</v>
      </c>
      <c r="G866">
        <v>99</v>
      </c>
      <c r="H866">
        <v>7.3552847721087598E-5</v>
      </c>
      <c r="I866">
        <v>0.45454545454545447</v>
      </c>
      <c r="J866">
        <v>7</v>
      </c>
      <c r="K866">
        <v>0.25925925925925919</v>
      </c>
      <c r="L866">
        <v>3.3004860051610299E-4</v>
      </c>
      <c r="M866" s="1">
        <v>0</v>
      </c>
      <c r="Q866">
        <v>1.4233899038430481E-3</v>
      </c>
      <c r="R866">
        <v>3.7037037037037028E-2</v>
      </c>
      <c r="S866">
        <v>3.7037037037037028E-2</v>
      </c>
      <c r="T866">
        <v>1</v>
      </c>
      <c r="U866">
        <v>12</v>
      </c>
      <c r="V866">
        <v>1.0543628917355911E-3</v>
      </c>
      <c r="W866">
        <v>2</v>
      </c>
      <c r="X866" t="s">
        <v>38</v>
      </c>
      <c r="Y866">
        <v>9</v>
      </c>
      <c r="Z866">
        <v>7.556675062972292E-3</v>
      </c>
      <c r="AA866">
        <v>0.2</v>
      </c>
      <c r="AB866" t="s">
        <v>33</v>
      </c>
      <c r="AC866">
        <v>19</v>
      </c>
      <c r="AD866">
        <v>5.8645595407123895E-4</v>
      </c>
      <c r="AE866">
        <v>0.42222222222222222</v>
      </c>
      <c r="AF866" t="s">
        <v>29</v>
      </c>
      <c r="AG866">
        <v>10</v>
      </c>
      <c r="AH866">
        <v>3.8528221922558281E-4</v>
      </c>
      <c r="AI866">
        <v>0.22222222222222221</v>
      </c>
      <c r="AJ866" t="s">
        <v>47</v>
      </c>
      <c r="AK866">
        <v>4</v>
      </c>
      <c r="AL866">
        <v>1.5581784893459549E-4</v>
      </c>
      <c r="AM866">
        <v>8.8888888888888892E-2</v>
      </c>
      <c r="AN866" t="s">
        <v>41</v>
      </c>
      <c r="AO866">
        <v>1</v>
      </c>
      <c r="AP866">
        <v>1.4405070584845871E-4</v>
      </c>
      <c r="AQ866">
        <v>2.222222222222222E-2</v>
      </c>
      <c r="AR866" t="s">
        <v>28</v>
      </c>
      <c r="AS866">
        <v>1</v>
      </c>
      <c r="AT866">
        <v>4.5148765181272289E-5</v>
      </c>
      <c r="AU866">
        <v>2.222222222222222E-2</v>
      </c>
      <c r="AV866" t="s">
        <v>43</v>
      </c>
      <c r="AW866">
        <v>1</v>
      </c>
      <c r="AX866">
        <v>3.7881657701341013E-5</v>
      </c>
      <c r="AY866">
        <v>2.222222222222222E-2</v>
      </c>
    </row>
    <row r="867" spans="1:75" x14ac:dyDescent="0.25">
      <c r="A867" t="s">
        <v>691</v>
      </c>
      <c r="B867" t="s">
        <v>23</v>
      </c>
      <c r="C867">
        <v>0</v>
      </c>
      <c r="E867">
        <v>3</v>
      </c>
      <c r="F867">
        <v>9.1878548808947747E-6</v>
      </c>
      <c r="G867">
        <v>58</v>
      </c>
      <c r="H867">
        <v>4.3091567351748289E-5</v>
      </c>
      <c r="I867">
        <v>5.1724137931034482E-2</v>
      </c>
      <c r="J867">
        <v>3</v>
      </c>
      <c r="K867">
        <v>0.1111111111111111</v>
      </c>
      <c r="L867">
        <v>3.4702851115066941E-4</v>
      </c>
      <c r="M867" s="1">
        <v>0</v>
      </c>
      <c r="Q867">
        <v>1.7478965994478339E-3</v>
      </c>
      <c r="R867">
        <v>3.7037037037037028E-2</v>
      </c>
      <c r="S867">
        <v>3.7037037037037028E-2</v>
      </c>
      <c r="T867">
        <v>1</v>
      </c>
      <c r="U867">
        <v>16</v>
      </c>
      <c r="V867">
        <v>1.5536858661758519E-3</v>
      </c>
      <c r="W867">
        <v>2</v>
      </c>
      <c r="X867" t="s">
        <v>62</v>
      </c>
      <c r="Y867">
        <v>1</v>
      </c>
      <c r="Z867">
        <v>9.2592592592592587E-3</v>
      </c>
      <c r="AA867">
        <v>0.33333333333333331</v>
      </c>
      <c r="AB867" t="s">
        <v>48</v>
      </c>
      <c r="AC867">
        <v>1</v>
      </c>
      <c r="AD867">
        <v>7.003782042302843E-5</v>
      </c>
      <c r="AE867">
        <v>0.33333333333333331</v>
      </c>
      <c r="AF867" t="s">
        <v>31</v>
      </c>
      <c r="AG867">
        <v>1</v>
      </c>
      <c r="AH867">
        <v>4.0472721385785981E-5</v>
      </c>
      <c r="AI867">
        <v>0.33333333333333331</v>
      </c>
    </row>
    <row r="868" spans="1:75" x14ac:dyDescent="0.25">
      <c r="A868" t="s">
        <v>693</v>
      </c>
      <c r="B868" t="s">
        <v>139</v>
      </c>
      <c r="C868">
        <v>0</v>
      </c>
      <c r="E868">
        <v>50</v>
      </c>
      <c r="F868">
        <v>1.531309146815796E-4</v>
      </c>
      <c r="G868">
        <v>325</v>
      </c>
      <c r="H868">
        <v>2.414613687813482E-4</v>
      </c>
      <c r="I868">
        <v>0.15384615384615391</v>
      </c>
      <c r="J868">
        <v>10</v>
      </c>
      <c r="K868">
        <v>0.37037037037037029</v>
      </c>
      <c r="L868">
        <v>9.8351955122193759E-5</v>
      </c>
      <c r="M868" s="1">
        <v>0</v>
      </c>
      <c r="Q868">
        <v>2.181545628402221E-4</v>
      </c>
      <c r="R868">
        <v>3.7037037037037042E-2</v>
      </c>
      <c r="S868">
        <v>3.7037037037037042E-2</v>
      </c>
      <c r="T868">
        <v>1</v>
      </c>
      <c r="U868">
        <v>14</v>
      </c>
      <c r="V868">
        <v>1.3735657660310279E-4</v>
      </c>
      <c r="W868">
        <v>1</v>
      </c>
      <c r="X868" t="s">
        <v>47</v>
      </c>
      <c r="Y868">
        <v>27</v>
      </c>
      <c r="Z868">
        <v>1.0517704803085189E-3</v>
      </c>
      <c r="AA868">
        <v>0.54</v>
      </c>
      <c r="AB868" t="s">
        <v>46</v>
      </c>
      <c r="AC868">
        <v>7</v>
      </c>
      <c r="AD868">
        <v>5.2273915316257186E-4</v>
      </c>
      <c r="AE868">
        <v>0.14000000000000001</v>
      </c>
      <c r="AF868" t="s">
        <v>36</v>
      </c>
      <c r="AG868">
        <v>1</v>
      </c>
      <c r="AH868">
        <v>2.1602937999567939E-4</v>
      </c>
      <c r="AI868">
        <v>0.02</v>
      </c>
      <c r="AJ868" t="s">
        <v>48</v>
      </c>
      <c r="AK868">
        <v>3</v>
      </c>
      <c r="AL868">
        <v>2.1011346126908529E-4</v>
      </c>
      <c r="AM868">
        <v>0.06</v>
      </c>
      <c r="AN868" t="s">
        <v>33</v>
      </c>
      <c r="AO868">
        <v>5</v>
      </c>
      <c r="AP868">
        <v>1.5433051422927339E-4</v>
      </c>
      <c r="AQ868">
        <v>0.1</v>
      </c>
      <c r="AR868" t="s">
        <v>45</v>
      </c>
      <c r="AS868">
        <v>1</v>
      </c>
      <c r="AT868">
        <v>1.2729124236252539E-4</v>
      </c>
      <c r="AU868">
        <v>0.02</v>
      </c>
      <c r="AV868" t="s">
        <v>49</v>
      </c>
      <c r="AW868">
        <v>1</v>
      </c>
      <c r="AX868">
        <v>1.1514104778353481E-4</v>
      </c>
      <c r="AY868">
        <v>0.02</v>
      </c>
      <c r="AZ868" t="s">
        <v>35</v>
      </c>
      <c r="BA868">
        <v>1</v>
      </c>
      <c r="BB868">
        <v>1.013787510137875E-4</v>
      </c>
      <c r="BC868">
        <v>0.02</v>
      </c>
      <c r="BD868" t="s">
        <v>31</v>
      </c>
      <c r="BE868">
        <v>2</v>
      </c>
      <c r="BF868">
        <v>8.0945442771571962E-5</v>
      </c>
      <c r="BG868">
        <v>0.04</v>
      </c>
      <c r="BH868" t="s">
        <v>43</v>
      </c>
      <c r="BI868">
        <v>2</v>
      </c>
      <c r="BJ868">
        <v>7.5763315402682026E-5</v>
      </c>
      <c r="BK868">
        <v>0.04</v>
      </c>
    </row>
    <row r="869" spans="1:75" x14ac:dyDescent="0.25">
      <c r="A869" t="s">
        <v>694</v>
      </c>
      <c r="B869" t="s">
        <v>23</v>
      </c>
      <c r="C869">
        <v>0</v>
      </c>
      <c r="E869">
        <v>104</v>
      </c>
      <c r="F869">
        <v>3.1851230253768551E-4</v>
      </c>
      <c r="G869">
        <v>426</v>
      </c>
      <c r="H869">
        <v>3.165001326180133E-4</v>
      </c>
      <c r="I869">
        <v>0.244131455399061</v>
      </c>
      <c r="J869">
        <v>12</v>
      </c>
      <c r="K869">
        <v>0.44444444444444442</v>
      </c>
      <c r="L869">
        <v>1.9700096028953739E-4</v>
      </c>
      <c r="M869" s="1">
        <v>0</v>
      </c>
      <c r="Q869">
        <v>3.0964577553113187E-4</v>
      </c>
      <c r="R869">
        <v>3.7037037037037028E-2</v>
      </c>
      <c r="S869">
        <v>3.7037037037037028E-2</v>
      </c>
      <c r="T869">
        <v>0</v>
      </c>
      <c r="U869">
        <v>19</v>
      </c>
      <c r="V869">
        <v>1.720254308506288E-4</v>
      </c>
      <c r="W869">
        <v>1</v>
      </c>
      <c r="X869" t="s">
        <v>35</v>
      </c>
      <c r="Y869">
        <v>11</v>
      </c>
      <c r="Z869">
        <v>1.1151662611516629E-3</v>
      </c>
      <c r="AA869">
        <v>0.1057692307692308</v>
      </c>
      <c r="AB869" t="s">
        <v>47</v>
      </c>
      <c r="AC869">
        <v>23</v>
      </c>
      <c r="AD869">
        <v>8.9595263137392384E-4</v>
      </c>
      <c r="AE869">
        <v>0.22115384615384609</v>
      </c>
      <c r="AF869" t="s">
        <v>43</v>
      </c>
      <c r="AG869">
        <v>22</v>
      </c>
      <c r="AH869">
        <v>8.3339646942950224E-4</v>
      </c>
      <c r="AI869">
        <v>0.21153846153846151</v>
      </c>
      <c r="AJ869" t="s">
        <v>31</v>
      </c>
      <c r="AK869">
        <v>13</v>
      </c>
      <c r="AL869">
        <v>5.2614537801521776E-4</v>
      </c>
      <c r="AM869">
        <v>0.125</v>
      </c>
      <c r="AN869" t="s">
        <v>33</v>
      </c>
      <c r="AO869">
        <v>15</v>
      </c>
      <c r="AP869">
        <v>4.6299154268782019E-4</v>
      </c>
      <c r="AQ869">
        <v>0.14423076923076919</v>
      </c>
      <c r="AR869" t="s">
        <v>45</v>
      </c>
      <c r="AS869">
        <v>3</v>
      </c>
      <c r="AT869">
        <v>3.8187372708757642E-4</v>
      </c>
      <c r="AU869">
        <v>2.8846153846153851E-2</v>
      </c>
      <c r="AV869" t="s">
        <v>37</v>
      </c>
      <c r="AW869">
        <v>6</v>
      </c>
      <c r="AX869">
        <v>3.6943537959485261E-4</v>
      </c>
      <c r="AY869">
        <v>5.7692307692307702E-2</v>
      </c>
      <c r="AZ869" t="s">
        <v>49</v>
      </c>
      <c r="BA869">
        <v>2</v>
      </c>
      <c r="BB869">
        <v>2.3028209556706969E-4</v>
      </c>
      <c r="BC869">
        <v>1.9230769230769228E-2</v>
      </c>
      <c r="BD869" t="s">
        <v>28</v>
      </c>
      <c r="BE869">
        <v>4</v>
      </c>
      <c r="BF869">
        <v>1.8059506072508921E-4</v>
      </c>
      <c r="BG869">
        <v>3.8461538461538457E-2</v>
      </c>
      <c r="BH869" t="s">
        <v>44</v>
      </c>
      <c r="BI869">
        <v>1</v>
      </c>
      <c r="BJ869">
        <v>1.3292569453675389E-4</v>
      </c>
      <c r="BK869">
        <v>9.6153846153846159E-3</v>
      </c>
      <c r="BL869" t="s">
        <v>29</v>
      </c>
      <c r="BM869">
        <v>3</v>
      </c>
      <c r="BN869">
        <v>1.1558466576767481E-4</v>
      </c>
      <c r="BO869">
        <v>2.8846153846153851E-2</v>
      </c>
      <c r="BP869" t="s">
        <v>46</v>
      </c>
      <c r="BQ869">
        <v>1</v>
      </c>
      <c r="BR869">
        <v>7.4677021880367408E-5</v>
      </c>
      <c r="BS869">
        <v>9.6153846153846159E-3</v>
      </c>
    </row>
    <row r="870" spans="1:75" x14ac:dyDescent="0.25">
      <c r="A870" t="s">
        <v>695</v>
      </c>
      <c r="B870" t="s">
        <v>23</v>
      </c>
      <c r="C870">
        <v>0</v>
      </c>
      <c r="E870">
        <v>84</v>
      </c>
      <c r="F870">
        <v>2.572599366650537E-4</v>
      </c>
      <c r="G870">
        <v>269</v>
      </c>
      <c r="H870">
        <v>1.9985571754517741E-4</v>
      </c>
      <c r="I870">
        <v>0.31226765799256512</v>
      </c>
      <c r="J870">
        <v>11</v>
      </c>
      <c r="K870">
        <v>0.40740740740740738</v>
      </c>
      <c r="L870">
        <v>1.9528885830108811E-4</v>
      </c>
      <c r="M870" s="1">
        <v>0</v>
      </c>
      <c r="Q870">
        <v>3.5092860856674612E-4</v>
      </c>
      <c r="R870">
        <v>3.7037037037037028E-2</v>
      </c>
      <c r="S870">
        <v>3.7037037037037028E-2</v>
      </c>
      <c r="T870">
        <v>1</v>
      </c>
      <c r="U870">
        <v>19</v>
      </c>
      <c r="V870">
        <v>2.079576939654792E-4</v>
      </c>
      <c r="W870">
        <v>1</v>
      </c>
      <c r="X870" t="s">
        <v>30</v>
      </c>
      <c r="Y870">
        <v>15</v>
      </c>
      <c r="Z870">
        <v>1.5881418740074111E-3</v>
      </c>
      <c r="AA870">
        <v>0.1785714285714286</v>
      </c>
      <c r="AB870" t="s">
        <v>43</v>
      </c>
      <c r="AC870">
        <v>18</v>
      </c>
      <c r="AD870">
        <v>6.8186983862413822E-4</v>
      </c>
      <c r="AE870">
        <v>0.2142857142857143</v>
      </c>
      <c r="AF870" t="s">
        <v>44</v>
      </c>
      <c r="AG870">
        <v>5</v>
      </c>
      <c r="AH870">
        <v>6.6462847268376974E-4</v>
      </c>
      <c r="AI870">
        <v>5.9523809523809521E-2</v>
      </c>
      <c r="AJ870" t="s">
        <v>29</v>
      </c>
      <c r="AK870">
        <v>15</v>
      </c>
      <c r="AL870">
        <v>5.7792332883837411E-4</v>
      </c>
      <c r="AM870">
        <v>0.1785714285714286</v>
      </c>
      <c r="AN870" t="s">
        <v>35</v>
      </c>
      <c r="AO870">
        <v>5</v>
      </c>
      <c r="AP870">
        <v>5.0689375506893751E-4</v>
      </c>
      <c r="AQ870">
        <v>5.9523809523809521E-2</v>
      </c>
      <c r="AR870" t="s">
        <v>31</v>
      </c>
      <c r="AS870">
        <v>9</v>
      </c>
      <c r="AT870">
        <v>3.6425449247207381E-4</v>
      </c>
      <c r="AU870">
        <v>0.1071428571428571</v>
      </c>
      <c r="AV870" t="s">
        <v>33</v>
      </c>
      <c r="AW870">
        <v>11</v>
      </c>
      <c r="AX870">
        <v>3.3952713130440149E-4</v>
      </c>
      <c r="AY870">
        <v>0.13095238095238099</v>
      </c>
      <c r="AZ870" t="s">
        <v>36</v>
      </c>
      <c r="BA870">
        <v>1</v>
      </c>
      <c r="BB870">
        <v>2.1602937999567939E-4</v>
      </c>
      <c r="BC870">
        <v>1.1904761904761901E-2</v>
      </c>
      <c r="BD870" t="s">
        <v>28</v>
      </c>
      <c r="BE870">
        <v>3</v>
      </c>
      <c r="BF870">
        <v>1.3544629554381691E-4</v>
      </c>
      <c r="BG870">
        <v>3.5714285714285712E-2</v>
      </c>
      <c r="BH870" t="s">
        <v>25</v>
      </c>
      <c r="BI870">
        <v>1</v>
      </c>
      <c r="BJ870">
        <v>1.3361838588989841E-4</v>
      </c>
      <c r="BK870">
        <v>1.1904761904761901E-2</v>
      </c>
      <c r="BL870" t="s">
        <v>39</v>
      </c>
      <c r="BM870">
        <v>1</v>
      </c>
      <c r="BN870">
        <v>6.4466219700876743E-5</v>
      </c>
      <c r="BO870">
        <v>1.1904761904761901E-2</v>
      </c>
    </row>
    <row r="871" spans="1:75" x14ac:dyDescent="0.25">
      <c r="A871" t="s">
        <v>698</v>
      </c>
      <c r="B871" t="s">
        <v>23</v>
      </c>
      <c r="C871">
        <v>0</v>
      </c>
      <c r="E871">
        <v>25</v>
      </c>
      <c r="F871">
        <v>7.6565457340789788E-5</v>
      </c>
      <c r="G871">
        <v>121</v>
      </c>
      <c r="H871">
        <v>8.9897924992440401E-5</v>
      </c>
      <c r="I871">
        <v>0.20661157024793389</v>
      </c>
      <c r="J871">
        <v>8</v>
      </c>
      <c r="K871">
        <v>0.29629629629629628</v>
      </c>
      <c r="L871">
        <v>7.9767046821453802E-5</v>
      </c>
      <c r="M871" s="1">
        <v>0</v>
      </c>
      <c r="Q871">
        <v>2.3619537111172289E-4</v>
      </c>
      <c r="R871">
        <v>3.7037037037037028E-2</v>
      </c>
      <c r="S871">
        <v>3.7037037037037028E-2</v>
      </c>
      <c r="T871">
        <v>1</v>
      </c>
      <c r="U871">
        <v>16</v>
      </c>
      <c r="V871">
        <v>1.6621155744899019E-4</v>
      </c>
      <c r="W871">
        <v>1</v>
      </c>
      <c r="X871" t="s">
        <v>35</v>
      </c>
      <c r="Y871">
        <v>12</v>
      </c>
      <c r="Z871">
        <v>1.2165450121654499E-3</v>
      </c>
      <c r="AA871">
        <v>0.48</v>
      </c>
      <c r="AB871" t="s">
        <v>42</v>
      </c>
      <c r="AC871">
        <v>1</v>
      </c>
      <c r="AD871">
        <v>3.6429872495446271E-4</v>
      </c>
      <c r="AE871">
        <v>0.04</v>
      </c>
      <c r="AF871" t="s">
        <v>47</v>
      </c>
      <c r="AG871">
        <v>4</v>
      </c>
      <c r="AH871">
        <v>1.5581784893459549E-4</v>
      </c>
      <c r="AI871">
        <v>0.16</v>
      </c>
      <c r="AJ871" t="s">
        <v>41</v>
      </c>
      <c r="AK871">
        <v>1</v>
      </c>
      <c r="AL871">
        <v>1.4405070584845871E-4</v>
      </c>
      <c r="AM871">
        <v>0.04</v>
      </c>
      <c r="AN871" t="s">
        <v>33</v>
      </c>
      <c r="AO871">
        <v>3</v>
      </c>
      <c r="AP871">
        <v>9.2598308537564052E-5</v>
      </c>
      <c r="AQ871">
        <v>0.12</v>
      </c>
      <c r="AR871" t="s">
        <v>31</v>
      </c>
      <c r="AS871">
        <v>2</v>
      </c>
      <c r="AT871">
        <v>8.0945442771571962E-5</v>
      </c>
      <c r="AU871">
        <v>0.08</v>
      </c>
      <c r="AV871" t="s">
        <v>37</v>
      </c>
      <c r="AW871">
        <v>1</v>
      </c>
      <c r="AX871">
        <v>6.157256326580875E-5</v>
      </c>
      <c r="AY871">
        <v>0.04</v>
      </c>
      <c r="AZ871" t="s">
        <v>43</v>
      </c>
      <c r="BA871">
        <v>1</v>
      </c>
      <c r="BB871">
        <v>3.7881657701341013E-5</v>
      </c>
      <c r="BC871">
        <v>0.04</v>
      </c>
    </row>
    <row r="872" spans="1:75" x14ac:dyDescent="0.25">
      <c r="A872" t="s">
        <v>699</v>
      </c>
      <c r="B872" t="s">
        <v>23</v>
      </c>
      <c r="C872">
        <v>0</v>
      </c>
      <c r="E872">
        <v>68</v>
      </c>
      <c r="F872">
        <v>2.082580439669482E-4</v>
      </c>
      <c r="G872">
        <v>208</v>
      </c>
      <c r="H872">
        <v>1.5453527602006279E-4</v>
      </c>
      <c r="I872">
        <v>0.32692307692307693</v>
      </c>
      <c r="J872">
        <v>13</v>
      </c>
      <c r="K872">
        <v>0.48148148148148151</v>
      </c>
      <c r="L872">
        <v>1.6960883787953059E-4</v>
      </c>
      <c r="M872" s="1">
        <v>0</v>
      </c>
      <c r="Q872">
        <v>3.1854776203676488E-4</v>
      </c>
      <c r="R872">
        <v>3.7037037037037028E-2</v>
      </c>
      <c r="S872">
        <v>3.7037037037037028E-2</v>
      </c>
      <c r="T872">
        <v>1</v>
      </c>
      <c r="U872">
        <v>19</v>
      </c>
      <c r="V872">
        <v>1.6517291364869291E-4</v>
      </c>
      <c r="W872">
        <v>1</v>
      </c>
      <c r="X872" t="s">
        <v>43</v>
      </c>
      <c r="Y872">
        <v>34</v>
      </c>
      <c r="Z872">
        <v>1.287976361845594E-3</v>
      </c>
      <c r="AA872">
        <v>0.5</v>
      </c>
      <c r="AB872" t="s">
        <v>42</v>
      </c>
      <c r="AC872">
        <v>3</v>
      </c>
      <c r="AD872">
        <v>1.092896174863388E-3</v>
      </c>
      <c r="AE872">
        <v>4.4117647058823532E-2</v>
      </c>
      <c r="AF872" t="s">
        <v>30</v>
      </c>
      <c r="AG872">
        <v>5</v>
      </c>
      <c r="AH872">
        <v>5.2938062466913714E-4</v>
      </c>
      <c r="AI872">
        <v>7.3529411764705885E-2</v>
      </c>
      <c r="AJ872" t="s">
        <v>45</v>
      </c>
      <c r="AK872">
        <v>3</v>
      </c>
      <c r="AL872">
        <v>3.8187372708757642E-4</v>
      </c>
      <c r="AM872">
        <v>4.4117647058823532E-2</v>
      </c>
      <c r="AN872" t="s">
        <v>44</v>
      </c>
      <c r="AO872">
        <v>2</v>
      </c>
      <c r="AP872">
        <v>2.6585138907350789E-4</v>
      </c>
      <c r="AQ872">
        <v>2.9411764705882349E-2</v>
      </c>
      <c r="AR872" t="s">
        <v>39</v>
      </c>
      <c r="AS872">
        <v>4</v>
      </c>
      <c r="AT872">
        <v>2.5786487880350703E-4</v>
      </c>
      <c r="AU872">
        <v>5.8823529411764712E-2</v>
      </c>
      <c r="AV872" t="s">
        <v>33</v>
      </c>
      <c r="AW872">
        <v>6</v>
      </c>
      <c r="AX872">
        <v>1.851966170751281E-4</v>
      </c>
      <c r="AY872">
        <v>8.8235294117647065E-2</v>
      </c>
      <c r="AZ872" t="s">
        <v>29</v>
      </c>
      <c r="BA872">
        <v>4</v>
      </c>
      <c r="BB872">
        <v>1.5411288769023309E-4</v>
      </c>
      <c r="BC872">
        <v>5.8823529411764712E-2</v>
      </c>
      <c r="BD872" t="s">
        <v>41</v>
      </c>
      <c r="BE872">
        <v>1</v>
      </c>
      <c r="BF872">
        <v>1.4405070584845871E-4</v>
      </c>
      <c r="BG872">
        <v>1.470588235294118E-2</v>
      </c>
      <c r="BH872" t="s">
        <v>28</v>
      </c>
      <c r="BI872">
        <v>2</v>
      </c>
      <c r="BJ872">
        <v>9.0297530362544578E-5</v>
      </c>
      <c r="BK872">
        <v>2.9411764705882349E-2</v>
      </c>
      <c r="BL872" t="s">
        <v>31</v>
      </c>
      <c r="BM872">
        <v>2</v>
      </c>
      <c r="BN872">
        <v>8.0945442771571962E-5</v>
      </c>
      <c r="BO872">
        <v>2.9411764705882349E-2</v>
      </c>
      <c r="BP872" t="s">
        <v>48</v>
      </c>
      <c r="BQ872">
        <v>1</v>
      </c>
      <c r="BR872">
        <v>7.003782042302843E-5</v>
      </c>
      <c r="BS872">
        <v>1.470588235294118E-2</v>
      </c>
      <c r="BT872" t="s">
        <v>47</v>
      </c>
      <c r="BU872">
        <v>1</v>
      </c>
      <c r="BV872">
        <v>3.8954462233648872E-5</v>
      </c>
      <c r="BW872">
        <v>1.470588235294118E-2</v>
      </c>
    </row>
    <row r="873" spans="1:75" x14ac:dyDescent="0.25">
      <c r="A873" t="s">
        <v>701</v>
      </c>
      <c r="B873" t="s">
        <v>23</v>
      </c>
      <c r="C873">
        <v>0</v>
      </c>
      <c r="E873">
        <v>36</v>
      </c>
      <c r="F873">
        <v>1.102542585707373E-4</v>
      </c>
      <c r="G873">
        <v>173</v>
      </c>
      <c r="H873">
        <v>1.285317439974561E-4</v>
      </c>
      <c r="I873">
        <v>0.20809248554913301</v>
      </c>
      <c r="J873">
        <v>11</v>
      </c>
      <c r="K873">
        <v>0.40740740740740738</v>
      </c>
      <c r="L873">
        <v>2.0615191343946389E-4</v>
      </c>
      <c r="M873" s="1">
        <v>0</v>
      </c>
      <c r="Q873">
        <v>6.4903653722917973E-4</v>
      </c>
      <c r="R873">
        <v>3.7037037037037028E-2</v>
      </c>
      <c r="S873">
        <v>3.7037037037037028E-2</v>
      </c>
      <c r="T873">
        <v>1</v>
      </c>
      <c r="U873">
        <v>19</v>
      </c>
      <c r="V873">
        <v>3.8461424428395832E-4</v>
      </c>
      <c r="W873">
        <v>2</v>
      </c>
      <c r="X873" t="s">
        <v>26</v>
      </c>
      <c r="Y873">
        <v>9</v>
      </c>
      <c r="Z873">
        <v>3.379647014645137E-3</v>
      </c>
      <c r="AA873">
        <v>0.25</v>
      </c>
      <c r="AB873" t="s">
        <v>34</v>
      </c>
      <c r="AC873">
        <v>3</v>
      </c>
      <c r="AD873">
        <v>9.5510983763132757E-4</v>
      </c>
      <c r="AE873">
        <v>8.3333333333333329E-2</v>
      </c>
      <c r="AF873" t="s">
        <v>31</v>
      </c>
      <c r="AG873">
        <v>6</v>
      </c>
      <c r="AH873">
        <v>2.428363283147159E-4</v>
      </c>
      <c r="AI873">
        <v>0.16666666666666671</v>
      </c>
      <c r="AJ873" t="s">
        <v>29</v>
      </c>
      <c r="AK873">
        <v>4</v>
      </c>
      <c r="AL873">
        <v>1.5411288769023309E-4</v>
      </c>
      <c r="AM873">
        <v>0.1111111111111111</v>
      </c>
      <c r="AN873" t="s">
        <v>43</v>
      </c>
      <c r="AO873">
        <v>4</v>
      </c>
      <c r="AP873">
        <v>1.5152663080536411E-4</v>
      </c>
      <c r="AQ873">
        <v>0.1111111111111111</v>
      </c>
      <c r="AR873" t="s">
        <v>28</v>
      </c>
      <c r="AS873">
        <v>3</v>
      </c>
      <c r="AT873">
        <v>1.3544629554381691E-4</v>
      </c>
      <c r="AU873">
        <v>8.3333333333333329E-2</v>
      </c>
      <c r="AV873" t="s">
        <v>44</v>
      </c>
      <c r="AW873">
        <v>1</v>
      </c>
      <c r="AX873">
        <v>1.3292569453675389E-4</v>
      </c>
      <c r="AY873">
        <v>2.777777777777778E-2</v>
      </c>
      <c r="AZ873" t="s">
        <v>45</v>
      </c>
      <c r="BA873">
        <v>1</v>
      </c>
      <c r="BB873">
        <v>1.2729124236252539E-4</v>
      </c>
      <c r="BC873">
        <v>2.777777777777778E-2</v>
      </c>
      <c r="BD873" t="s">
        <v>47</v>
      </c>
      <c r="BE873">
        <v>3</v>
      </c>
      <c r="BF873">
        <v>1.168633867009466E-4</v>
      </c>
      <c r="BG873">
        <v>8.3333333333333329E-2</v>
      </c>
      <c r="BH873" t="s">
        <v>30</v>
      </c>
      <c r="BI873">
        <v>1</v>
      </c>
      <c r="BJ873">
        <v>1.058761249338274E-4</v>
      </c>
      <c r="BK873">
        <v>2.777777777777778E-2</v>
      </c>
      <c r="BL873" t="s">
        <v>39</v>
      </c>
      <c r="BM873">
        <v>1</v>
      </c>
      <c r="BN873">
        <v>6.4466219700876743E-5</v>
      </c>
      <c r="BO873">
        <v>2.777777777777778E-2</v>
      </c>
    </row>
    <row r="874" spans="1:75" x14ac:dyDescent="0.25">
      <c r="A874" t="s">
        <v>702</v>
      </c>
      <c r="B874" t="s">
        <v>23</v>
      </c>
      <c r="C874">
        <v>0</v>
      </c>
      <c r="E874">
        <v>40</v>
      </c>
      <c r="F874">
        <v>1.225047317452637E-4</v>
      </c>
      <c r="G874">
        <v>337</v>
      </c>
      <c r="H874">
        <v>2.5037686547481341E-4</v>
      </c>
      <c r="I874">
        <v>0.1186943620178042</v>
      </c>
      <c r="J874">
        <v>11</v>
      </c>
      <c r="K874">
        <v>0.40740740740740738</v>
      </c>
      <c r="L874">
        <v>1.3671014349500319E-4</v>
      </c>
      <c r="M874" s="1">
        <v>0</v>
      </c>
      <c r="Q874">
        <v>2.8343756248571913E-4</v>
      </c>
      <c r="R874">
        <v>3.7037037037037028E-2</v>
      </c>
      <c r="S874">
        <v>3.7037037037037028E-2</v>
      </c>
      <c r="T874">
        <v>1</v>
      </c>
      <c r="U874">
        <v>21</v>
      </c>
      <c r="V874">
        <v>1.6796299999153721E-4</v>
      </c>
      <c r="W874">
        <v>1</v>
      </c>
      <c r="X874" t="s">
        <v>44</v>
      </c>
      <c r="Y874">
        <v>10</v>
      </c>
      <c r="Z874">
        <v>1.329256945367539E-3</v>
      </c>
      <c r="AA874">
        <v>0.25</v>
      </c>
      <c r="AB874" t="s">
        <v>45</v>
      </c>
      <c r="AC874">
        <v>5</v>
      </c>
      <c r="AD874">
        <v>6.3645621181262731E-4</v>
      </c>
      <c r="AE874">
        <v>0.125</v>
      </c>
      <c r="AF874" t="s">
        <v>49</v>
      </c>
      <c r="AG874">
        <v>4</v>
      </c>
      <c r="AH874">
        <v>4.6056419113413928E-4</v>
      </c>
      <c r="AI874">
        <v>0.1</v>
      </c>
      <c r="AJ874" t="s">
        <v>35</v>
      </c>
      <c r="AK874">
        <v>4</v>
      </c>
      <c r="AL874">
        <v>4.0551500405515011E-4</v>
      </c>
      <c r="AM874">
        <v>0.1</v>
      </c>
      <c r="AN874" t="s">
        <v>36</v>
      </c>
      <c r="AO874">
        <v>1</v>
      </c>
      <c r="AP874">
        <v>2.1602937999567939E-4</v>
      </c>
      <c r="AQ874">
        <v>2.5000000000000001E-2</v>
      </c>
      <c r="AR874" t="s">
        <v>31</v>
      </c>
      <c r="AS874">
        <v>4</v>
      </c>
      <c r="AT874">
        <v>1.618908855431439E-4</v>
      </c>
      <c r="AU874">
        <v>0.1</v>
      </c>
      <c r="AV874" t="s">
        <v>33</v>
      </c>
      <c r="AW874">
        <v>5</v>
      </c>
      <c r="AX874">
        <v>1.5433051422927339E-4</v>
      </c>
      <c r="AY874">
        <v>0.125</v>
      </c>
      <c r="AZ874" t="s">
        <v>47</v>
      </c>
      <c r="BA874">
        <v>3</v>
      </c>
      <c r="BB874">
        <v>1.168633867009466E-4</v>
      </c>
      <c r="BC874">
        <v>7.4999999999999997E-2</v>
      </c>
      <c r="BD874" t="s">
        <v>43</v>
      </c>
      <c r="BE874">
        <v>2</v>
      </c>
      <c r="BF874">
        <v>7.5763315402682026E-5</v>
      </c>
      <c r="BG874">
        <v>0.05</v>
      </c>
      <c r="BH874" t="s">
        <v>48</v>
      </c>
      <c r="BI874">
        <v>1</v>
      </c>
      <c r="BJ874">
        <v>7.003782042302843E-5</v>
      </c>
      <c r="BK874">
        <v>2.5000000000000001E-2</v>
      </c>
      <c r="BL874" t="s">
        <v>39</v>
      </c>
      <c r="BM874">
        <v>1</v>
      </c>
      <c r="BN874">
        <v>6.4466219700876743E-5</v>
      </c>
      <c r="BO874">
        <v>2.5000000000000001E-2</v>
      </c>
    </row>
    <row r="875" spans="1:75" x14ac:dyDescent="0.25">
      <c r="A875" t="s">
        <v>703</v>
      </c>
      <c r="B875" t="s">
        <v>23</v>
      </c>
      <c r="C875">
        <v>1</v>
      </c>
      <c r="E875">
        <v>18</v>
      </c>
      <c r="F875">
        <v>5.5127129285368648E-5</v>
      </c>
      <c r="G875">
        <v>81</v>
      </c>
      <c r="H875">
        <v>6.0179602680889848E-5</v>
      </c>
      <c r="I875">
        <v>0.22222222222222221</v>
      </c>
      <c r="J875">
        <v>8</v>
      </c>
      <c r="K875">
        <v>0.29629629629629628</v>
      </c>
      <c r="L875">
        <v>1.2229593963652819E-4</v>
      </c>
      <c r="M875" s="1">
        <v>0</v>
      </c>
      <c r="Q875">
        <v>3.7967866190198878E-4</v>
      </c>
      <c r="R875">
        <v>3.7037037037037028E-2</v>
      </c>
      <c r="S875">
        <v>3.7037037037037028E-2</v>
      </c>
      <c r="T875">
        <v>1</v>
      </c>
      <c r="U875">
        <v>18</v>
      </c>
      <c r="V875">
        <v>2.6718128059769581E-4</v>
      </c>
      <c r="W875">
        <v>2</v>
      </c>
      <c r="X875" t="s">
        <v>34</v>
      </c>
      <c r="Y875">
        <v>6</v>
      </c>
      <c r="Z875">
        <v>1.9102196752626549E-3</v>
      </c>
      <c r="AA875">
        <v>0.33333333333333331</v>
      </c>
      <c r="AB875" t="s">
        <v>26</v>
      </c>
      <c r="AC875">
        <v>2</v>
      </c>
      <c r="AD875">
        <v>7.5103266992114157E-4</v>
      </c>
      <c r="AE875">
        <v>0.1111111111111111</v>
      </c>
      <c r="AF875" t="s">
        <v>39</v>
      </c>
      <c r="AG875">
        <v>3</v>
      </c>
      <c r="AH875">
        <v>1.933986591026302E-4</v>
      </c>
      <c r="AI875">
        <v>0.16666666666666671</v>
      </c>
      <c r="AJ875" t="s">
        <v>45</v>
      </c>
      <c r="AK875">
        <v>1</v>
      </c>
      <c r="AL875">
        <v>1.2729124236252539E-4</v>
      </c>
      <c r="AM875">
        <v>5.5555555555555552E-2</v>
      </c>
      <c r="AN875" t="s">
        <v>43</v>
      </c>
      <c r="AO875">
        <v>3</v>
      </c>
      <c r="AP875">
        <v>1.13644973104023E-4</v>
      </c>
      <c r="AQ875">
        <v>0.16666666666666671</v>
      </c>
      <c r="AR875" t="s">
        <v>30</v>
      </c>
      <c r="AS875">
        <v>1</v>
      </c>
      <c r="AT875">
        <v>1.058761249338274E-4</v>
      </c>
      <c r="AU875">
        <v>5.5555555555555552E-2</v>
      </c>
      <c r="AV875" t="s">
        <v>37</v>
      </c>
      <c r="AW875">
        <v>1</v>
      </c>
      <c r="AX875">
        <v>6.157256326580875E-5</v>
      </c>
      <c r="AY875">
        <v>5.5555555555555552E-2</v>
      </c>
      <c r="AZ875" t="s">
        <v>47</v>
      </c>
      <c r="BA875">
        <v>1</v>
      </c>
      <c r="BB875">
        <v>3.8954462233648872E-5</v>
      </c>
      <c r="BC875">
        <v>5.5555555555555552E-2</v>
      </c>
    </row>
    <row r="876" spans="1:75" x14ac:dyDescent="0.25">
      <c r="A876" t="s">
        <v>706</v>
      </c>
      <c r="B876" t="s">
        <v>23</v>
      </c>
      <c r="C876">
        <v>0</v>
      </c>
      <c r="E876">
        <v>59</v>
      </c>
      <c r="F876">
        <v>1.8069447932426389E-4</v>
      </c>
      <c r="G876">
        <v>161</v>
      </c>
      <c r="H876">
        <v>1.1961624730399099E-4</v>
      </c>
      <c r="I876">
        <v>0.36645962732919263</v>
      </c>
      <c r="J876">
        <v>12</v>
      </c>
      <c r="K876">
        <v>0.44444444444444442</v>
      </c>
      <c r="L876">
        <v>2.4934688375321021E-4</v>
      </c>
      <c r="M876" s="1">
        <v>0</v>
      </c>
      <c r="Q876">
        <v>5.0803357408958367E-4</v>
      </c>
      <c r="R876">
        <v>3.7037037037037028E-2</v>
      </c>
      <c r="S876">
        <v>3.7037037037037028E-2</v>
      </c>
      <c r="T876">
        <v>0</v>
      </c>
      <c r="U876">
        <v>14</v>
      </c>
      <c r="V876">
        <v>2.8224087449421322E-4</v>
      </c>
      <c r="W876">
        <v>1</v>
      </c>
      <c r="X876" t="s">
        <v>40</v>
      </c>
      <c r="Y876">
        <v>1</v>
      </c>
      <c r="Z876">
        <v>2.0449897750511249E-3</v>
      </c>
      <c r="AA876">
        <v>1.6949152542372881E-2</v>
      </c>
      <c r="AB876" t="s">
        <v>42</v>
      </c>
      <c r="AC876">
        <v>5</v>
      </c>
      <c r="AD876">
        <v>1.8214936247723131E-3</v>
      </c>
      <c r="AE876">
        <v>8.4745762711864403E-2</v>
      </c>
      <c r="AF876" t="s">
        <v>37</v>
      </c>
      <c r="AG876">
        <v>12</v>
      </c>
      <c r="AH876">
        <v>7.3887075918970511E-4</v>
      </c>
      <c r="AI876">
        <v>0.20338983050847459</v>
      </c>
      <c r="AJ876" t="s">
        <v>45</v>
      </c>
      <c r="AK876">
        <v>3</v>
      </c>
      <c r="AL876">
        <v>3.8187372708757642E-4</v>
      </c>
      <c r="AM876">
        <v>5.0847457627118647E-2</v>
      </c>
      <c r="AN876" t="s">
        <v>27</v>
      </c>
      <c r="AO876">
        <v>11</v>
      </c>
      <c r="AP876">
        <v>3.5869175335050699E-4</v>
      </c>
      <c r="AQ876">
        <v>0.1864406779661017</v>
      </c>
      <c r="AR876" t="s">
        <v>30</v>
      </c>
      <c r="AS876">
        <v>3</v>
      </c>
      <c r="AT876">
        <v>3.1762837480148231E-4</v>
      </c>
      <c r="AU876">
        <v>5.0847457627118647E-2</v>
      </c>
      <c r="AV876" t="s">
        <v>43</v>
      </c>
      <c r="AW876">
        <v>8</v>
      </c>
      <c r="AX876">
        <v>3.030532616107281E-4</v>
      </c>
      <c r="AY876">
        <v>0.13559322033898311</v>
      </c>
      <c r="AZ876" t="s">
        <v>28</v>
      </c>
      <c r="BA876">
        <v>5</v>
      </c>
      <c r="BB876">
        <v>2.2574382590636149E-4</v>
      </c>
      <c r="BC876">
        <v>8.4745762711864403E-2</v>
      </c>
      <c r="BD876" t="s">
        <v>35</v>
      </c>
      <c r="BE876">
        <v>2</v>
      </c>
      <c r="BF876">
        <v>2.02757502027575E-4</v>
      </c>
      <c r="BG876">
        <v>3.3898305084745763E-2</v>
      </c>
      <c r="BH876" t="s">
        <v>29</v>
      </c>
      <c r="BI876">
        <v>4</v>
      </c>
      <c r="BJ876">
        <v>1.5411288769023309E-4</v>
      </c>
      <c r="BK876">
        <v>6.7796610169491525E-2</v>
      </c>
      <c r="BL876" t="s">
        <v>31</v>
      </c>
      <c r="BM876">
        <v>3</v>
      </c>
      <c r="BN876">
        <v>1.214181641573579E-4</v>
      </c>
      <c r="BO876">
        <v>5.0847457627118647E-2</v>
      </c>
      <c r="BP876" t="s">
        <v>33</v>
      </c>
      <c r="BQ876">
        <v>2</v>
      </c>
      <c r="BR876">
        <v>6.1732205691709363E-5</v>
      </c>
      <c r="BS876">
        <v>3.3898305084745763E-2</v>
      </c>
    </row>
    <row r="877" spans="1:75" x14ac:dyDescent="0.25">
      <c r="A877" t="s">
        <v>707</v>
      </c>
      <c r="B877" t="s">
        <v>23</v>
      </c>
      <c r="C877">
        <v>0</v>
      </c>
      <c r="E877">
        <v>18</v>
      </c>
      <c r="F877">
        <v>5.5127129285368648E-5</v>
      </c>
      <c r="G877">
        <v>120</v>
      </c>
      <c r="H877">
        <v>8.9154966934651644E-5</v>
      </c>
      <c r="I877">
        <v>0.15</v>
      </c>
      <c r="J877">
        <v>7</v>
      </c>
      <c r="K877">
        <v>0.25925925925925919</v>
      </c>
      <c r="L877">
        <v>1.16524373938774E-4</v>
      </c>
      <c r="M877" s="1">
        <v>0</v>
      </c>
      <c r="Q877">
        <v>3.9074666679643889E-4</v>
      </c>
      <c r="R877">
        <v>3.7037037037037028E-2</v>
      </c>
      <c r="S877">
        <v>3.7037037037037028E-2</v>
      </c>
      <c r="T877">
        <v>0</v>
      </c>
      <c r="U877">
        <v>15</v>
      </c>
      <c r="V877">
        <v>2.8944197540476958E-4</v>
      </c>
      <c r="W877">
        <v>2</v>
      </c>
      <c r="X877" t="s">
        <v>40</v>
      </c>
      <c r="Y877">
        <v>1</v>
      </c>
      <c r="Z877">
        <v>2.0449897750511249E-3</v>
      </c>
      <c r="AA877">
        <v>5.5555555555555552E-2</v>
      </c>
      <c r="AB877" t="s">
        <v>29</v>
      </c>
      <c r="AC877">
        <v>10</v>
      </c>
      <c r="AD877">
        <v>3.8528221922558281E-4</v>
      </c>
      <c r="AE877">
        <v>0.55555555555555558</v>
      </c>
      <c r="AF877" t="s">
        <v>34</v>
      </c>
      <c r="AG877">
        <v>1</v>
      </c>
      <c r="AH877">
        <v>3.1836994587710921E-4</v>
      </c>
      <c r="AI877">
        <v>5.5555555555555552E-2</v>
      </c>
      <c r="AJ877" t="s">
        <v>37</v>
      </c>
      <c r="AK877">
        <v>3</v>
      </c>
      <c r="AL877">
        <v>1.8471768979742631E-4</v>
      </c>
      <c r="AM877">
        <v>0.16666666666666671</v>
      </c>
      <c r="AN877" t="s">
        <v>41</v>
      </c>
      <c r="AO877">
        <v>1</v>
      </c>
      <c r="AP877">
        <v>1.4405070584845871E-4</v>
      </c>
      <c r="AQ877">
        <v>5.5555555555555552E-2</v>
      </c>
      <c r="AR877" t="s">
        <v>43</v>
      </c>
      <c r="AS877">
        <v>1</v>
      </c>
      <c r="AT877">
        <v>3.7881657701341013E-5</v>
      </c>
      <c r="AU877">
        <v>5.5555555555555552E-2</v>
      </c>
      <c r="AV877" t="s">
        <v>33</v>
      </c>
      <c r="AW877">
        <v>1</v>
      </c>
      <c r="AX877">
        <v>3.0866102845854682E-5</v>
      </c>
      <c r="AY877">
        <v>5.5555555555555552E-2</v>
      </c>
    </row>
    <row r="878" spans="1:75" x14ac:dyDescent="0.25">
      <c r="A878" t="s">
        <v>708</v>
      </c>
      <c r="B878" t="s">
        <v>23</v>
      </c>
      <c r="C878">
        <v>0</v>
      </c>
      <c r="E878">
        <v>7</v>
      </c>
      <c r="F878">
        <v>2.143832805542114E-5</v>
      </c>
      <c r="G878">
        <v>76</v>
      </c>
      <c r="H878">
        <v>5.6464812391946039E-5</v>
      </c>
      <c r="I878">
        <v>9.2105263157894732E-2</v>
      </c>
      <c r="J878">
        <v>2</v>
      </c>
      <c r="K878">
        <v>7.407407407407407E-2</v>
      </c>
      <c r="L878">
        <v>6.0648579088374068E-5</v>
      </c>
      <c r="M878" s="1">
        <v>0</v>
      </c>
      <c r="Q878">
        <v>2.8383832318998803E-4</v>
      </c>
      <c r="R878">
        <v>3.7037037037037028E-2</v>
      </c>
      <c r="S878">
        <v>3.7037037037037028E-2</v>
      </c>
      <c r="T878">
        <v>1</v>
      </c>
      <c r="U878">
        <v>6</v>
      </c>
      <c r="V878">
        <v>2.6281326221295191E-4</v>
      </c>
      <c r="W878">
        <v>2</v>
      </c>
      <c r="X878" t="s">
        <v>26</v>
      </c>
      <c r="Y878">
        <v>4</v>
      </c>
      <c r="Z878">
        <v>1.5020653398422829E-3</v>
      </c>
      <c r="AA878">
        <v>0.5714285714285714</v>
      </c>
      <c r="AB878" t="s">
        <v>28</v>
      </c>
      <c r="AC878">
        <v>3</v>
      </c>
      <c r="AD878">
        <v>1.3544629554381691E-4</v>
      </c>
      <c r="AE878">
        <v>0.42857142857142849</v>
      </c>
    </row>
    <row r="879" spans="1:75" x14ac:dyDescent="0.25">
      <c r="A879" t="s">
        <v>711</v>
      </c>
      <c r="B879" t="s">
        <v>23</v>
      </c>
      <c r="C879">
        <v>0</v>
      </c>
      <c r="E879">
        <v>29</v>
      </c>
      <c r="F879">
        <v>8.8815930515316149E-5</v>
      </c>
      <c r="G879">
        <v>81</v>
      </c>
      <c r="H879">
        <v>6.0179602680889848E-5</v>
      </c>
      <c r="I879">
        <v>0.35802469135802473</v>
      </c>
      <c r="J879">
        <v>12</v>
      </c>
      <c r="K879">
        <v>0.44444444444444442</v>
      </c>
      <c r="L879">
        <v>1.6361524670610011E-4</v>
      </c>
      <c r="M879" s="1">
        <v>0</v>
      </c>
      <c r="Q879">
        <v>3.7048880254067468E-4</v>
      </c>
      <c r="R879">
        <v>3.7037037037037028E-2</v>
      </c>
      <c r="S879">
        <v>3.7037037037037028E-2</v>
      </c>
      <c r="T879">
        <v>1</v>
      </c>
      <c r="U879">
        <v>15</v>
      </c>
      <c r="V879">
        <v>2.0582711252259709E-4</v>
      </c>
      <c r="W879">
        <v>1</v>
      </c>
      <c r="X879" t="s">
        <v>34</v>
      </c>
      <c r="Y879">
        <v>5</v>
      </c>
      <c r="Z879">
        <v>1.5918497293855461E-3</v>
      </c>
      <c r="AA879">
        <v>0.17241379310344829</v>
      </c>
      <c r="AB879" t="s">
        <v>26</v>
      </c>
      <c r="AC879">
        <v>3</v>
      </c>
      <c r="AD879">
        <v>1.1265490048817119E-3</v>
      </c>
      <c r="AE879">
        <v>0.10344827586206901</v>
      </c>
      <c r="AF879" t="s">
        <v>44</v>
      </c>
      <c r="AG879">
        <v>4</v>
      </c>
      <c r="AH879">
        <v>5.3170277814701579E-4</v>
      </c>
      <c r="AI879">
        <v>0.13793103448275859</v>
      </c>
      <c r="AJ879" t="s">
        <v>30</v>
      </c>
      <c r="AK879">
        <v>5</v>
      </c>
      <c r="AL879">
        <v>5.2938062466913714E-4</v>
      </c>
      <c r="AM879">
        <v>0.17241379310344829</v>
      </c>
      <c r="AN879" t="s">
        <v>39</v>
      </c>
      <c r="AO879">
        <v>2</v>
      </c>
      <c r="AP879">
        <v>1.2893243940175351E-4</v>
      </c>
      <c r="AQ879">
        <v>6.8965517241379309E-2</v>
      </c>
      <c r="AR879" t="s">
        <v>45</v>
      </c>
      <c r="AS879">
        <v>1</v>
      </c>
      <c r="AT879">
        <v>1.2729124236252539E-4</v>
      </c>
      <c r="AU879">
        <v>3.4482758620689648E-2</v>
      </c>
      <c r="AV879" t="s">
        <v>37</v>
      </c>
      <c r="AW879">
        <v>2</v>
      </c>
      <c r="AX879">
        <v>1.231451265316175E-4</v>
      </c>
      <c r="AY879">
        <v>6.8965517241379309E-2</v>
      </c>
      <c r="AZ879" t="s">
        <v>29</v>
      </c>
      <c r="BA879">
        <v>2</v>
      </c>
      <c r="BB879">
        <v>7.7056443845116546E-5</v>
      </c>
      <c r="BC879">
        <v>6.8965517241379309E-2</v>
      </c>
      <c r="BD879" t="s">
        <v>27</v>
      </c>
      <c r="BE879">
        <v>2</v>
      </c>
      <c r="BF879">
        <v>6.5216682427364923E-5</v>
      </c>
      <c r="BG879">
        <v>6.8965517241379309E-2</v>
      </c>
      <c r="BH879" t="s">
        <v>28</v>
      </c>
      <c r="BI879">
        <v>1</v>
      </c>
      <c r="BJ879">
        <v>4.5148765181272289E-5</v>
      </c>
      <c r="BK879">
        <v>3.4482758620689648E-2</v>
      </c>
      <c r="BL879" t="s">
        <v>31</v>
      </c>
      <c r="BM879">
        <v>1</v>
      </c>
      <c r="BN879">
        <v>4.0472721385785981E-5</v>
      </c>
      <c r="BO879">
        <v>3.4482758620689648E-2</v>
      </c>
      <c r="BP879" t="s">
        <v>33</v>
      </c>
      <c r="BQ879">
        <v>1</v>
      </c>
      <c r="BR879">
        <v>3.0866102845854682E-5</v>
      </c>
      <c r="BS879">
        <v>3.4482758620689648E-2</v>
      </c>
    </row>
    <row r="880" spans="1:75" x14ac:dyDescent="0.25">
      <c r="A880" t="s">
        <v>712</v>
      </c>
      <c r="B880" t="s">
        <v>23</v>
      </c>
      <c r="C880">
        <v>0</v>
      </c>
      <c r="E880">
        <v>62</v>
      </c>
      <c r="F880">
        <v>1.8988233420515869E-4</v>
      </c>
      <c r="G880">
        <v>197</v>
      </c>
      <c r="H880">
        <v>1.4636273738438641E-4</v>
      </c>
      <c r="I880">
        <v>0.31472081218274112</v>
      </c>
      <c r="J880">
        <v>13</v>
      </c>
      <c r="K880">
        <v>0.48148148148148151</v>
      </c>
      <c r="L880">
        <v>2.0902664598202629E-4</v>
      </c>
      <c r="M880" s="1">
        <v>0</v>
      </c>
      <c r="Q880">
        <v>4.1669666848865921E-4</v>
      </c>
      <c r="R880">
        <v>3.7037037037037028E-2</v>
      </c>
      <c r="S880">
        <v>3.7037037037037028E-2</v>
      </c>
      <c r="T880">
        <v>0</v>
      </c>
      <c r="U880">
        <v>15</v>
      </c>
      <c r="V880">
        <v>2.160649392163418E-4</v>
      </c>
      <c r="W880">
        <v>2</v>
      </c>
      <c r="X880" t="s">
        <v>40</v>
      </c>
      <c r="Y880">
        <v>1</v>
      </c>
      <c r="Z880">
        <v>2.0449897750511249E-3</v>
      </c>
      <c r="AA880">
        <v>1.6129032258064519E-2</v>
      </c>
      <c r="AB880" t="s">
        <v>35</v>
      </c>
      <c r="AC880">
        <v>9</v>
      </c>
      <c r="AD880">
        <v>9.1240875912408756E-4</v>
      </c>
      <c r="AE880">
        <v>0.14516129032258071</v>
      </c>
      <c r="AF880" t="s">
        <v>36</v>
      </c>
      <c r="AG880">
        <v>2</v>
      </c>
      <c r="AH880">
        <v>4.3205875999135877E-4</v>
      </c>
      <c r="AI880">
        <v>3.2258064516129031E-2</v>
      </c>
      <c r="AJ880" t="s">
        <v>43</v>
      </c>
      <c r="AK880">
        <v>11</v>
      </c>
      <c r="AL880">
        <v>4.1669823471475112E-4</v>
      </c>
      <c r="AM880">
        <v>0.17741935483870969</v>
      </c>
      <c r="AN880" t="s">
        <v>29</v>
      </c>
      <c r="AO880">
        <v>10</v>
      </c>
      <c r="AP880">
        <v>3.8528221922558281E-4</v>
      </c>
      <c r="AQ880">
        <v>0.16129032258064521</v>
      </c>
      <c r="AR880" t="s">
        <v>33</v>
      </c>
      <c r="AS880">
        <v>12</v>
      </c>
      <c r="AT880">
        <v>3.7039323415025621E-4</v>
      </c>
      <c r="AU880">
        <v>0.19354838709677419</v>
      </c>
      <c r="AV880" t="s">
        <v>47</v>
      </c>
      <c r="AW880">
        <v>7</v>
      </c>
      <c r="AX880">
        <v>2.7268123563554199E-4</v>
      </c>
      <c r="AY880">
        <v>0.1129032258064516</v>
      </c>
      <c r="AZ880" t="s">
        <v>25</v>
      </c>
      <c r="BA880">
        <v>2</v>
      </c>
      <c r="BB880">
        <v>2.6723677177979688E-4</v>
      </c>
      <c r="BC880">
        <v>3.2258064516129031E-2</v>
      </c>
      <c r="BD880" t="s">
        <v>44</v>
      </c>
      <c r="BE880">
        <v>1</v>
      </c>
      <c r="BF880">
        <v>1.3292569453675389E-4</v>
      </c>
      <c r="BG880">
        <v>1.6129032258064519E-2</v>
      </c>
      <c r="BH880" t="s">
        <v>45</v>
      </c>
      <c r="BI880">
        <v>1</v>
      </c>
      <c r="BJ880">
        <v>1.2729124236252539E-4</v>
      </c>
      <c r="BK880">
        <v>1.6129032258064519E-2</v>
      </c>
      <c r="BL880" t="s">
        <v>31</v>
      </c>
      <c r="BM880">
        <v>3</v>
      </c>
      <c r="BN880">
        <v>1.214181641573579E-4</v>
      </c>
      <c r="BO880">
        <v>4.8387096774193547E-2</v>
      </c>
      <c r="BP880" t="s">
        <v>28</v>
      </c>
      <c r="BQ880">
        <v>2</v>
      </c>
      <c r="BR880">
        <v>9.0297530362544578E-5</v>
      </c>
      <c r="BS880">
        <v>3.2258064516129031E-2</v>
      </c>
      <c r="BT880" t="s">
        <v>48</v>
      </c>
      <c r="BU880">
        <v>1</v>
      </c>
      <c r="BV880">
        <v>7.003782042302843E-5</v>
      </c>
      <c r="BW880">
        <v>1.6129032258064519E-2</v>
      </c>
    </row>
    <row r="881" spans="1:75" x14ac:dyDescent="0.25">
      <c r="A881" t="s">
        <v>713</v>
      </c>
      <c r="B881" t="s">
        <v>139</v>
      </c>
      <c r="C881">
        <v>0</v>
      </c>
      <c r="E881">
        <v>51</v>
      </c>
      <c r="F881">
        <v>1.5619353297521119E-4</v>
      </c>
      <c r="G881">
        <v>380</v>
      </c>
      <c r="H881">
        <v>2.8232406195973018E-4</v>
      </c>
      <c r="I881">
        <v>0.1342105263157895</v>
      </c>
      <c r="J881">
        <v>12</v>
      </c>
      <c r="K881">
        <v>0.44444444444444442</v>
      </c>
      <c r="L881">
        <v>1.4374522350858241E-4</v>
      </c>
      <c r="M881" s="1">
        <v>0</v>
      </c>
      <c r="Q881">
        <v>2.530885862774921E-4</v>
      </c>
      <c r="R881">
        <v>3.7037037037037042E-2</v>
      </c>
      <c r="S881">
        <v>3.7037037037037042E-2</v>
      </c>
      <c r="T881">
        <v>1</v>
      </c>
      <c r="U881">
        <v>19</v>
      </c>
      <c r="V881">
        <v>1.406047701541623E-4</v>
      </c>
      <c r="W881">
        <v>1</v>
      </c>
      <c r="X881" t="s">
        <v>35</v>
      </c>
      <c r="Y881">
        <v>10</v>
      </c>
      <c r="Z881">
        <v>1.013787510137875E-3</v>
      </c>
      <c r="AA881">
        <v>0.19607843137254899</v>
      </c>
      <c r="AB881" t="s">
        <v>38</v>
      </c>
      <c r="AC881">
        <v>1</v>
      </c>
      <c r="AD881">
        <v>8.3963056255247689E-4</v>
      </c>
      <c r="AE881">
        <v>1.9607843137254902E-2</v>
      </c>
      <c r="AF881" t="s">
        <v>48</v>
      </c>
      <c r="AG881">
        <v>6</v>
      </c>
      <c r="AH881">
        <v>4.2022692253817058E-4</v>
      </c>
      <c r="AI881">
        <v>0.1176470588235294</v>
      </c>
      <c r="AJ881" t="s">
        <v>33</v>
      </c>
      <c r="AK881">
        <v>11</v>
      </c>
      <c r="AL881">
        <v>3.3952713130440149E-4</v>
      </c>
      <c r="AM881">
        <v>0.2156862745098039</v>
      </c>
      <c r="AN881" t="s">
        <v>41</v>
      </c>
      <c r="AO881">
        <v>2</v>
      </c>
      <c r="AP881">
        <v>2.8810141169691731E-4</v>
      </c>
      <c r="AQ881">
        <v>3.9215686274509803E-2</v>
      </c>
      <c r="AR881" t="s">
        <v>31</v>
      </c>
      <c r="AS881">
        <v>6</v>
      </c>
      <c r="AT881">
        <v>2.428363283147159E-4</v>
      </c>
      <c r="AU881">
        <v>0.1176470588235294</v>
      </c>
      <c r="AV881" t="s">
        <v>47</v>
      </c>
      <c r="AW881">
        <v>6</v>
      </c>
      <c r="AX881">
        <v>2.3372677340189319E-4</v>
      </c>
      <c r="AY881">
        <v>0.1176470588235294</v>
      </c>
      <c r="AZ881" t="s">
        <v>29</v>
      </c>
      <c r="BA881">
        <v>5</v>
      </c>
      <c r="BB881">
        <v>1.9264110961279141E-4</v>
      </c>
      <c r="BC881">
        <v>9.8039215686274508E-2</v>
      </c>
      <c r="BD881" t="s">
        <v>25</v>
      </c>
      <c r="BE881">
        <v>1</v>
      </c>
      <c r="BF881">
        <v>1.3361838588989841E-4</v>
      </c>
      <c r="BG881">
        <v>1.9607843137254902E-2</v>
      </c>
      <c r="BH881" t="s">
        <v>46</v>
      </c>
      <c r="BI881">
        <v>1</v>
      </c>
      <c r="BJ881">
        <v>7.4677021880367408E-5</v>
      </c>
      <c r="BK881">
        <v>1.9607843137254902E-2</v>
      </c>
      <c r="BL881" t="s">
        <v>39</v>
      </c>
      <c r="BM881">
        <v>1</v>
      </c>
      <c r="BN881">
        <v>6.4466219700876743E-5</v>
      </c>
      <c r="BO881">
        <v>1.9607843137254902E-2</v>
      </c>
      <c r="BP881" t="s">
        <v>43</v>
      </c>
      <c r="BQ881">
        <v>1</v>
      </c>
      <c r="BR881">
        <v>3.7881657701341013E-5</v>
      </c>
      <c r="BS881">
        <v>1.9607843137254902E-2</v>
      </c>
    </row>
    <row r="882" spans="1:75" x14ac:dyDescent="0.25">
      <c r="A882" t="s">
        <v>715</v>
      </c>
      <c r="B882" t="s">
        <v>23</v>
      </c>
      <c r="C882">
        <v>0</v>
      </c>
      <c r="E882">
        <v>20</v>
      </c>
      <c r="F882">
        <v>6.1252365872631836E-5</v>
      </c>
      <c r="G882">
        <v>56</v>
      </c>
      <c r="H882">
        <v>4.1605651236170763E-5</v>
      </c>
      <c r="I882">
        <v>0.35714285714285721</v>
      </c>
      <c r="J882">
        <v>5</v>
      </c>
      <c r="K882">
        <v>0.1851851851851852</v>
      </c>
      <c r="L882">
        <v>6.8210963894183545E-5</v>
      </c>
      <c r="M882" s="1">
        <v>0</v>
      </c>
      <c r="Q882">
        <v>2.1850804151507281E-4</v>
      </c>
      <c r="R882">
        <v>3.7037037037037028E-2</v>
      </c>
      <c r="S882">
        <v>3.7037037037037028E-2</v>
      </c>
      <c r="T882">
        <v>1</v>
      </c>
      <c r="U882">
        <v>10</v>
      </c>
      <c r="V882">
        <v>1.7804358938265199E-4</v>
      </c>
      <c r="W882">
        <v>1</v>
      </c>
      <c r="X882" t="s">
        <v>46</v>
      </c>
      <c r="Y882">
        <v>14</v>
      </c>
      <c r="Z882">
        <v>1.0454783063251439E-3</v>
      </c>
      <c r="AA882">
        <v>0.7</v>
      </c>
      <c r="AB882" t="s">
        <v>32</v>
      </c>
      <c r="AC882">
        <v>2</v>
      </c>
      <c r="AD882">
        <v>5.4421768707482992E-4</v>
      </c>
      <c r="AE882">
        <v>0.1</v>
      </c>
      <c r="AF882" t="s">
        <v>25</v>
      </c>
      <c r="AG882">
        <v>1</v>
      </c>
      <c r="AH882">
        <v>1.3361838588989841E-4</v>
      </c>
      <c r="AI882">
        <v>0.05</v>
      </c>
      <c r="AJ882" t="s">
        <v>47</v>
      </c>
      <c r="AK882">
        <v>2</v>
      </c>
      <c r="AL882">
        <v>7.7908924467297731E-5</v>
      </c>
      <c r="AM882">
        <v>0.1</v>
      </c>
      <c r="AN882" t="s">
        <v>31</v>
      </c>
      <c r="AO882">
        <v>1</v>
      </c>
      <c r="AP882">
        <v>4.0472721385785981E-5</v>
      </c>
      <c r="AQ882">
        <v>0.05</v>
      </c>
    </row>
    <row r="883" spans="1:75" x14ac:dyDescent="0.25">
      <c r="A883" t="s">
        <v>717</v>
      </c>
      <c r="B883" t="s">
        <v>139</v>
      </c>
      <c r="C883">
        <v>0</v>
      </c>
      <c r="E883">
        <v>33</v>
      </c>
      <c r="F883">
        <v>1.010664036898425E-4</v>
      </c>
      <c r="G883">
        <v>282</v>
      </c>
      <c r="H883">
        <v>2.0951417229643141E-4</v>
      </c>
      <c r="I883">
        <v>0.1170212765957447</v>
      </c>
      <c r="J883">
        <v>7</v>
      </c>
      <c r="K883">
        <v>0.25925925925925919</v>
      </c>
      <c r="L883">
        <v>1.243323992934809E-4</v>
      </c>
      <c r="M883" s="1">
        <v>0</v>
      </c>
      <c r="Q883">
        <v>3.411692254059779E-4</v>
      </c>
      <c r="R883">
        <v>3.7037037037037028E-2</v>
      </c>
      <c r="S883">
        <v>3.7037037037037028E-2</v>
      </c>
      <c r="T883">
        <v>0</v>
      </c>
      <c r="U883">
        <v>17</v>
      </c>
      <c r="V883">
        <v>2.5271794474516877E-4</v>
      </c>
      <c r="W883">
        <v>1</v>
      </c>
      <c r="X883" t="s">
        <v>38</v>
      </c>
      <c r="Y883">
        <v>2</v>
      </c>
      <c r="Z883">
        <v>1.679261125104954E-3</v>
      </c>
      <c r="AA883">
        <v>6.0606060606060608E-2</v>
      </c>
      <c r="AB883" t="s">
        <v>35</v>
      </c>
      <c r="AC883">
        <v>7</v>
      </c>
      <c r="AD883">
        <v>7.0965125709651254E-4</v>
      </c>
      <c r="AE883">
        <v>0.2121212121212121</v>
      </c>
      <c r="AF883" t="s">
        <v>29</v>
      </c>
      <c r="AG883">
        <v>9</v>
      </c>
      <c r="AH883">
        <v>3.4675399730302439E-4</v>
      </c>
      <c r="AI883">
        <v>0.27272727272727271</v>
      </c>
      <c r="AJ883" t="s">
        <v>33</v>
      </c>
      <c r="AK883">
        <v>8</v>
      </c>
      <c r="AL883">
        <v>2.4692882276683751E-4</v>
      </c>
      <c r="AM883">
        <v>0.2424242424242424</v>
      </c>
      <c r="AN883" t="s">
        <v>47</v>
      </c>
      <c r="AO883">
        <v>5</v>
      </c>
      <c r="AP883">
        <v>1.9477231116824431E-4</v>
      </c>
      <c r="AQ883">
        <v>0.15151515151515149</v>
      </c>
      <c r="AR883" t="s">
        <v>49</v>
      </c>
      <c r="AS883">
        <v>1</v>
      </c>
      <c r="AT883">
        <v>1.1514104778353481E-4</v>
      </c>
      <c r="AU883">
        <v>3.03030303030303E-2</v>
      </c>
      <c r="AV883" t="s">
        <v>39</v>
      </c>
      <c r="AW883">
        <v>1</v>
      </c>
      <c r="AX883">
        <v>6.4466219700876743E-5</v>
      </c>
      <c r="AY883">
        <v>3.03030303030303E-2</v>
      </c>
    </row>
    <row r="884" spans="1:75" x14ac:dyDescent="0.25">
      <c r="A884" t="s">
        <v>719</v>
      </c>
      <c r="B884" t="s">
        <v>23</v>
      </c>
      <c r="C884">
        <v>0</v>
      </c>
      <c r="E884">
        <v>41</v>
      </c>
      <c r="F884">
        <v>1.2556735003889529E-4</v>
      </c>
      <c r="G884">
        <v>502</v>
      </c>
      <c r="H884">
        <v>3.7296494500995933E-4</v>
      </c>
      <c r="I884">
        <v>8.1673306772908363E-2</v>
      </c>
      <c r="J884">
        <v>12</v>
      </c>
      <c r="K884">
        <v>0.44444444444444442</v>
      </c>
      <c r="L884">
        <v>1.2262507295283251E-4</v>
      </c>
      <c r="M884" s="1">
        <v>0</v>
      </c>
      <c r="Q884">
        <v>2.2886179690967721E-4</v>
      </c>
      <c r="R884">
        <v>3.7037037037037028E-2</v>
      </c>
      <c r="S884">
        <v>3.7037037037037028E-2</v>
      </c>
      <c r="T884">
        <v>0</v>
      </c>
      <c r="U884">
        <v>23</v>
      </c>
      <c r="V884">
        <v>1.271454427275984E-4</v>
      </c>
      <c r="W884">
        <v>1</v>
      </c>
      <c r="X884" t="s">
        <v>26</v>
      </c>
      <c r="Y884">
        <v>3</v>
      </c>
      <c r="Z884">
        <v>1.1265490048817119E-3</v>
      </c>
      <c r="AA884">
        <v>7.3170731707317069E-2</v>
      </c>
      <c r="AB884" t="s">
        <v>41</v>
      </c>
      <c r="AC884">
        <v>3</v>
      </c>
      <c r="AD884">
        <v>4.3215211754537599E-4</v>
      </c>
      <c r="AE884">
        <v>7.3170731707317069E-2</v>
      </c>
      <c r="AF884" t="s">
        <v>33</v>
      </c>
      <c r="AG884">
        <v>9</v>
      </c>
      <c r="AH884">
        <v>2.7779492561269211E-4</v>
      </c>
      <c r="AI884">
        <v>0.21951219512195119</v>
      </c>
      <c r="AJ884" t="s">
        <v>28</v>
      </c>
      <c r="AK884">
        <v>6</v>
      </c>
      <c r="AL884">
        <v>2.7089259108763382E-4</v>
      </c>
      <c r="AM884">
        <v>0.14634146341463411</v>
      </c>
      <c r="AN884" t="s">
        <v>45</v>
      </c>
      <c r="AO884">
        <v>2</v>
      </c>
      <c r="AP884">
        <v>2.5458248472505089E-4</v>
      </c>
      <c r="AQ884">
        <v>4.878048780487805E-2</v>
      </c>
      <c r="AR884" t="s">
        <v>43</v>
      </c>
      <c r="AS884">
        <v>6</v>
      </c>
      <c r="AT884">
        <v>2.2728994620804609E-4</v>
      </c>
      <c r="AU884">
        <v>0.14634146341463411</v>
      </c>
      <c r="AV884" t="s">
        <v>47</v>
      </c>
      <c r="AW884">
        <v>5</v>
      </c>
      <c r="AX884">
        <v>1.9477231116824431E-4</v>
      </c>
      <c r="AY884">
        <v>0.12195121951219511</v>
      </c>
      <c r="AZ884" t="s">
        <v>25</v>
      </c>
      <c r="BA884">
        <v>1</v>
      </c>
      <c r="BB884">
        <v>1.3361838588989841E-4</v>
      </c>
      <c r="BC884">
        <v>2.4390243902439029E-2</v>
      </c>
      <c r="BD884" t="s">
        <v>44</v>
      </c>
      <c r="BE884">
        <v>1</v>
      </c>
      <c r="BF884">
        <v>1.3292569453675389E-4</v>
      </c>
      <c r="BG884">
        <v>2.4390243902439029E-2</v>
      </c>
      <c r="BH884" t="s">
        <v>29</v>
      </c>
      <c r="BI884">
        <v>3</v>
      </c>
      <c r="BJ884">
        <v>1.1558466576767481E-4</v>
      </c>
      <c r="BK884">
        <v>7.3170731707317069E-2</v>
      </c>
      <c r="BL884" t="s">
        <v>46</v>
      </c>
      <c r="BM884">
        <v>1</v>
      </c>
      <c r="BN884">
        <v>7.4677021880367408E-5</v>
      </c>
      <c r="BO884">
        <v>2.4390243902439029E-2</v>
      </c>
      <c r="BP884" t="s">
        <v>48</v>
      </c>
      <c r="BQ884">
        <v>1</v>
      </c>
      <c r="BR884">
        <v>7.003782042302843E-5</v>
      </c>
      <c r="BS884">
        <v>2.4390243902439029E-2</v>
      </c>
    </row>
    <row r="885" spans="1:75" x14ac:dyDescent="0.25">
      <c r="A885" t="s">
        <v>720</v>
      </c>
      <c r="B885" t="s">
        <v>23</v>
      </c>
      <c r="C885">
        <v>0</v>
      </c>
      <c r="E885">
        <v>60</v>
      </c>
      <c r="F885">
        <v>1.8375709761789551E-4</v>
      </c>
      <c r="G885">
        <v>143</v>
      </c>
      <c r="H885">
        <v>1.062430022637932E-4</v>
      </c>
      <c r="I885">
        <v>0.41958041958041958</v>
      </c>
      <c r="J885">
        <v>12</v>
      </c>
      <c r="K885">
        <v>0.44444444444444442</v>
      </c>
      <c r="L885">
        <v>1.8116699810370881E-4</v>
      </c>
      <c r="M885" s="1">
        <v>0</v>
      </c>
      <c r="Q885">
        <v>4.9849891561991409E-4</v>
      </c>
      <c r="R885">
        <v>3.7037037037037028E-2</v>
      </c>
      <c r="S885">
        <v>3.7037037037037028E-2</v>
      </c>
      <c r="T885">
        <v>1</v>
      </c>
      <c r="U885">
        <v>17</v>
      </c>
      <c r="V885">
        <v>2.7694384201106339E-4</v>
      </c>
      <c r="W885">
        <v>2</v>
      </c>
      <c r="X885" t="s">
        <v>41</v>
      </c>
      <c r="Y885">
        <v>18</v>
      </c>
      <c r="Z885">
        <v>2.5929127052722561E-3</v>
      </c>
      <c r="AA885">
        <v>0.3</v>
      </c>
      <c r="AB885" t="s">
        <v>47</v>
      </c>
      <c r="AC885">
        <v>19</v>
      </c>
      <c r="AD885">
        <v>7.4013478243932843E-4</v>
      </c>
      <c r="AE885">
        <v>0.31666666666666671</v>
      </c>
      <c r="AF885" t="s">
        <v>48</v>
      </c>
      <c r="AG885">
        <v>5</v>
      </c>
      <c r="AH885">
        <v>3.5018910211514218E-4</v>
      </c>
      <c r="AI885">
        <v>8.3333333333333329E-2</v>
      </c>
      <c r="AJ885" t="s">
        <v>45</v>
      </c>
      <c r="AK885">
        <v>2</v>
      </c>
      <c r="AL885">
        <v>2.5458248472505089E-4</v>
      </c>
      <c r="AM885">
        <v>3.3333333333333333E-2</v>
      </c>
      <c r="AN885" t="s">
        <v>30</v>
      </c>
      <c r="AO885">
        <v>2</v>
      </c>
      <c r="AP885">
        <v>2.1175224986765481E-4</v>
      </c>
      <c r="AQ885">
        <v>3.3333333333333333E-2</v>
      </c>
      <c r="AR885" t="s">
        <v>33</v>
      </c>
      <c r="AS885">
        <v>6</v>
      </c>
      <c r="AT885">
        <v>1.851966170751281E-4</v>
      </c>
      <c r="AU885">
        <v>0.1</v>
      </c>
      <c r="AV885" t="s">
        <v>44</v>
      </c>
      <c r="AW885">
        <v>1</v>
      </c>
      <c r="AX885">
        <v>1.3292569453675389E-4</v>
      </c>
      <c r="AY885">
        <v>1.666666666666667E-2</v>
      </c>
      <c r="AZ885" t="s">
        <v>39</v>
      </c>
      <c r="BA885">
        <v>2</v>
      </c>
      <c r="BB885">
        <v>1.2893243940175351E-4</v>
      </c>
      <c r="BC885">
        <v>3.3333333333333333E-2</v>
      </c>
      <c r="BD885" t="s">
        <v>35</v>
      </c>
      <c r="BE885">
        <v>1</v>
      </c>
      <c r="BF885">
        <v>1.013787510137875E-4</v>
      </c>
      <c r="BG885">
        <v>1.666666666666667E-2</v>
      </c>
      <c r="BH885" t="s">
        <v>31</v>
      </c>
      <c r="BI885">
        <v>2</v>
      </c>
      <c r="BJ885">
        <v>8.0945442771571962E-5</v>
      </c>
      <c r="BK885">
        <v>3.3333333333333333E-2</v>
      </c>
      <c r="BL885" t="s">
        <v>46</v>
      </c>
      <c r="BM885">
        <v>1</v>
      </c>
      <c r="BN885">
        <v>7.4677021880367408E-5</v>
      </c>
      <c r="BO885">
        <v>1.666666666666667E-2</v>
      </c>
      <c r="BP885" t="s">
        <v>43</v>
      </c>
      <c r="BQ885">
        <v>1</v>
      </c>
      <c r="BR885">
        <v>3.7881657701341013E-5</v>
      </c>
      <c r="BS885">
        <v>1.666666666666667E-2</v>
      </c>
    </row>
    <row r="886" spans="1:75" x14ac:dyDescent="0.25">
      <c r="A886" t="s">
        <v>721</v>
      </c>
      <c r="B886" t="s">
        <v>23</v>
      </c>
      <c r="C886">
        <v>0</v>
      </c>
      <c r="E886">
        <v>26</v>
      </c>
      <c r="F886">
        <v>7.9628075634421378E-5</v>
      </c>
      <c r="G886">
        <v>72</v>
      </c>
      <c r="H886">
        <v>5.349298016079098E-5</v>
      </c>
      <c r="I886">
        <v>0.3611111111111111</v>
      </c>
      <c r="J886">
        <v>6</v>
      </c>
      <c r="K886">
        <v>0.22222222222222221</v>
      </c>
      <c r="L886">
        <v>8.0785849678691101E-5</v>
      </c>
      <c r="M886" s="1">
        <v>0</v>
      </c>
      <c r="Q886">
        <v>2.2531090570763549E-4</v>
      </c>
      <c r="R886">
        <v>3.7037037037037028E-2</v>
      </c>
      <c r="S886">
        <v>3.7037037037037028E-2</v>
      </c>
      <c r="T886">
        <v>1</v>
      </c>
      <c r="U886">
        <v>10</v>
      </c>
      <c r="V886">
        <v>1.7524181555038319E-4</v>
      </c>
      <c r="W886">
        <v>1</v>
      </c>
      <c r="X886" t="s">
        <v>39</v>
      </c>
      <c r="Y886">
        <v>16</v>
      </c>
      <c r="Z886">
        <v>1.0314595152140281E-3</v>
      </c>
      <c r="AA886">
        <v>0.61538461538461542</v>
      </c>
      <c r="AB886" t="s">
        <v>34</v>
      </c>
      <c r="AC886">
        <v>2</v>
      </c>
      <c r="AD886">
        <v>6.3673989175421842E-4</v>
      </c>
      <c r="AE886">
        <v>7.6923076923076927E-2</v>
      </c>
      <c r="AF886" t="s">
        <v>48</v>
      </c>
      <c r="AG886">
        <v>3</v>
      </c>
      <c r="AH886">
        <v>2.1011346126908529E-4</v>
      </c>
      <c r="AI886">
        <v>0.1153846153846154</v>
      </c>
      <c r="AJ886" t="s">
        <v>41</v>
      </c>
      <c r="AK886">
        <v>1</v>
      </c>
      <c r="AL886">
        <v>1.4405070584845871E-4</v>
      </c>
      <c r="AM886">
        <v>3.8461538461538457E-2</v>
      </c>
      <c r="AN886" t="s">
        <v>31</v>
      </c>
      <c r="AO886">
        <v>2</v>
      </c>
      <c r="AP886">
        <v>8.0945442771571962E-5</v>
      </c>
      <c r="AQ886">
        <v>7.6923076923076927E-2</v>
      </c>
      <c r="AR886" t="s">
        <v>47</v>
      </c>
      <c r="AS886">
        <v>2</v>
      </c>
      <c r="AT886">
        <v>7.7908924467297731E-5</v>
      </c>
      <c r="AU886">
        <v>7.6923076923076927E-2</v>
      </c>
    </row>
    <row r="887" spans="1:75" x14ac:dyDescent="0.25">
      <c r="A887" t="s">
        <v>722</v>
      </c>
      <c r="B887" t="s">
        <v>23</v>
      </c>
      <c r="C887">
        <v>0</v>
      </c>
      <c r="E887">
        <v>59</v>
      </c>
      <c r="F887">
        <v>1.8069447932426389E-4</v>
      </c>
      <c r="G887">
        <v>161</v>
      </c>
      <c r="H887">
        <v>1.1961624730399099E-4</v>
      </c>
      <c r="I887">
        <v>0.36645962732919263</v>
      </c>
      <c r="J887">
        <v>7</v>
      </c>
      <c r="K887">
        <v>0.25925925925925919</v>
      </c>
      <c r="L887">
        <v>1.6218809349015419E-4</v>
      </c>
      <c r="M887" s="1">
        <v>0</v>
      </c>
      <c r="Q887">
        <v>5.0024325401660261E-4</v>
      </c>
      <c r="R887">
        <v>3.7037037037037028E-2</v>
      </c>
      <c r="S887">
        <v>3.7037037037037028E-2</v>
      </c>
      <c r="T887">
        <v>1</v>
      </c>
      <c r="U887">
        <v>9</v>
      </c>
      <c r="V887">
        <v>3.7055055853081668E-4</v>
      </c>
      <c r="W887">
        <v>2</v>
      </c>
      <c r="X887" t="s">
        <v>39</v>
      </c>
      <c r="Y887">
        <v>39</v>
      </c>
      <c r="Z887">
        <v>2.5141825683341929E-3</v>
      </c>
      <c r="AA887">
        <v>0.66101694915254239</v>
      </c>
      <c r="AB887" t="s">
        <v>34</v>
      </c>
      <c r="AC887">
        <v>3</v>
      </c>
      <c r="AD887">
        <v>9.5510983763132757E-4</v>
      </c>
      <c r="AE887">
        <v>5.0847457627118647E-2</v>
      </c>
      <c r="AF887" t="s">
        <v>31</v>
      </c>
      <c r="AG887">
        <v>10</v>
      </c>
      <c r="AH887">
        <v>4.0472721385785982E-4</v>
      </c>
      <c r="AI887">
        <v>0.16949152542372881</v>
      </c>
      <c r="AJ887" t="s">
        <v>37</v>
      </c>
      <c r="AK887">
        <v>3</v>
      </c>
      <c r="AL887">
        <v>1.8471768979742631E-4</v>
      </c>
      <c r="AM887">
        <v>5.0847457627118647E-2</v>
      </c>
      <c r="AN887" t="s">
        <v>45</v>
      </c>
      <c r="AO887">
        <v>1</v>
      </c>
      <c r="AP887">
        <v>1.2729124236252539E-4</v>
      </c>
      <c r="AQ887">
        <v>1.6949152542372881E-2</v>
      </c>
      <c r="AR887" t="s">
        <v>49</v>
      </c>
      <c r="AS887">
        <v>1</v>
      </c>
      <c r="AT887">
        <v>1.1514104778353481E-4</v>
      </c>
      <c r="AU887">
        <v>1.6949152542372881E-2</v>
      </c>
      <c r="AV887" t="s">
        <v>47</v>
      </c>
      <c r="AW887">
        <v>2</v>
      </c>
      <c r="AX887">
        <v>7.7908924467297731E-5</v>
      </c>
      <c r="AY887">
        <v>3.3898305084745763E-2</v>
      </c>
    </row>
    <row r="888" spans="1:75" x14ac:dyDescent="0.25">
      <c r="A888" t="s">
        <v>723</v>
      </c>
      <c r="B888" t="s">
        <v>23</v>
      </c>
      <c r="C888">
        <v>0</v>
      </c>
      <c r="E888">
        <v>62</v>
      </c>
      <c r="F888">
        <v>1.8988233420515869E-4</v>
      </c>
      <c r="G888">
        <v>170</v>
      </c>
      <c r="H888">
        <v>1.263028698240898E-4</v>
      </c>
      <c r="I888">
        <v>0.36470588235294121</v>
      </c>
      <c r="J888">
        <v>8</v>
      </c>
      <c r="K888">
        <v>0.29629629629629628</v>
      </c>
      <c r="L888">
        <v>1.6483754274733509E-4</v>
      </c>
      <c r="M888" s="1">
        <v>0</v>
      </c>
      <c r="Q888">
        <v>3.3942715931370822E-4</v>
      </c>
      <c r="R888">
        <v>3.7037037037037028E-2</v>
      </c>
      <c r="S888">
        <v>3.7037037037037028E-2</v>
      </c>
      <c r="T888">
        <v>1</v>
      </c>
      <c r="U888">
        <v>11</v>
      </c>
      <c r="V888">
        <v>2.388561491466836E-4</v>
      </c>
      <c r="W888">
        <v>1</v>
      </c>
      <c r="X888" t="s">
        <v>37</v>
      </c>
      <c r="Y888">
        <v>22</v>
      </c>
      <c r="Z888">
        <v>1.3545963918477929E-3</v>
      </c>
      <c r="AA888">
        <v>0.35483870967741937</v>
      </c>
      <c r="AB888" t="s">
        <v>32</v>
      </c>
      <c r="AC888">
        <v>3</v>
      </c>
      <c r="AD888">
        <v>8.1632653061224493E-4</v>
      </c>
      <c r="AE888">
        <v>4.8387096774193547E-2</v>
      </c>
      <c r="AF888" t="s">
        <v>27</v>
      </c>
      <c r="AG888">
        <v>24</v>
      </c>
      <c r="AH888">
        <v>7.8260018912837902E-4</v>
      </c>
      <c r="AI888">
        <v>0.38709677419354838</v>
      </c>
      <c r="AJ888" t="s">
        <v>42</v>
      </c>
      <c r="AK888">
        <v>2</v>
      </c>
      <c r="AL888">
        <v>7.2859744990892532E-4</v>
      </c>
      <c r="AM888">
        <v>3.2258064516129031E-2</v>
      </c>
      <c r="AN888" t="s">
        <v>34</v>
      </c>
      <c r="AO888">
        <v>1</v>
      </c>
      <c r="AP888">
        <v>3.1836994587710921E-4</v>
      </c>
      <c r="AQ888">
        <v>1.6129032258064519E-2</v>
      </c>
      <c r="AR888" t="s">
        <v>31</v>
      </c>
      <c r="AS888">
        <v>7</v>
      </c>
      <c r="AT888">
        <v>2.8330904970050189E-4</v>
      </c>
      <c r="AU888">
        <v>0.1129032258064516</v>
      </c>
      <c r="AV888" t="s">
        <v>39</v>
      </c>
      <c r="AW888">
        <v>2</v>
      </c>
      <c r="AX888">
        <v>1.2893243940175351E-4</v>
      </c>
      <c r="AY888">
        <v>3.2258064516129031E-2</v>
      </c>
      <c r="AZ888" t="s">
        <v>43</v>
      </c>
      <c r="BA888">
        <v>1</v>
      </c>
      <c r="BB888">
        <v>3.7881657701341013E-5</v>
      </c>
      <c r="BC888">
        <v>1.6129032258064519E-2</v>
      </c>
    </row>
    <row r="889" spans="1:75" x14ac:dyDescent="0.25">
      <c r="A889" t="s">
        <v>724</v>
      </c>
      <c r="B889" t="s">
        <v>23</v>
      </c>
      <c r="C889">
        <v>0</v>
      </c>
      <c r="E889">
        <v>67</v>
      </c>
      <c r="F889">
        <v>2.0519542567331661E-4</v>
      </c>
      <c r="G889">
        <v>647</v>
      </c>
      <c r="H889">
        <v>4.8069386338933011E-4</v>
      </c>
      <c r="I889">
        <v>0.1035548686244204</v>
      </c>
      <c r="J889">
        <v>4</v>
      </c>
      <c r="K889">
        <v>0.14814814814814811</v>
      </c>
      <c r="L889">
        <v>9.0393269287276139E-5</v>
      </c>
      <c r="M889" s="1">
        <v>0</v>
      </c>
      <c r="Q889">
        <v>3.4368070465830698E-4</v>
      </c>
      <c r="R889">
        <v>3.7037037037037028E-2</v>
      </c>
      <c r="S889">
        <v>3.7037037037037028E-2</v>
      </c>
      <c r="T889">
        <v>1</v>
      </c>
      <c r="U889">
        <v>15</v>
      </c>
      <c r="V889">
        <v>2.9276504470892819E-4</v>
      </c>
      <c r="W889">
        <v>2</v>
      </c>
      <c r="X889" t="s">
        <v>27</v>
      </c>
      <c r="Y889">
        <v>55</v>
      </c>
      <c r="Z889">
        <v>1.7934587667525351E-3</v>
      </c>
      <c r="AA889">
        <v>0.82089552238805974</v>
      </c>
      <c r="AB889" t="s">
        <v>31</v>
      </c>
      <c r="AC889">
        <v>10</v>
      </c>
      <c r="AD889">
        <v>4.0472721385785982E-4</v>
      </c>
      <c r="AE889">
        <v>0.1492537313432836</v>
      </c>
      <c r="AF889" t="s">
        <v>45</v>
      </c>
      <c r="AG889">
        <v>1</v>
      </c>
      <c r="AH889">
        <v>1.2729124236252539E-4</v>
      </c>
      <c r="AI889">
        <v>1.492537313432836E-2</v>
      </c>
      <c r="AJ889" t="s">
        <v>49</v>
      </c>
      <c r="AK889">
        <v>1</v>
      </c>
      <c r="AL889">
        <v>1.1514104778353481E-4</v>
      </c>
      <c r="AM889">
        <v>1.492537313432836E-2</v>
      </c>
    </row>
    <row r="890" spans="1:75" x14ac:dyDescent="0.25">
      <c r="A890" t="s">
        <v>725</v>
      </c>
      <c r="B890" t="s">
        <v>23</v>
      </c>
      <c r="C890">
        <v>0</v>
      </c>
      <c r="E890">
        <v>72</v>
      </c>
      <c r="F890">
        <v>2.2050851714147459E-4</v>
      </c>
      <c r="G890">
        <v>361</v>
      </c>
      <c r="H890">
        <v>2.6820785886174368E-4</v>
      </c>
      <c r="I890">
        <v>0.1994459833795014</v>
      </c>
      <c r="J890">
        <v>9</v>
      </c>
      <c r="K890">
        <v>0.33333333333333331</v>
      </c>
      <c r="L890">
        <v>3.7635382316606592E-4</v>
      </c>
      <c r="M890" s="1">
        <v>0</v>
      </c>
      <c r="Q890">
        <v>1.4628055679862481E-3</v>
      </c>
      <c r="R890">
        <v>3.7037037037037028E-2</v>
      </c>
      <c r="S890">
        <v>3.7037037037037028E-2</v>
      </c>
      <c r="T890">
        <v>1</v>
      </c>
      <c r="U890">
        <v>16</v>
      </c>
      <c r="V890">
        <v>9.7520371199083197E-4</v>
      </c>
      <c r="W890">
        <v>2</v>
      </c>
      <c r="X890" t="s">
        <v>36</v>
      </c>
      <c r="Y890">
        <v>36</v>
      </c>
      <c r="Z890">
        <v>7.7770576798444589E-3</v>
      </c>
      <c r="AA890">
        <v>0.5</v>
      </c>
      <c r="AB890" t="s">
        <v>38</v>
      </c>
      <c r="AC890">
        <v>1</v>
      </c>
      <c r="AD890">
        <v>8.3963056255247689E-4</v>
      </c>
      <c r="AE890">
        <v>1.388888888888889E-2</v>
      </c>
      <c r="AF890" t="s">
        <v>33</v>
      </c>
      <c r="AG890">
        <v>11</v>
      </c>
      <c r="AH890">
        <v>3.3952713130440149E-4</v>
      </c>
      <c r="AI890">
        <v>0.15277777777777779</v>
      </c>
      <c r="AJ890" t="s">
        <v>46</v>
      </c>
      <c r="AK890">
        <v>4</v>
      </c>
      <c r="AL890">
        <v>2.9870808752146958E-4</v>
      </c>
      <c r="AM890">
        <v>5.5555555555555552E-2</v>
      </c>
      <c r="AN890" t="s">
        <v>31</v>
      </c>
      <c r="AO890">
        <v>7</v>
      </c>
      <c r="AP890">
        <v>2.8330904970050189E-4</v>
      </c>
      <c r="AQ890">
        <v>9.7222222222222224E-2</v>
      </c>
      <c r="AR890" t="s">
        <v>43</v>
      </c>
      <c r="AS890">
        <v>7</v>
      </c>
      <c r="AT890">
        <v>2.651716039093871E-4</v>
      </c>
      <c r="AU890">
        <v>9.7222222222222224E-2</v>
      </c>
      <c r="AV890" t="s">
        <v>35</v>
      </c>
      <c r="AW890">
        <v>2</v>
      </c>
      <c r="AX890">
        <v>2.02757502027575E-4</v>
      </c>
      <c r="AY890">
        <v>2.777777777777778E-2</v>
      </c>
      <c r="AZ890" t="s">
        <v>47</v>
      </c>
      <c r="BA890">
        <v>3</v>
      </c>
      <c r="BB890">
        <v>1.168633867009466E-4</v>
      </c>
      <c r="BC890">
        <v>4.1666666666666657E-2</v>
      </c>
      <c r="BD890" t="s">
        <v>29</v>
      </c>
      <c r="BE890">
        <v>1</v>
      </c>
      <c r="BF890">
        <v>3.8528221922558273E-5</v>
      </c>
      <c r="BG890">
        <v>1.388888888888889E-2</v>
      </c>
    </row>
    <row r="891" spans="1:75" x14ac:dyDescent="0.25">
      <c r="A891" t="s">
        <v>727</v>
      </c>
      <c r="B891" t="s">
        <v>23</v>
      </c>
      <c r="C891">
        <v>0</v>
      </c>
      <c r="E891">
        <v>10</v>
      </c>
      <c r="F891">
        <v>3.0626182936315918E-5</v>
      </c>
      <c r="G891">
        <v>46</v>
      </c>
      <c r="H891">
        <v>3.4176070658283118E-5</v>
      </c>
      <c r="I891">
        <v>0.21739130434782611</v>
      </c>
      <c r="J891">
        <v>5</v>
      </c>
      <c r="K891">
        <v>0.1851851851851852</v>
      </c>
      <c r="L891">
        <v>9.3889060040689985E-5</v>
      </c>
      <c r="M891" s="1">
        <v>0</v>
      </c>
      <c r="Q891">
        <v>3.8632168727535681E-4</v>
      </c>
      <c r="R891">
        <v>3.7037037037037028E-2</v>
      </c>
      <c r="S891">
        <v>3.7037037037037028E-2</v>
      </c>
      <c r="T891">
        <v>0</v>
      </c>
      <c r="U891">
        <v>12</v>
      </c>
      <c r="V891">
        <v>3.1478063407621663E-4</v>
      </c>
      <c r="W891">
        <v>2</v>
      </c>
      <c r="X891" t="s">
        <v>40</v>
      </c>
      <c r="Y891">
        <v>1</v>
      </c>
      <c r="Z891">
        <v>2.0449897750511249E-3</v>
      </c>
      <c r="AA891">
        <v>0.1</v>
      </c>
      <c r="AB891" t="s">
        <v>30</v>
      </c>
      <c r="AC891">
        <v>2</v>
      </c>
      <c r="AD891">
        <v>2.1175224986765481E-4</v>
      </c>
      <c r="AE891">
        <v>0.2</v>
      </c>
      <c r="AF891" t="s">
        <v>29</v>
      </c>
      <c r="AG891">
        <v>5</v>
      </c>
      <c r="AH891">
        <v>1.9264110961279141E-4</v>
      </c>
      <c r="AI891">
        <v>0.5</v>
      </c>
      <c r="AJ891" t="s">
        <v>28</v>
      </c>
      <c r="AK891">
        <v>1</v>
      </c>
      <c r="AL891">
        <v>4.5148765181272289E-5</v>
      </c>
      <c r="AM891">
        <v>0.1</v>
      </c>
      <c r="AN891" t="s">
        <v>31</v>
      </c>
      <c r="AO891">
        <v>1</v>
      </c>
      <c r="AP891">
        <v>4.0472721385785981E-5</v>
      </c>
      <c r="AQ891">
        <v>0.1</v>
      </c>
    </row>
    <row r="892" spans="1:75" x14ac:dyDescent="0.25">
      <c r="A892" t="s">
        <v>728</v>
      </c>
      <c r="B892" t="s">
        <v>23</v>
      </c>
      <c r="C892">
        <v>0</v>
      </c>
      <c r="E892">
        <v>155</v>
      </c>
      <c r="F892">
        <v>4.7470583551289668E-4</v>
      </c>
      <c r="G892">
        <v>525</v>
      </c>
      <c r="H892">
        <v>3.9005298033910091E-4</v>
      </c>
      <c r="I892">
        <v>0.29523809523809519</v>
      </c>
      <c r="J892">
        <v>13</v>
      </c>
      <c r="K892">
        <v>0.48148148148148151</v>
      </c>
      <c r="L892">
        <v>3.7110693254357779E-4</v>
      </c>
      <c r="M892" s="1">
        <v>0</v>
      </c>
      <c r="Q892">
        <v>6.1757502496016033E-4</v>
      </c>
      <c r="R892">
        <v>3.7037037037037028E-2</v>
      </c>
      <c r="S892">
        <v>3.7037037037037028E-2</v>
      </c>
      <c r="T892">
        <v>1</v>
      </c>
      <c r="U892">
        <v>17</v>
      </c>
      <c r="V892">
        <v>3.2022408701637948E-4</v>
      </c>
      <c r="W892">
        <v>1</v>
      </c>
      <c r="X892" t="s">
        <v>41</v>
      </c>
      <c r="Y892">
        <v>14</v>
      </c>
      <c r="Z892">
        <v>2.0167098818784212E-3</v>
      </c>
      <c r="AA892">
        <v>9.0322580645161285E-2</v>
      </c>
      <c r="AB892" t="s">
        <v>35</v>
      </c>
      <c r="AC892">
        <v>18</v>
      </c>
      <c r="AD892">
        <v>1.8248175182481749E-3</v>
      </c>
      <c r="AE892">
        <v>0.11612903225806449</v>
      </c>
      <c r="AF892" t="s">
        <v>47</v>
      </c>
      <c r="AG892">
        <v>45</v>
      </c>
      <c r="AH892">
        <v>1.7529508005141991E-3</v>
      </c>
      <c r="AI892">
        <v>0.29032258064516131</v>
      </c>
      <c r="AJ892" t="s">
        <v>45</v>
      </c>
      <c r="AK892">
        <v>10</v>
      </c>
      <c r="AL892">
        <v>1.2729124236252551E-3</v>
      </c>
      <c r="AM892">
        <v>6.4516129032258063E-2</v>
      </c>
      <c r="AN892" t="s">
        <v>33</v>
      </c>
      <c r="AO892">
        <v>30</v>
      </c>
      <c r="AP892">
        <v>9.2598308537564049E-4</v>
      </c>
      <c r="AQ892">
        <v>0.19354838709677419</v>
      </c>
      <c r="AR892" t="s">
        <v>46</v>
      </c>
      <c r="AS892">
        <v>11</v>
      </c>
      <c r="AT892">
        <v>8.2144724068404149E-4</v>
      </c>
      <c r="AU892">
        <v>7.0967741935483872E-2</v>
      </c>
      <c r="AV892" t="s">
        <v>48</v>
      </c>
      <c r="AW892">
        <v>6</v>
      </c>
      <c r="AX892">
        <v>4.2022692253817058E-4</v>
      </c>
      <c r="AY892">
        <v>3.870967741935484E-2</v>
      </c>
      <c r="AZ892" t="s">
        <v>43</v>
      </c>
      <c r="BA892">
        <v>9</v>
      </c>
      <c r="BB892">
        <v>3.4093491931206911E-4</v>
      </c>
      <c r="BC892">
        <v>5.8064516129032261E-2</v>
      </c>
      <c r="BD892" t="s">
        <v>31</v>
      </c>
      <c r="BE892">
        <v>6</v>
      </c>
      <c r="BF892">
        <v>2.428363283147159E-4</v>
      </c>
      <c r="BG892">
        <v>3.870967741935484E-2</v>
      </c>
      <c r="BH892" t="s">
        <v>29</v>
      </c>
      <c r="BI892">
        <v>3</v>
      </c>
      <c r="BJ892">
        <v>1.1558466576767481E-4</v>
      </c>
      <c r="BK892">
        <v>1.935483870967742E-2</v>
      </c>
      <c r="BL892" t="s">
        <v>49</v>
      </c>
      <c r="BM892">
        <v>1</v>
      </c>
      <c r="BN892">
        <v>1.1514104778353481E-4</v>
      </c>
      <c r="BO892">
        <v>6.4516129032258056E-3</v>
      </c>
      <c r="BP892" t="s">
        <v>30</v>
      </c>
      <c r="BQ892">
        <v>1</v>
      </c>
      <c r="BR892">
        <v>1.058761249338274E-4</v>
      </c>
      <c r="BS892">
        <v>6.4516129032258056E-3</v>
      </c>
      <c r="BT892" t="s">
        <v>39</v>
      </c>
      <c r="BU892">
        <v>1</v>
      </c>
      <c r="BV892">
        <v>6.4466219700876743E-5</v>
      </c>
      <c r="BW892">
        <v>6.4516129032258056E-3</v>
      </c>
    </row>
    <row r="893" spans="1:75" x14ac:dyDescent="0.25">
      <c r="A893" t="s">
        <v>729</v>
      </c>
      <c r="B893" t="s">
        <v>23</v>
      </c>
      <c r="C893">
        <v>0</v>
      </c>
      <c r="E893">
        <v>48</v>
      </c>
      <c r="F893">
        <v>1.4700567809431639E-4</v>
      </c>
      <c r="G893">
        <v>156</v>
      </c>
      <c r="H893">
        <v>1.159014570150471E-4</v>
      </c>
      <c r="I893">
        <v>0.30769230769230771</v>
      </c>
      <c r="J893">
        <v>12</v>
      </c>
      <c r="K893">
        <v>0.44444444444444442</v>
      </c>
      <c r="L893">
        <v>1.382996655325505E-4</v>
      </c>
      <c r="M893" s="1">
        <v>0</v>
      </c>
      <c r="Q893">
        <v>3.0878563100194048E-4</v>
      </c>
      <c r="R893">
        <v>3.7037037037037028E-2</v>
      </c>
      <c r="S893">
        <v>3.7037037037037028E-2</v>
      </c>
      <c r="T893">
        <v>1</v>
      </c>
      <c r="U893">
        <v>19</v>
      </c>
      <c r="V893">
        <v>1.715475727788559E-4</v>
      </c>
      <c r="W893">
        <v>1</v>
      </c>
      <c r="X893" t="s">
        <v>37</v>
      </c>
      <c r="Y893">
        <v>24</v>
      </c>
      <c r="Z893">
        <v>1.47774151837941E-3</v>
      </c>
      <c r="AA893">
        <v>0.5</v>
      </c>
      <c r="AB893" t="s">
        <v>42</v>
      </c>
      <c r="AC893">
        <v>2</v>
      </c>
      <c r="AD893">
        <v>7.2859744990892532E-4</v>
      </c>
      <c r="AE893">
        <v>4.1666666666666657E-2</v>
      </c>
      <c r="AF893" t="s">
        <v>45</v>
      </c>
      <c r="AG893">
        <v>3</v>
      </c>
      <c r="AH893">
        <v>3.8187372708757642E-4</v>
      </c>
      <c r="AI893">
        <v>6.25E-2</v>
      </c>
      <c r="AJ893" t="s">
        <v>34</v>
      </c>
      <c r="AK893">
        <v>1</v>
      </c>
      <c r="AL893">
        <v>3.1836994587710921E-4</v>
      </c>
      <c r="AM893">
        <v>2.0833333333333329E-2</v>
      </c>
      <c r="AN893" t="s">
        <v>31</v>
      </c>
      <c r="AO893">
        <v>6</v>
      </c>
      <c r="AP893">
        <v>2.428363283147159E-4</v>
      </c>
      <c r="AQ893">
        <v>0.125</v>
      </c>
      <c r="AR893" t="s">
        <v>43</v>
      </c>
      <c r="AS893">
        <v>5</v>
      </c>
      <c r="AT893">
        <v>1.8940828850670511E-4</v>
      </c>
      <c r="AU893">
        <v>0.1041666666666667</v>
      </c>
      <c r="AV893" t="s">
        <v>44</v>
      </c>
      <c r="AW893">
        <v>1</v>
      </c>
      <c r="AX893">
        <v>1.3292569453675389E-4</v>
      </c>
      <c r="AY893">
        <v>2.0833333333333329E-2</v>
      </c>
      <c r="AZ893" t="s">
        <v>28</v>
      </c>
      <c r="BA893">
        <v>2</v>
      </c>
      <c r="BB893">
        <v>9.0297530362544578E-5</v>
      </c>
      <c r="BC893">
        <v>4.1666666666666657E-2</v>
      </c>
      <c r="BD893" t="s">
        <v>48</v>
      </c>
      <c r="BE893">
        <v>1</v>
      </c>
      <c r="BF893">
        <v>7.003782042302843E-5</v>
      </c>
      <c r="BG893">
        <v>2.0833333333333329E-2</v>
      </c>
      <c r="BH893" t="s">
        <v>29</v>
      </c>
      <c r="BI893">
        <v>1</v>
      </c>
      <c r="BJ893">
        <v>3.8528221922558273E-5</v>
      </c>
      <c r="BK893">
        <v>2.0833333333333329E-2</v>
      </c>
      <c r="BL893" t="s">
        <v>27</v>
      </c>
      <c r="BM893">
        <v>1</v>
      </c>
      <c r="BN893">
        <v>3.2608341213682462E-5</v>
      </c>
      <c r="BO893">
        <v>2.0833333333333329E-2</v>
      </c>
      <c r="BP893" t="s">
        <v>33</v>
      </c>
      <c r="BQ893">
        <v>1</v>
      </c>
      <c r="BR893">
        <v>3.0866102845854682E-5</v>
      </c>
      <c r="BS893">
        <v>2.0833333333333329E-2</v>
      </c>
    </row>
    <row r="894" spans="1:75" x14ac:dyDescent="0.25">
      <c r="A894" t="s">
        <v>730</v>
      </c>
      <c r="B894" t="s">
        <v>23</v>
      </c>
      <c r="C894">
        <v>0</v>
      </c>
      <c r="E894">
        <v>43</v>
      </c>
      <c r="F894">
        <v>1.3169258662615839E-4</v>
      </c>
      <c r="G894">
        <v>85</v>
      </c>
      <c r="H894">
        <v>6.3151434912044914E-5</v>
      </c>
      <c r="I894">
        <v>0.50588235294117645</v>
      </c>
      <c r="J894">
        <v>10</v>
      </c>
      <c r="K894">
        <v>0.37037037037037029</v>
      </c>
      <c r="L894">
        <v>1.4198176234971711E-4</v>
      </c>
      <c r="M894" s="1">
        <v>0</v>
      </c>
      <c r="Q894">
        <v>3.6117838853133301E-4</v>
      </c>
      <c r="R894">
        <v>3.7037037037037028E-2</v>
      </c>
      <c r="S894">
        <v>3.7037037037037028E-2</v>
      </c>
      <c r="T894">
        <v>1</v>
      </c>
      <c r="U894">
        <v>13</v>
      </c>
      <c r="V894">
        <v>2.274086150012097E-4</v>
      </c>
      <c r="W894">
        <v>2</v>
      </c>
      <c r="X894" t="s">
        <v>44</v>
      </c>
      <c r="Y894">
        <v>14</v>
      </c>
      <c r="Z894">
        <v>1.860959723514555E-3</v>
      </c>
      <c r="AA894">
        <v>0.32558139534883718</v>
      </c>
      <c r="AB894" t="s">
        <v>35</v>
      </c>
      <c r="AC894">
        <v>5</v>
      </c>
      <c r="AD894">
        <v>5.0689375506893751E-4</v>
      </c>
      <c r="AE894">
        <v>0.1162790697674419</v>
      </c>
      <c r="AF894" t="s">
        <v>30</v>
      </c>
      <c r="AG894">
        <v>4</v>
      </c>
      <c r="AH894">
        <v>4.2350449973530972E-4</v>
      </c>
      <c r="AI894">
        <v>9.3023255813953487E-2</v>
      </c>
      <c r="AJ894" t="s">
        <v>33</v>
      </c>
      <c r="AK894">
        <v>7</v>
      </c>
      <c r="AL894">
        <v>2.1606271992098279E-4</v>
      </c>
      <c r="AM894">
        <v>0.16279069767441859</v>
      </c>
      <c r="AN894" t="s">
        <v>48</v>
      </c>
      <c r="AO894">
        <v>3</v>
      </c>
      <c r="AP894">
        <v>2.1011346126908529E-4</v>
      </c>
      <c r="AQ894">
        <v>6.9767441860465115E-2</v>
      </c>
      <c r="AR894" t="s">
        <v>25</v>
      </c>
      <c r="AS894">
        <v>1</v>
      </c>
      <c r="AT894">
        <v>1.3361838588989841E-4</v>
      </c>
      <c r="AU894">
        <v>2.3255813953488368E-2</v>
      </c>
      <c r="AV894" t="s">
        <v>39</v>
      </c>
      <c r="AW894">
        <v>2</v>
      </c>
      <c r="AX894">
        <v>1.2893243940175351E-4</v>
      </c>
      <c r="AY894">
        <v>4.6511627906976737E-2</v>
      </c>
      <c r="AZ894" t="s">
        <v>31</v>
      </c>
      <c r="BA894">
        <v>3</v>
      </c>
      <c r="BB894">
        <v>1.214181641573579E-4</v>
      </c>
      <c r="BC894">
        <v>6.9767441860465115E-2</v>
      </c>
      <c r="BD894" t="s">
        <v>47</v>
      </c>
      <c r="BE894">
        <v>3</v>
      </c>
      <c r="BF894">
        <v>1.168633867009466E-4</v>
      </c>
      <c r="BG894">
        <v>6.9767441860465115E-2</v>
      </c>
      <c r="BH894" t="s">
        <v>49</v>
      </c>
      <c r="BI894">
        <v>1</v>
      </c>
      <c r="BJ894">
        <v>1.1514104778353481E-4</v>
      </c>
      <c r="BK894">
        <v>2.3255813953488368E-2</v>
      </c>
    </row>
    <row r="895" spans="1:75" x14ac:dyDescent="0.25">
      <c r="A895" t="s">
        <v>731</v>
      </c>
      <c r="B895" t="s">
        <v>23</v>
      </c>
      <c r="C895">
        <v>0</v>
      </c>
      <c r="E895">
        <v>14</v>
      </c>
      <c r="F895">
        <v>4.2876656110842279E-5</v>
      </c>
      <c r="G895">
        <v>16</v>
      </c>
      <c r="H895">
        <v>1.188732892462022E-5</v>
      </c>
      <c r="I895">
        <v>0.875</v>
      </c>
      <c r="J895">
        <v>3</v>
      </c>
      <c r="K895">
        <v>0.1111111111111111</v>
      </c>
      <c r="L895">
        <v>8.7378625780742806E-5</v>
      </c>
      <c r="M895" s="1">
        <v>0</v>
      </c>
      <c r="Q895">
        <v>3.5257609299687702E-4</v>
      </c>
      <c r="R895">
        <v>3.7037037037037028E-2</v>
      </c>
      <c r="S895">
        <v>3.7037037037037028E-2</v>
      </c>
      <c r="T895">
        <v>1</v>
      </c>
      <c r="U895">
        <v>3</v>
      </c>
      <c r="V895">
        <v>3.134009715527795E-4</v>
      </c>
      <c r="W895">
        <v>2</v>
      </c>
      <c r="X895" t="s">
        <v>42</v>
      </c>
      <c r="Y895">
        <v>5</v>
      </c>
      <c r="Z895">
        <v>1.8214936247723131E-3</v>
      </c>
      <c r="AA895">
        <v>0.35714285714285721</v>
      </c>
      <c r="AB895" t="s">
        <v>37</v>
      </c>
      <c r="AC895">
        <v>8</v>
      </c>
      <c r="AD895">
        <v>4.9258050612647E-4</v>
      </c>
      <c r="AE895">
        <v>0.5714285714285714</v>
      </c>
      <c r="AF895" t="s">
        <v>28</v>
      </c>
      <c r="AG895">
        <v>1</v>
      </c>
      <c r="AH895">
        <v>4.5148765181272289E-5</v>
      </c>
      <c r="AI895">
        <v>7.1428571428571425E-2</v>
      </c>
    </row>
    <row r="896" spans="1:75" x14ac:dyDescent="0.25">
      <c r="A896" t="s">
        <v>734</v>
      </c>
      <c r="B896" t="s">
        <v>139</v>
      </c>
      <c r="C896">
        <v>0</v>
      </c>
      <c r="E896">
        <v>39</v>
      </c>
      <c r="F896">
        <v>1.1944211345163209E-4</v>
      </c>
      <c r="G896">
        <v>110</v>
      </c>
      <c r="H896">
        <v>8.1725386356763999E-5</v>
      </c>
      <c r="I896">
        <v>0.35454545454545461</v>
      </c>
      <c r="J896">
        <v>8</v>
      </c>
      <c r="K896">
        <v>0.29629629629629628</v>
      </c>
      <c r="L896">
        <v>9.9753156152801415E-5</v>
      </c>
      <c r="M896" s="1">
        <v>0</v>
      </c>
      <c r="Q896">
        <v>2.6163190660636899E-4</v>
      </c>
      <c r="R896">
        <v>3.7037037037037028E-2</v>
      </c>
      <c r="S896">
        <v>3.7037037037037028E-2</v>
      </c>
      <c r="T896">
        <v>1</v>
      </c>
      <c r="U896">
        <v>9</v>
      </c>
      <c r="V896">
        <v>1.8411134168596339E-4</v>
      </c>
      <c r="W896">
        <v>1</v>
      </c>
      <c r="X896" t="s">
        <v>48</v>
      </c>
      <c r="Y896">
        <v>19</v>
      </c>
      <c r="Z896">
        <v>1.3307185880375399E-3</v>
      </c>
      <c r="AA896">
        <v>0.48717948717948723</v>
      </c>
      <c r="AB896" t="s">
        <v>45</v>
      </c>
      <c r="AC896">
        <v>3</v>
      </c>
      <c r="AD896">
        <v>3.8187372708757642E-4</v>
      </c>
      <c r="AE896">
        <v>7.6923076923076927E-2</v>
      </c>
      <c r="AF896" t="s">
        <v>47</v>
      </c>
      <c r="AG896">
        <v>8</v>
      </c>
      <c r="AH896">
        <v>3.1163569786919092E-4</v>
      </c>
      <c r="AI896">
        <v>0.20512820512820509</v>
      </c>
      <c r="AJ896" t="s">
        <v>46</v>
      </c>
      <c r="AK896">
        <v>3</v>
      </c>
      <c r="AL896">
        <v>2.240310656411022E-4</v>
      </c>
      <c r="AM896">
        <v>7.6923076923076927E-2</v>
      </c>
      <c r="AN896" t="s">
        <v>41</v>
      </c>
      <c r="AO896">
        <v>1</v>
      </c>
      <c r="AP896">
        <v>1.4405070584845871E-4</v>
      </c>
      <c r="AQ896">
        <v>2.564102564102564E-2</v>
      </c>
      <c r="AR896" t="s">
        <v>31</v>
      </c>
      <c r="AS896">
        <v>3</v>
      </c>
      <c r="AT896">
        <v>1.214181641573579E-4</v>
      </c>
      <c r="AU896">
        <v>7.6923076923076927E-2</v>
      </c>
      <c r="AV896" t="s">
        <v>49</v>
      </c>
      <c r="AW896">
        <v>1</v>
      </c>
      <c r="AX896">
        <v>1.1514104778353481E-4</v>
      </c>
      <c r="AY896">
        <v>2.564102564102564E-2</v>
      </c>
      <c r="AZ896" t="s">
        <v>39</v>
      </c>
      <c r="BA896">
        <v>1</v>
      </c>
      <c r="BB896">
        <v>6.4466219700876743E-5</v>
      </c>
      <c r="BC896">
        <v>2.564102564102564E-2</v>
      </c>
    </row>
    <row r="897" spans="1:75" x14ac:dyDescent="0.25">
      <c r="A897" t="s">
        <v>736</v>
      </c>
      <c r="B897" t="s">
        <v>23</v>
      </c>
      <c r="C897">
        <v>0</v>
      </c>
      <c r="E897">
        <v>80</v>
      </c>
      <c r="F897">
        <v>2.4500946349052729E-4</v>
      </c>
      <c r="G897">
        <v>336</v>
      </c>
      <c r="H897">
        <v>2.4963390741702458E-4</v>
      </c>
      <c r="I897">
        <v>0.23809523809523811</v>
      </c>
      <c r="J897">
        <v>11</v>
      </c>
      <c r="K897">
        <v>0.40740740740740738</v>
      </c>
      <c r="L897">
        <v>1.8783223675641569E-4</v>
      </c>
      <c r="M897" s="1">
        <v>0</v>
      </c>
      <c r="Q897">
        <v>3.3459128481671808E-4</v>
      </c>
      <c r="R897">
        <v>3.7037037037037028E-2</v>
      </c>
      <c r="S897">
        <v>3.7037037037037028E-2</v>
      </c>
      <c r="T897">
        <v>1</v>
      </c>
      <c r="U897">
        <v>19</v>
      </c>
      <c r="V897">
        <v>1.982763169284255E-4</v>
      </c>
      <c r="W897">
        <v>1</v>
      </c>
      <c r="X897" t="s">
        <v>49</v>
      </c>
      <c r="Y897">
        <v>10</v>
      </c>
      <c r="Z897">
        <v>1.151410477835348E-3</v>
      </c>
      <c r="AA897">
        <v>0.125</v>
      </c>
      <c r="AB897" t="s">
        <v>47</v>
      </c>
      <c r="AC897">
        <v>26</v>
      </c>
      <c r="AD897">
        <v>1.012816018074871E-3</v>
      </c>
      <c r="AE897">
        <v>0.32500000000000001</v>
      </c>
      <c r="AF897" t="s">
        <v>45</v>
      </c>
      <c r="AG897">
        <v>7</v>
      </c>
      <c r="AH897">
        <v>8.9103869653767826E-4</v>
      </c>
      <c r="AI897">
        <v>8.7499999999999994E-2</v>
      </c>
      <c r="AJ897" t="s">
        <v>43</v>
      </c>
      <c r="AK897">
        <v>17</v>
      </c>
      <c r="AL897">
        <v>6.4398818092279721E-4</v>
      </c>
      <c r="AM897">
        <v>0.21249999999999999</v>
      </c>
      <c r="AN897" t="s">
        <v>42</v>
      </c>
      <c r="AO897">
        <v>1</v>
      </c>
      <c r="AP897">
        <v>3.6429872495446271E-4</v>
      </c>
      <c r="AQ897">
        <v>1.2500000000000001E-2</v>
      </c>
      <c r="AR897" t="s">
        <v>31</v>
      </c>
      <c r="AS897">
        <v>9</v>
      </c>
      <c r="AT897">
        <v>3.6425449247207381E-4</v>
      </c>
      <c r="AU897">
        <v>0.1125</v>
      </c>
      <c r="AV897" t="s">
        <v>48</v>
      </c>
      <c r="AW897">
        <v>5</v>
      </c>
      <c r="AX897">
        <v>3.5018910211514218E-4</v>
      </c>
      <c r="AY897">
        <v>6.25E-2</v>
      </c>
      <c r="AZ897" t="s">
        <v>44</v>
      </c>
      <c r="BA897">
        <v>1</v>
      </c>
      <c r="BB897">
        <v>1.3292569453675389E-4</v>
      </c>
      <c r="BC897">
        <v>1.2500000000000001E-2</v>
      </c>
      <c r="BD897" t="s">
        <v>27</v>
      </c>
      <c r="BE897">
        <v>2</v>
      </c>
      <c r="BF897">
        <v>6.5216682427364923E-5</v>
      </c>
      <c r="BG897">
        <v>2.5000000000000001E-2</v>
      </c>
      <c r="BH897" t="s">
        <v>39</v>
      </c>
      <c r="BI897">
        <v>1</v>
      </c>
      <c r="BJ897">
        <v>6.4466219700876743E-5</v>
      </c>
      <c r="BK897">
        <v>1.2500000000000001E-2</v>
      </c>
      <c r="BL897" t="s">
        <v>33</v>
      </c>
      <c r="BM897">
        <v>1</v>
      </c>
      <c r="BN897">
        <v>3.0866102845854682E-5</v>
      </c>
      <c r="BO897">
        <v>1.2500000000000001E-2</v>
      </c>
    </row>
    <row r="898" spans="1:75" x14ac:dyDescent="0.25">
      <c r="A898" t="s">
        <v>738</v>
      </c>
      <c r="B898" t="s">
        <v>23</v>
      </c>
      <c r="C898">
        <v>0</v>
      </c>
      <c r="E898">
        <v>55</v>
      </c>
      <c r="F898">
        <v>1.684440061497375E-4</v>
      </c>
      <c r="G898">
        <v>300</v>
      </c>
      <c r="H898">
        <v>2.228874173366291E-4</v>
      </c>
      <c r="I898">
        <v>0.18333333333333329</v>
      </c>
      <c r="J898">
        <v>9</v>
      </c>
      <c r="K898">
        <v>0.33333333333333331</v>
      </c>
      <c r="L898">
        <v>1.5852851054204301E-4</v>
      </c>
      <c r="M898" s="1">
        <v>0</v>
      </c>
      <c r="Q898">
        <v>4.2328075432283011E-4</v>
      </c>
      <c r="R898">
        <v>3.7037037037037028E-2</v>
      </c>
      <c r="S898">
        <v>3.7037037037037028E-2</v>
      </c>
      <c r="T898">
        <v>2</v>
      </c>
      <c r="U898">
        <v>16</v>
      </c>
      <c r="V898">
        <v>2.8218716954855351E-4</v>
      </c>
      <c r="W898">
        <v>1</v>
      </c>
      <c r="X898" t="s">
        <v>36</v>
      </c>
      <c r="Y898">
        <v>9</v>
      </c>
      <c r="Z898">
        <v>1.9442644199611149E-3</v>
      </c>
      <c r="AA898">
        <v>0.16363636363636361</v>
      </c>
      <c r="AB898" t="s">
        <v>35</v>
      </c>
      <c r="AC898">
        <v>11</v>
      </c>
      <c r="AD898">
        <v>1.1151662611516629E-3</v>
      </c>
      <c r="AE898">
        <v>0.2</v>
      </c>
      <c r="AF898" t="s">
        <v>33</v>
      </c>
      <c r="AG898">
        <v>21</v>
      </c>
      <c r="AH898">
        <v>6.4818815976294838E-4</v>
      </c>
      <c r="AI898">
        <v>0.38181818181818178</v>
      </c>
      <c r="AJ898" t="s">
        <v>43</v>
      </c>
      <c r="AK898">
        <v>5</v>
      </c>
      <c r="AL898">
        <v>1.8940828850670511E-4</v>
      </c>
      <c r="AM898">
        <v>9.0909090909090912E-2</v>
      </c>
      <c r="AN898" t="s">
        <v>31</v>
      </c>
      <c r="AO898">
        <v>3</v>
      </c>
      <c r="AP898">
        <v>1.214181641573579E-4</v>
      </c>
      <c r="AQ898">
        <v>5.4545454545454543E-2</v>
      </c>
      <c r="AR898" t="s">
        <v>29</v>
      </c>
      <c r="AS898">
        <v>3</v>
      </c>
      <c r="AT898">
        <v>1.1558466576767481E-4</v>
      </c>
      <c r="AU898">
        <v>5.4545454545454543E-2</v>
      </c>
      <c r="AV898" t="s">
        <v>46</v>
      </c>
      <c r="AW898">
        <v>1</v>
      </c>
      <c r="AX898">
        <v>7.4677021880367408E-5</v>
      </c>
      <c r="AY898">
        <v>1.8181818181818181E-2</v>
      </c>
      <c r="AZ898" t="s">
        <v>47</v>
      </c>
      <c r="BA898">
        <v>1</v>
      </c>
      <c r="BB898">
        <v>3.8954462233648872E-5</v>
      </c>
      <c r="BC898">
        <v>1.8181818181818181E-2</v>
      </c>
      <c r="BD898" t="s">
        <v>27</v>
      </c>
      <c r="BE898">
        <v>1</v>
      </c>
      <c r="BF898">
        <v>3.2608341213682462E-5</v>
      </c>
      <c r="BG898">
        <v>1.8181818181818181E-2</v>
      </c>
    </row>
    <row r="899" spans="1:75" x14ac:dyDescent="0.25">
      <c r="A899" t="s">
        <v>743</v>
      </c>
      <c r="B899" t="s">
        <v>23</v>
      </c>
      <c r="C899">
        <v>0</v>
      </c>
      <c r="E899">
        <v>9</v>
      </c>
      <c r="F899">
        <v>2.7563564642684321E-5</v>
      </c>
      <c r="G899">
        <v>39</v>
      </c>
      <c r="H899">
        <v>2.8975364253761779E-5</v>
      </c>
      <c r="I899">
        <v>0.23076923076923081</v>
      </c>
      <c r="J899">
        <v>5</v>
      </c>
      <c r="K899">
        <v>0.1851851851851852</v>
      </c>
      <c r="L899">
        <v>9.4801191573158842E-5</v>
      </c>
      <c r="M899" s="1">
        <v>0</v>
      </c>
      <c r="Q899">
        <v>3.8657058761783198E-4</v>
      </c>
      <c r="R899">
        <v>3.7037037037037028E-2</v>
      </c>
      <c r="S899">
        <v>3.7037037037037028E-2</v>
      </c>
      <c r="T899">
        <v>0</v>
      </c>
      <c r="U899">
        <v>13</v>
      </c>
      <c r="V899">
        <v>3.1498344176267789E-4</v>
      </c>
      <c r="W899">
        <v>2</v>
      </c>
      <c r="X899" t="s">
        <v>40</v>
      </c>
      <c r="Y899">
        <v>1</v>
      </c>
      <c r="Z899">
        <v>2.0449897750511249E-3</v>
      </c>
      <c r="AA899">
        <v>0.1111111111111111</v>
      </c>
      <c r="AB899" t="s">
        <v>32</v>
      </c>
      <c r="AC899">
        <v>1</v>
      </c>
      <c r="AD899">
        <v>2.7210884353741501E-4</v>
      </c>
      <c r="AE899">
        <v>0.1111111111111111</v>
      </c>
      <c r="AF899" t="s">
        <v>29</v>
      </c>
      <c r="AG899">
        <v>3</v>
      </c>
      <c r="AH899">
        <v>1.1558466576767481E-4</v>
      </c>
      <c r="AI899">
        <v>0.33333333333333331</v>
      </c>
      <c r="AJ899" t="s">
        <v>27</v>
      </c>
      <c r="AK899">
        <v>2</v>
      </c>
      <c r="AL899">
        <v>6.5216682427364923E-5</v>
      </c>
      <c r="AM899">
        <v>0.22222222222222221</v>
      </c>
      <c r="AN899" t="s">
        <v>33</v>
      </c>
      <c r="AO899">
        <v>2</v>
      </c>
      <c r="AP899">
        <v>6.1732205691709363E-5</v>
      </c>
      <c r="AQ899">
        <v>0.22222222222222221</v>
      </c>
    </row>
    <row r="900" spans="1:75" x14ac:dyDescent="0.25">
      <c r="A900" t="s">
        <v>747</v>
      </c>
      <c r="B900" t="s">
        <v>23</v>
      </c>
      <c r="C900">
        <v>0</v>
      </c>
      <c r="E900">
        <v>63</v>
      </c>
      <c r="F900">
        <v>1.929449524987903E-4</v>
      </c>
      <c r="G900">
        <v>749</v>
      </c>
      <c r="H900">
        <v>5.5647558528378396E-4</v>
      </c>
      <c r="I900">
        <v>8.4112149532710276E-2</v>
      </c>
      <c r="J900">
        <v>11</v>
      </c>
      <c r="K900">
        <v>0.40740740740740738</v>
      </c>
      <c r="L900">
        <v>2.100708672221523E-4</v>
      </c>
      <c r="M900" s="1">
        <v>0</v>
      </c>
      <c r="Q900">
        <v>4.2532563597663631E-4</v>
      </c>
      <c r="R900">
        <v>3.7037037037037028E-2</v>
      </c>
      <c r="S900">
        <v>3.7037037037037028E-2</v>
      </c>
      <c r="T900">
        <v>0</v>
      </c>
      <c r="U900">
        <v>24</v>
      </c>
      <c r="V900">
        <v>2.5204482131948821E-4</v>
      </c>
      <c r="W900">
        <v>2</v>
      </c>
      <c r="X900" t="s">
        <v>40</v>
      </c>
      <c r="Y900">
        <v>1</v>
      </c>
      <c r="Z900">
        <v>2.0449897750511249E-3</v>
      </c>
      <c r="AA900">
        <v>1.5873015873015869E-2</v>
      </c>
      <c r="AB900" t="s">
        <v>35</v>
      </c>
      <c r="AC900">
        <v>8</v>
      </c>
      <c r="AD900">
        <v>8.110300081103001E-4</v>
      </c>
      <c r="AE900">
        <v>0.126984126984127</v>
      </c>
      <c r="AF900" t="s">
        <v>29</v>
      </c>
      <c r="AG900">
        <v>16</v>
      </c>
      <c r="AH900">
        <v>6.1645155076093237E-4</v>
      </c>
      <c r="AI900">
        <v>0.25396825396825401</v>
      </c>
      <c r="AJ900" t="s">
        <v>25</v>
      </c>
      <c r="AK900">
        <v>4</v>
      </c>
      <c r="AL900">
        <v>5.3447354355959376E-4</v>
      </c>
      <c r="AM900">
        <v>6.3492063492063489E-2</v>
      </c>
      <c r="AN900" t="s">
        <v>46</v>
      </c>
      <c r="AO900">
        <v>7</v>
      </c>
      <c r="AP900">
        <v>5.2273915316257186E-4</v>
      </c>
      <c r="AQ900">
        <v>0.1111111111111111</v>
      </c>
      <c r="AR900" t="s">
        <v>28</v>
      </c>
      <c r="AS900">
        <v>9</v>
      </c>
      <c r="AT900">
        <v>4.0633888663145062E-4</v>
      </c>
      <c r="AU900">
        <v>0.14285714285714279</v>
      </c>
      <c r="AV900" t="s">
        <v>33</v>
      </c>
      <c r="AW900">
        <v>9</v>
      </c>
      <c r="AX900">
        <v>2.7779492561269211E-4</v>
      </c>
      <c r="AY900">
        <v>0.14285714285714279</v>
      </c>
      <c r="AZ900" t="s">
        <v>41</v>
      </c>
      <c r="BA900">
        <v>1</v>
      </c>
      <c r="BB900">
        <v>1.4405070584845871E-4</v>
      </c>
      <c r="BC900">
        <v>1.5873015873015869E-2</v>
      </c>
      <c r="BD900" t="s">
        <v>31</v>
      </c>
      <c r="BE900">
        <v>3</v>
      </c>
      <c r="BF900">
        <v>1.214181641573579E-4</v>
      </c>
      <c r="BG900">
        <v>4.7619047619047623E-2</v>
      </c>
      <c r="BH900" t="s">
        <v>47</v>
      </c>
      <c r="BI900">
        <v>3</v>
      </c>
      <c r="BJ900">
        <v>1.168633867009466E-4</v>
      </c>
      <c r="BK900">
        <v>4.7619047619047623E-2</v>
      </c>
      <c r="BL900" t="s">
        <v>43</v>
      </c>
      <c r="BM900">
        <v>2</v>
      </c>
      <c r="BN900">
        <v>7.5763315402682026E-5</v>
      </c>
      <c r="BO900">
        <v>3.1746031746031737E-2</v>
      </c>
    </row>
    <row r="901" spans="1:75" x14ac:dyDescent="0.25">
      <c r="A901" t="s">
        <v>748</v>
      </c>
      <c r="B901" t="s">
        <v>23</v>
      </c>
      <c r="C901">
        <v>0</v>
      </c>
      <c r="E901">
        <v>87</v>
      </c>
      <c r="F901">
        <v>2.6644779154594848E-4</v>
      </c>
      <c r="G901">
        <v>208</v>
      </c>
      <c r="H901">
        <v>1.5453527602006279E-4</v>
      </c>
      <c r="I901">
        <v>0.41826923076923078</v>
      </c>
      <c r="J901">
        <v>12</v>
      </c>
      <c r="K901">
        <v>0.44444444444444442</v>
      </c>
      <c r="L901">
        <v>2.6861694217950868E-4</v>
      </c>
      <c r="M901" s="1">
        <v>0</v>
      </c>
      <c r="Q901">
        <v>5.2819943808512127E-4</v>
      </c>
      <c r="R901">
        <v>3.7037037037037028E-2</v>
      </c>
      <c r="S901">
        <v>3.7037037037037028E-2</v>
      </c>
      <c r="T901">
        <v>1</v>
      </c>
      <c r="U901">
        <v>18</v>
      </c>
      <c r="V901">
        <v>2.9344413226951182E-4</v>
      </c>
      <c r="W901">
        <v>1</v>
      </c>
      <c r="X901" t="s">
        <v>46</v>
      </c>
      <c r="Y901">
        <v>29</v>
      </c>
      <c r="Z901">
        <v>2.1656336345306552E-3</v>
      </c>
      <c r="AA901">
        <v>0.33333333333333331</v>
      </c>
      <c r="AB901" t="s">
        <v>36</v>
      </c>
      <c r="AC901">
        <v>7</v>
      </c>
      <c r="AD901">
        <v>1.5122056599697559E-3</v>
      </c>
      <c r="AE901">
        <v>8.0459770114942528E-2</v>
      </c>
      <c r="AF901" t="s">
        <v>49</v>
      </c>
      <c r="AG901">
        <v>10</v>
      </c>
      <c r="AH901">
        <v>1.151410477835348E-3</v>
      </c>
      <c r="AI901">
        <v>0.1149425287356322</v>
      </c>
      <c r="AJ901" t="s">
        <v>47</v>
      </c>
      <c r="AK901">
        <v>22</v>
      </c>
      <c r="AL901">
        <v>8.5699816914027501E-4</v>
      </c>
      <c r="AM901">
        <v>0.25287356321839077</v>
      </c>
      <c r="AN901" t="s">
        <v>41</v>
      </c>
      <c r="AO901">
        <v>3</v>
      </c>
      <c r="AP901">
        <v>4.3215211754537599E-4</v>
      </c>
      <c r="AQ901">
        <v>3.4482758620689648E-2</v>
      </c>
      <c r="AR901" t="s">
        <v>48</v>
      </c>
      <c r="AS901">
        <v>5</v>
      </c>
      <c r="AT901">
        <v>3.5018910211514218E-4</v>
      </c>
      <c r="AU901">
        <v>5.7471264367816091E-2</v>
      </c>
      <c r="AV901" t="s">
        <v>32</v>
      </c>
      <c r="AW901">
        <v>1</v>
      </c>
      <c r="AX901">
        <v>2.7210884353741501E-4</v>
      </c>
      <c r="AY901">
        <v>1.149425287356322E-2</v>
      </c>
      <c r="AZ901" t="s">
        <v>33</v>
      </c>
      <c r="BA901">
        <v>5</v>
      </c>
      <c r="BB901">
        <v>1.5433051422927339E-4</v>
      </c>
      <c r="BC901">
        <v>5.7471264367816091E-2</v>
      </c>
      <c r="BD901" t="s">
        <v>44</v>
      </c>
      <c r="BE901">
        <v>1</v>
      </c>
      <c r="BF901">
        <v>1.3292569453675389E-4</v>
      </c>
      <c r="BG901">
        <v>1.149425287356322E-2</v>
      </c>
      <c r="BH901" t="s">
        <v>30</v>
      </c>
      <c r="BI901">
        <v>1</v>
      </c>
      <c r="BJ901">
        <v>1.058761249338274E-4</v>
      </c>
      <c r="BK901">
        <v>1.149425287356322E-2</v>
      </c>
      <c r="BL901" t="s">
        <v>31</v>
      </c>
      <c r="BM901">
        <v>2</v>
      </c>
      <c r="BN901">
        <v>8.0945442771571962E-5</v>
      </c>
      <c r="BO901">
        <v>2.298850574712644E-2</v>
      </c>
      <c r="BP901" t="s">
        <v>43</v>
      </c>
      <c r="BQ901">
        <v>1</v>
      </c>
      <c r="BR901">
        <v>3.7881657701341013E-5</v>
      </c>
      <c r="BS901">
        <v>1.149425287356322E-2</v>
      </c>
    </row>
    <row r="902" spans="1:75" x14ac:dyDescent="0.25">
      <c r="A902" t="s">
        <v>749</v>
      </c>
      <c r="B902" t="s">
        <v>23</v>
      </c>
      <c r="C902">
        <v>0</v>
      </c>
      <c r="E902">
        <v>35</v>
      </c>
      <c r="F902">
        <v>1.0719164027710571E-4</v>
      </c>
      <c r="G902">
        <v>131</v>
      </c>
      <c r="H902">
        <v>9.7327505570328032E-5</v>
      </c>
      <c r="I902">
        <v>0.26717557251908403</v>
      </c>
      <c r="J902">
        <v>13</v>
      </c>
      <c r="K902">
        <v>0.48148148148148151</v>
      </c>
      <c r="L902">
        <v>1.8653018143832261E-4</v>
      </c>
      <c r="M902" s="1">
        <v>0</v>
      </c>
      <c r="Q902">
        <v>4.0681697643205598E-4</v>
      </c>
      <c r="R902">
        <v>3.7037037037037028E-2</v>
      </c>
      <c r="S902">
        <v>3.7037037037037028E-2</v>
      </c>
      <c r="T902">
        <v>0</v>
      </c>
      <c r="U902">
        <v>21</v>
      </c>
      <c r="V902">
        <v>2.1094213592773279E-4</v>
      </c>
      <c r="W902">
        <v>2</v>
      </c>
      <c r="X902" t="s">
        <v>40</v>
      </c>
      <c r="Y902">
        <v>1</v>
      </c>
      <c r="Z902">
        <v>2.0449897750511249E-3</v>
      </c>
      <c r="AA902">
        <v>2.8571428571428571E-2</v>
      </c>
      <c r="AB902" t="s">
        <v>38</v>
      </c>
      <c r="AC902">
        <v>1</v>
      </c>
      <c r="AD902">
        <v>8.3963056255247689E-4</v>
      </c>
      <c r="AE902">
        <v>2.8571428571428571E-2</v>
      </c>
      <c r="AF902" t="s">
        <v>37</v>
      </c>
      <c r="AG902">
        <v>6</v>
      </c>
      <c r="AH902">
        <v>3.6943537959485261E-4</v>
      </c>
      <c r="AI902">
        <v>0.1714285714285714</v>
      </c>
      <c r="AJ902" t="s">
        <v>34</v>
      </c>
      <c r="AK902">
        <v>1</v>
      </c>
      <c r="AL902">
        <v>3.1836994587710921E-4</v>
      </c>
      <c r="AM902">
        <v>2.8571428571428571E-2</v>
      </c>
      <c r="AN902" t="s">
        <v>33</v>
      </c>
      <c r="AO902">
        <v>9</v>
      </c>
      <c r="AP902">
        <v>2.7779492561269211E-4</v>
      </c>
      <c r="AQ902">
        <v>0.25714285714285712</v>
      </c>
      <c r="AR902" t="s">
        <v>32</v>
      </c>
      <c r="AS902">
        <v>1</v>
      </c>
      <c r="AT902">
        <v>2.7210884353741501E-4</v>
      </c>
      <c r="AU902">
        <v>2.8571428571428571E-2</v>
      </c>
      <c r="AV902" t="s">
        <v>36</v>
      </c>
      <c r="AW902">
        <v>1</v>
      </c>
      <c r="AX902">
        <v>2.1602937999567939E-4</v>
      </c>
      <c r="AY902">
        <v>2.8571428571428571E-2</v>
      </c>
      <c r="AZ902" t="s">
        <v>29</v>
      </c>
      <c r="BA902">
        <v>4</v>
      </c>
      <c r="BB902">
        <v>1.5411288769023309E-4</v>
      </c>
      <c r="BC902">
        <v>0.1142857142857143</v>
      </c>
      <c r="BD902" t="s">
        <v>28</v>
      </c>
      <c r="BE902">
        <v>3</v>
      </c>
      <c r="BF902">
        <v>1.3544629554381691E-4</v>
      </c>
      <c r="BG902">
        <v>8.5714285714285715E-2</v>
      </c>
      <c r="BH902" t="s">
        <v>39</v>
      </c>
      <c r="BI902">
        <v>2</v>
      </c>
      <c r="BJ902">
        <v>1.2893243940175351E-4</v>
      </c>
      <c r="BK902">
        <v>5.7142857142857141E-2</v>
      </c>
      <c r="BL902" t="s">
        <v>30</v>
      </c>
      <c r="BM902">
        <v>1</v>
      </c>
      <c r="BN902">
        <v>1.058761249338274E-4</v>
      </c>
      <c r="BO902">
        <v>2.8571428571428571E-2</v>
      </c>
      <c r="BP902" t="s">
        <v>27</v>
      </c>
      <c r="BQ902">
        <v>3</v>
      </c>
      <c r="BR902">
        <v>9.7825023641047378E-5</v>
      </c>
      <c r="BS902">
        <v>8.5714285714285715E-2</v>
      </c>
      <c r="BT902" t="s">
        <v>43</v>
      </c>
      <c r="BU902">
        <v>2</v>
      </c>
      <c r="BV902">
        <v>7.5763315402682026E-5</v>
      </c>
      <c r="BW902">
        <v>5.7142857142857141E-2</v>
      </c>
    </row>
    <row r="903" spans="1:75" x14ac:dyDescent="0.25">
      <c r="A903" t="s">
        <v>752</v>
      </c>
      <c r="B903" t="s">
        <v>23</v>
      </c>
      <c r="C903">
        <v>0</v>
      </c>
      <c r="E903">
        <v>75</v>
      </c>
      <c r="F903">
        <v>2.2969637202236939E-4</v>
      </c>
      <c r="G903">
        <v>226</v>
      </c>
      <c r="H903">
        <v>1.6790852106026059E-4</v>
      </c>
      <c r="I903">
        <v>0.33185840707964598</v>
      </c>
      <c r="J903">
        <v>13</v>
      </c>
      <c r="K903">
        <v>0.48148148148148151</v>
      </c>
      <c r="L903">
        <v>2.0744685644948351E-4</v>
      </c>
      <c r="M903" s="1">
        <v>0</v>
      </c>
      <c r="Q903">
        <v>3.2035907592615147E-4</v>
      </c>
      <c r="R903">
        <v>3.7037037037037028E-2</v>
      </c>
      <c r="S903">
        <v>3.7037037037037028E-2</v>
      </c>
      <c r="T903">
        <v>1</v>
      </c>
      <c r="U903">
        <v>22</v>
      </c>
      <c r="V903">
        <v>1.6611211344318971E-4</v>
      </c>
      <c r="W903">
        <v>1</v>
      </c>
      <c r="X903" t="s">
        <v>46</v>
      </c>
      <c r="Y903">
        <v>16</v>
      </c>
      <c r="Z903">
        <v>1.194832350085879E-3</v>
      </c>
      <c r="AA903">
        <v>0.21333333333333329</v>
      </c>
      <c r="AB903" t="s">
        <v>47</v>
      </c>
      <c r="AC903">
        <v>23</v>
      </c>
      <c r="AD903">
        <v>8.9595263137392384E-4</v>
      </c>
      <c r="AE903">
        <v>0.30666666666666659</v>
      </c>
      <c r="AF903" t="s">
        <v>44</v>
      </c>
      <c r="AG903">
        <v>6</v>
      </c>
      <c r="AH903">
        <v>7.9755416722052368E-4</v>
      </c>
      <c r="AI903">
        <v>0.08</v>
      </c>
      <c r="AJ903" t="s">
        <v>49</v>
      </c>
      <c r="AK903">
        <v>5</v>
      </c>
      <c r="AL903">
        <v>5.757052389176742E-4</v>
      </c>
      <c r="AM903">
        <v>6.6666666666666666E-2</v>
      </c>
      <c r="AN903" t="s">
        <v>32</v>
      </c>
      <c r="AO903">
        <v>2</v>
      </c>
      <c r="AP903">
        <v>5.4421768707482992E-4</v>
      </c>
      <c r="AQ903">
        <v>2.6666666666666668E-2</v>
      </c>
      <c r="AR903" t="s">
        <v>48</v>
      </c>
      <c r="AS903">
        <v>6</v>
      </c>
      <c r="AT903">
        <v>4.2022692253817058E-4</v>
      </c>
      <c r="AU903">
        <v>0.08</v>
      </c>
      <c r="AV903" t="s">
        <v>25</v>
      </c>
      <c r="AW903">
        <v>3</v>
      </c>
      <c r="AX903">
        <v>4.0085515766969543E-4</v>
      </c>
      <c r="AY903">
        <v>0.04</v>
      </c>
      <c r="AZ903" t="s">
        <v>31</v>
      </c>
      <c r="BA903">
        <v>4</v>
      </c>
      <c r="BB903">
        <v>1.618908855431439E-4</v>
      </c>
      <c r="BC903">
        <v>5.3333333333333337E-2</v>
      </c>
      <c r="BD903" t="s">
        <v>41</v>
      </c>
      <c r="BE903">
        <v>1</v>
      </c>
      <c r="BF903">
        <v>1.4405070584845871E-4</v>
      </c>
      <c r="BG903">
        <v>1.3333333333333331E-2</v>
      </c>
      <c r="BH903" t="s">
        <v>45</v>
      </c>
      <c r="BI903">
        <v>1</v>
      </c>
      <c r="BJ903">
        <v>1.2729124236252539E-4</v>
      </c>
      <c r="BK903">
        <v>1.3333333333333331E-2</v>
      </c>
      <c r="BL903" t="s">
        <v>33</v>
      </c>
      <c r="BM903">
        <v>4</v>
      </c>
      <c r="BN903">
        <v>1.234644113834187E-4</v>
      </c>
      <c r="BO903">
        <v>5.3333333333333337E-2</v>
      </c>
      <c r="BP903" t="s">
        <v>43</v>
      </c>
      <c r="BQ903">
        <v>3</v>
      </c>
      <c r="BR903">
        <v>1.13644973104023E-4</v>
      </c>
      <c r="BS903">
        <v>0.04</v>
      </c>
      <c r="BT903" t="s">
        <v>35</v>
      </c>
      <c r="BU903">
        <v>1</v>
      </c>
      <c r="BV903">
        <v>1.013787510137875E-4</v>
      </c>
      <c r="BW903">
        <v>1.3333333333333331E-2</v>
      </c>
    </row>
    <row r="904" spans="1:75" x14ac:dyDescent="0.25">
      <c r="A904" t="s">
        <v>757</v>
      </c>
      <c r="B904" t="s">
        <v>23</v>
      </c>
      <c r="C904">
        <v>0</v>
      </c>
      <c r="E904">
        <v>35</v>
      </c>
      <c r="F904">
        <v>1.0719164027710571E-4</v>
      </c>
      <c r="G904">
        <v>86</v>
      </c>
      <c r="H904">
        <v>6.3894392969833671E-5</v>
      </c>
      <c r="I904">
        <v>0.40697674418604651</v>
      </c>
      <c r="J904">
        <v>10</v>
      </c>
      <c r="K904">
        <v>0.37037037037037029</v>
      </c>
      <c r="L904">
        <v>1.055703725281148E-4</v>
      </c>
      <c r="M904" s="1">
        <v>0</v>
      </c>
      <c r="Q904">
        <v>3.0254251712528188E-4</v>
      </c>
      <c r="R904">
        <v>3.7037037037037028E-2</v>
      </c>
      <c r="S904">
        <v>3.7037037037037028E-2</v>
      </c>
      <c r="T904">
        <v>1</v>
      </c>
      <c r="U904">
        <v>15</v>
      </c>
      <c r="V904">
        <v>1.9048973300480709E-4</v>
      </c>
      <c r="W904">
        <v>2</v>
      </c>
      <c r="X904" t="s">
        <v>46</v>
      </c>
      <c r="Y904">
        <v>21</v>
      </c>
      <c r="Z904">
        <v>1.5682174594877159E-3</v>
      </c>
      <c r="AA904">
        <v>0.6</v>
      </c>
      <c r="AB904" t="s">
        <v>36</v>
      </c>
      <c r="AC904">
        <v>2</v>
      </c>
      <c r="AD904">
        <v>4.3205875999135877E-4</v>
      </c>
      <c r="AE904">
        <v>5.7142857142857141E-2</v>
      </c>
      <c r="AF904" t="s">
        <v>45</v>
      </c>
      <c r="AG904">
        <v>2</v>
      </c>
      <c r="AH904">
        <v>2.5458248472505089E-4</v>
      </c>
      <c r="AI904">
        <v>5.7142857142857141E-2</v>
      </c>
      <c r="AJ904" t="s">
        <v>44</v>
      </c>
      <c r="AK904">
        <v>1</v>
      </c>
      <c r="AL904">
        <v>1.3292569453675389E-4</v>
      </c>
      <c r="AM904">
        <v>2.8571428571428571E-2</v>
      </c>
      <c r="AN904" t="s">
        <v>33</v>
      </c>
      <c r="AO904">
        <v>4</v>
      </c>
      <c r="AP904">
        <v>1.234644113834187E-4</v>
      </c>
      <c r="AQ904">
        <v>0.1142857142857143</v>
      </c>
      <c r="AR904" t="s">
        <v>49</v>
      </c>
      <c r="AS904">
        <v>1</v>
      </c>
      <c r="AT904">
        <v>1.1514104778353481E-4</v>
      </c>
      <c r="AU904">
        <v>2.8571428571428571E-2</v>
      </c>
      <c r="AV904" t="s">
        <v>35</v>
      </c>
      <c r="AW904">
        <v>1</v>
      </c>
      <c r="AX904">
        <v>1.013787510137875E-4</v>
      </c>
      <c r="AY904">
        <v>2.8571428571428571E-2</v>
      </c>
      <c r="AZ904" t="s">
        <v>28</v>
      </c>
      <c r="BA904">
        <v>1</v>
      </c>
      <c r="BB904">
        <v>4.5148765181272289E-5</v>
      </c>
      <c r="BC904">
        <v>2.8571428571428571E-2</v>
      </c>
      <c r="BD904" t="s">
        <v>47</v>
      </c>
      <c r="BE904">
        <v>1</v>
      </c>
      <c r="BF904">
        <v>3.8954462233648872E-5</v>
      </c>
      <c r="BG904">
        <v>2.8571428571428571E-2</v>
      </c>
      <c r="BH904" t="s">
        <v>29</v>
      </c>
      <c r="BI904">
        <v>1</v>
      </c>
      <c r="BJ904">
        <v>3.8528221922558273E-5</v>
      </c>
      <c r="BK904">
        <v>2.8571428571428571E-2</v>
      </c>
    </row>
    <row r="905" spans="1:75" x14ac:dyDescent="0.25">
      <c r="A905" t="s">
        <v>762</v>
      </c>
      <c r="B905" t="s">
        <v>23</v>
      </c>
      <c r="C905">
        <v>0</v>
      </c>
      <c r="E905">
        <v>94</v>
      </c>
      <c r="F905">
        <v>2.8788611960136961E-4</v>
      </c>
      <c r="G905">
        <v>415</v>
      </c>
      <c r="H905">
        <v>3.083275939823369E-4</v>
      </c>
      <c r="I905">
        <v>0.22650602409638551</v>
      </c>
      <c r="J905">
        <v>10</v>
      </c>
      <c r="K905">
        <v>0.37037037037037029</v>
      </c>
      <c r="L905">
        <v>3.2896660820491903E-4</v>
      </c>
      <c r="M905" s="1">
        <v>0</v>
      </c>
      <c r="Q905">
        <v>8.8608707542311201E-4</v>
      </c>
      <c r="R905">
        <v>3.7037037037037028E-2</v>
      </c>
      <c r="S905">
        <v>3.7037037037037028E-2</v>
      </c>
      <c r="T905">
        <v>2</v>
      </c>
      <c r="U905">
        <v>15</v>
      </c>
      <c r="V905">
        <v>5.5790667711825572E-4</v>
      </c>
      <c r="W905">
        <v>3</v>
      </c>
      <c r="X905" t="s">
        <v>30</v>
      </c>
      <c r="Y905">
        <v>38</v>
      </c>
      <c r="Z905">
        <v>4.023292747485442E-3</v>
      </c>
      <c r="AA905">
        <v>0.40425531914893609</v>
      </c>
      <c r="AB905" t="s">
        <v>39</v>
      </c>
      <c r="AC905">
        <v>40</v>
      </c>
      <c r="AD905">
        <v>2.5786487880350701E-3</v>
      </c>
      <c r="AE905">
        <v>0.42553191489361702</v>
      </c>
      <c r="AF905" t="s">
        <v>34</v>
      </c>
      <c r="AG905">
        <v>3</v>
      </c>
      <c r="AH905">
        <v>9.5510983763132757E-4</v>
      </c>
      <c r="AI905">
        <v>3.1914893617021267E-2</v>
      </c>
      <c r="AJ905" t="s">
        <v>26</v>
      </c>
      <c r="AK905">
        <v>1</v>
      </c>
      <c r="AL905">
        <v>3.7551633496057078E-4</v>
      </c>
      <c r="AM905">
        <v>1.063829787234043E-2</v>
      </c>
      <c r="AN905" t="s">
        <v>42</v>
      </c>
      <c r="AO905">
        <v>1</v>
      </c>
      <c r="AP905">
        <v>3.6429872495446271E-4</v>
      </c>
      <c r="AQ905">
        <v>1.063829787234043E-2</v>
      </c>
      <c r="AR905" t="s">
        <v>31</v>
      </c>
      <c r="AS905">
        <v>6</v>
      </c>
      <c r="AT905">
        <v>2.428363283147159E-4</v>
      </c>
      <c r="AU905">
        <v>6.3829787234042548E-2</v>
      </c>
      <c r="AV905" t="s">
        <v>48</v>
      </c>
      <c r="AW905">
        <v>2</v>
      </c>
      <c r="AX905">
        <v>1.4007564084605689E-4</v>
      </c>
      <c r="AY905">
        <v>2.1276595744680851E-2</v>
      </c>
      <c r="AZ905" t="s">
        <v>44</v>
      </c>
      <c r="BA905">
        <v>1</v>
      </c>
      <c r="BB905">
        <v>1.3292569453675389E-4</v>
      </c>
      <c r="BC905">
        <v>1.063829787234043E-2</v>
      </c>
      <c r="BD905" t="s">
        <v>29</v>
      </c>
      <c r="BE905">
        <v>1</v>
      </c>
      <c r="BF905">
        <v>3.8528221922558273E-5</v>
      </c>
      <c r="BG905">
        <v>1.063829787234043E-2</v>
      </c>
      <c r="BH905" t="s">
        <v>33</v>
      </c>
      <c r="BI905">
        <v>1</v>
      </c>
      <c r="BJ905">
        <v>3.0866102845854682E-5</v>
      </c>
      <c r="BK905">
        <v>1.063829787234043E-2</v>
      </c>
    </row>
    <row r="906" spans="1:75" x14ac:dyDescent="0.25">
      <c r="A906" t="s">
        <v>763</v>
      </c>
      <c r="B906" t="s">
        <v>23</v>
      </c>
      <c r="C906">
        <v>0</v>
      </c>
      <c r="E906">
        <v>29</v>
      </c>
      <c r="F906">
        <v>8.8815930515316149E-5</v>
      </c>
      <c r="G906">
        <v>241</v>
      </c>
      <c r="H906">
        <v>1.7905289192709199E-4</v>
      </c>
      <c r="I906">
        <v>0.1203319502074689</v>
      </c>
      <c r="J906">
        <v>8</v>
      </c>
      <c r="K906">
        <v>0.29629629629629628</v>
      </c>
      <c r="L906">
        <v>1.096344610555615E-4</v>
      </c>
      <c r="M906" s="1">
        <v>0</v>
      </c>
      <c r="Q906">
        <v>2.4176438144732801E-4</v>
      </c>
      <c r="R906">
        <v>3.7037037037037028E-2</v>
      </c>
      <c r="S906">
        <v>3.7037037037037028E-2</v>
      </c>
      <c r="T906">
        <v>0</v>
      </c>
      <c r="U906">
        <v>19</v>
      </c>
      <c r="V906">
        <v>1.7013049064811971E-4</v>
      </c>
      <c r="W906">
        <v>1</v>
      </c>
      <c r="X906" t="s">
        <v>26</v>
      </c>
      <c r="Y906">
        <v>3</v>
      </c>
      <c r="Z906">
        <v>1.1265490048817119E-3</v>
      </c>
      <c r="AA906">
        <v>0.10344827586206901</v>
      </c>
      <c r="AB906" t="s">
        <v>30</v>
      </c>
      <c r="AC906">
        <v>5</v>
      </c>
      <c r="AD906">
        <v>5.2938062466913714E-4</v>
      </c>
      <c r="AE906">
        <v>0.17241379310344829</v>
      </c>
      <c r="AF906" t="s">
        <v>41</v>
      </c>
      <c r="AG906">
        <v>3</v>
      </c>
      <c r="AH906">
        <v>4.3215211754537599E-4</v>
      </c>
      <c r="AI906">
        <v>0.10344827586206901</v>
      </c>
      <c r="AJ906" t="s">
        <v>43</v>
      </c>
      <c r="AK906">
        <v>7</v>
      </c>
      <c r="AL906">
        <v>2.651716039093871E-4</v>
      </c>
      <c r="AM906">
        <v>0.2413793103448276</v>
      </c>
      <c r="AN906" t="s">
        <v>35</v>
      </c>
      <c r="AO906">
        <v>2</v>
      </c>
      <c r="AP906">
        <v>2.02757502027575E-4</v>
      </c>
      <c r="AQ906">
        <v>6.8965517241379309E-2</v>
      </c>
      <c r="AR906" t="s">
        <v>33</v>
      </c>
      <c r="AS906">
        <v>5</v>
      </c>
      <c r="AT906">
        <v>1.5433051422927339E-4</v>
      </c>
      <c r="AU906">
        <v>0.17241379310344829</v>
      </c>
      <c r="AV906" t="s">
        <v>44</v>
      </c>
      <c r="AW906">
        <v>1</v>
      </c>
      <c r="AX906">
        <v>1.3292569453675389E-4</v>
      </c>
      <c r="AY906">
        <v>3.4482758620689648E-2</v>
      </c>
      <c r="AZ906" t="s">
        <v>47</v>
      </c>
      <c r="BA906">
        <v>3</v>
      </c>
      <c r="BB906">
        <v>1.168633867009466E-4</v>
      </c>
      <c r="BC906">
        <v>0.10344827586206901</v>
      </c>
    </row>
    <row r="907" spans="1:75" x14ac:dyDescent="0.25">
      <c r="A907" t="s">
        <v>764</v>
      </c>
      <c r="B907" t="s">
        <v>23</v>
      </c>
      <c r="C907">
        <v>0</v>
      </c>
      <c r="E907">
        <v>66</v>
      </c>
      <c r="F907">
        <v>2.0213280737968499E-4</v>
      </c>
      <c r="G907">
        <v>233</v>
      </c>
      <c r="H907">
        <v>1.7310922746478191E-4</v>
      </c>
      <c r="I907">
        <v>0.2832618025751073</v>
      </c>
      <c r="J907">
        <v>10</v>
      </c>
      <c r="K907">
        <v>0.37037037037037029</v>
      </c>
      <c r="L907">
        <v>1.6857960041937771E-4</v>
      </c>
      <c r="M907" s="1">
        <v>0</v>
      </c>
      <c r="Q907">
        <v>3.5551879730241889E-4</v>
      </c>
      <c r="R907">
        <v>3.7037037037037028E-2</v>
      </c>
      <c r="S907">
        <v>3.7037037037037028E-2</v>
      </c>
      <c r="T907">
        <v>2</v>
      </c>
      <c r="U907">
        <v>13</v>
      </c>
      <c r="V907">
        <v>2.238451686718934E-4</v>
      </c>
      <c r="W907">
        <v>1</v>
      </c>
      <c r="X907" t="s">
        <v>41</v>
      </c>
      <c r="Y907">
        <v>10</v>
      </c>
      <c r="Z907">
        <v>1.440507058484586E-3</v>
      </c>
      <c r="AA907">
        <v>0.15151515151515149</v>
      </c>
      <c r="AB907" t="s">
        <v>47</v>
      </c>
      <c r="AC907">
        <v>29</v>
      </c>
      <c r="AD907">
        <v>1.129679404775817E-3</v>
      </c>
      <c r="AE907">
        <v>0.43939393939393939</v>
      </c>
      <c r="AF907" t="s">
        <v>46</v>
      </c>
      <c r="AG907">
        <v>10</v>
      </c>
      <c r="AH907">
        <v>7.4677021880367408E-4</v>
      </c>
      <c r="AI907">
        <v>0.15151515151515149</v>
      </c>
      <c r="AJ907" t="s">
        <v>31</v>
      </c>
      <c r="AK907">
        <v>7</v>
      </c>
      <c r="AL907">
        <v>2.8330904970050189E-4</v>
      </c>
      <c r="AM907">
        <v>0.10606060606060611</v>
      </c>
      <c r="AN907" t="s">
        <v>44</v>
      </c>
      <c r="AO907">
        <v>2</v>
      </c>
      <c r="AP907">
        <v>2.6585138907350789E-4</v>
      </c>
      <c r="AQ907">
        <v>3.03030303030303E-2</v>
      </c>
      <c r="AR907" t="s">
        <v>49</v>
      </c>
      <c r="AS907">
        <v>2</v>
      </c>
      <c r="AT907">
        <v>2.3028209556706969E-4</v>
      </c>
      <c r="AU907">
        <v>3.03030303030303E-2</v>
      </c>
      <c r="AV907" t="s">
        <v>48</v>
      </c>
      <c r="AW907">
        <v>3</v>
      </c>
      <c r="AX907">
        <v>2.1011346126908529E-4</v>
      </c>
      <c r="AY907">
        <v>4.5454545454545463E-2</v>
      </c>
      <c r="AZ907" t="s">
        <v>30</v>
      </c>
      <c r="BA907">
        <v>1</v>
      </c>
      <c r="BB907">
        <v>1.058761249338274E-4</v>
      </c>
      <c r="BC907">
        <v>1.515151515151515E-2</v>
      </c>
      <c r="BD907" t="s">
        <v>35</v>
      </c>
      <c r="BE907">
        <v>1</v>
      </c>
      <c r="BF907">
        <v>1.013787510137875E-4</v>
      </c>
      <c r="BG907">
        <v>1.515151515151515E-2</v>
      </c>
      <c r="BH907" t="s">
        <v>43</v>
      </c>
      <c r="BI907">
        <v>1</v>
      </c>
      <c r="BJ907">
        <v>3.7881657701341013E-5</v>
      </c>
      <c r="BK907">
        <v>1.515151515151515E-2</v>
      </c>
    </row>
    <row r="908" spans="1:75" x14ac:dyDescent="0.25">
      <c r="A908" t="s">
        <v>765</v>
      </c>
      <c r="B908" t="s">
        <v>23</v>
      </c>
      <c r="C908">
        <v>0</v>
      </c>
      <c r="E908">
        <v>123</v>
      </c>
      <c r="F908">
        <v>3.7670205011668568E-4</v>
      </c>
      <c r="G908">
        <v>325</v>
      </c>
      <c r="H908">
        <v>2.414613687813482E-4</v>
      </c>
      <c r="I908">
        <v>0.37846153846153852</v>
      </c>
      <c r="J908">
        <v>11</v>
      </c>
      <c r="K908">
        <v>0.40740740740740738</v>
      </c>
      <c r="L908">
        <v>4.0845585950327579E-4</v>
      </c>
      <c r="M908" s="1">
        <v>0</v>
      </c>
      <c r="Q908">
        <v>9.7605571253360545E-4</v>
      </c>
      <c r="R908">
        <v>3.7037037037037042E-2</v>
      </c>
      <c r="S908">
        <v>3.7037037037037042E-2</v>
      </c>
      <c r="T908">
        <v>2</v>
      </c>
      <c r="U908">
        <v>13</v>
      </c>
      <c r="V908">
        <v>5.7840338520509949E-4</v>
      </c>
      <c r="W908">
        <v>1</v>
      </c>
      <c r="X908" t="s">
        <v>36</v>
      </c>
      <c r="Y908">
        <v>18</v>
      </c>
      <c r="Z908">
        <v>3.888528839922229E-3</v>
      </c>
      <c r="AA908">
        <v>0.14634146341463411</v>
      </c>
      <c r="AB908" t="s">
        <v>46</v>
      </c>
      <c r="AC908">
        <v>46</v>
      </c>
      <c r="AD908">
        <v>3.435143006496901E-3</v>
      </c>
      <c r="AE908">
        <v>0.37398373983739841</v>
      </c>
      <c r="AF908" t="s">
        <v>47</v>
      </c>
      <c r="AG908">
        <v>37</v>
      </c>
      <c r="AH908">
        <v>1.441315102645008E-3</v>
      </c>
      <c r="AI908">
        <v>0.30081300813008133</v>
      </c>
      <c r="AJ908" t="s">
        <v>49</v>
      </c>
      <c r="AK908">
        <v>8</v>
      </c>
      <c r="AL908">
        <v>9.2112838226827867E-4</v>
      </c>
      <c r="AM908">
        <v>6.5040650406504072E-2</v>
      </c>
      <c r="AN908" t="s">
        <v>45</v>
      </c>
      <c r="AO908">
        <v>3</v>
      </c>
      <c r="AP908">
        <v>3.8187372708757642E-4</v>
      </c>
      <c r="AQ908">
        <v>2.4390243902439029E-2</v>
      </c>
      <c r="AR908" t="s">
        <v>26</v>
      </c>
      <c r="AS908">
        <v>1</v>
      </c>
      <c r="AT908">
        <v>3.7551633496057078E-4</v>
      </c>
      <c r="AU908">
        <v>8.130081300813009E-3</v>
      </c>
      <c r="AV908" t="s">
        <v>48</v>
      </c>
      <c r="AW908">
        <v>3</v>
      </c>
      <c r="AX908">
        <v>2.1011346126908529E-4</v>
      </c>
      <c r="AY908">
        <v>2.4390243902439029E-2</v>
      </c>
      <c r="AZ908" t="s">
        <v>31</v>
      </c>
      <c r="BA908">
        <v>4</v>
      </c>
      <c r="BB908">
        <v>1.618908855431439E-4</v>
      </c>
      <c r="BC908">
        <v>3.2520325203252043E-2</v>
      </c>
      <c r="BD908" t="s">
        <v>41</v>
      </c>
      <c r="BE908">
        <v>1</v>
      </c>
      <c r="BF908">
        <v>1.4405070584845871E-4</v>
      </c>
      <c r="BG908">
        <v>8.130081300813009E-3</v>
      </c>
      <c r="BH908" t="s">
        <v>43</v>
      </c>
      <c r="BI908">
        <v>1</v>
      </c>
      <c r="BJ908">
        <v>3.7881657701341013E-5</v>
      </c>
      <c r="BK908">
        <v>8.130081300813009E-3</v>
      </c>
      <c r="BL908" t="s">
        <v>33</v>
      </c>
      <c r="BM908">
        <v>1</v>
      </c>
      <c r="BN908">
        <v>3.0866102845854682E-5</v>
      </c>
      <c r="BO908">
        <v>8.130081300813009E-3</v>
      </c>
    </row>
    <row r="909" spans="1:75" x14ac:dyDescent="0.25">
      <c r="A909" t="s">
        <v>772</v>
      </c>
      <c r="B909" t="s">
        <v>23</v>
      </c>
      <c r="C909">
        <v>0</v>
      </c>
      <c r="E909">
        <v>45</v>
      </c>
      <c r="F909">
        <v>1.378178232134216E-4</v>
      </c>
      <c r="G909">
        <v>213</v>
      </c>
      <c r="H909">
        <v>1.582500663090067E-4</v>
      </c>
      <c r="I909">
        <v>0.21126760563380281</v>
      </c>
      <c r="J909">
        <v>13</v>
      </c>
      <c r="K909">
        <v>0.48148148148148151</v>
      </c>
      <c r="L909">
        <v>1.5625265133378509E-4</v>
      </c>
      <c r="M909" s="1">
        <v>0</v>
      </c>
      <c r="Q909">
        <v>2.798245055389117E-4</v>
      </c>
      <c r="R909">
        <v>3.7037037037037028E-2</v>
      </c>
      <c r="S909">
        <v>3.7037037037037028E-2</v>
      </c>
      <c r="T909">
        <v>1</v>
      </c>
      <c r="U909">
        <v>21</v>
      </c>
      <c r="V909">
        <v>1.4509418805721351E-4</v>
      </c>
      <c r="W909">
        <v>1</v>
      </c>
      <c r="X909" t="s">
        <v>49</v>
      </c>
      <c r="Y909">
        <v>11</v>
      </c>
      <c r="Z909">
        <v>1.2665515256188829E-3</v>
      </c>
      <c r="AA909">
        <v>0.24444444444444441</v>
      </c>
      <c r="AB909" t="s">
        <v>36</v>
      </c>
      <c r="AC909">
        <v>3</v>
      </c>
      <c r="AD909">
        <v>6.4808813998703824E-4</v>
      </c>
      <c r="AE909">
        <v>6.6666666666666666E-2</v>
      </c>
      <c r="AF909" t="s">
        <v>41</v>
      </c>
      <c r="AG909">
        <v>4</v>
      </c>
      <c r="AH909">
        <v>5.7620282339383461E-4</v>
      </c>
      <c r="AI909">
        <v>8.8888888888888892E-2</v>
      </c>
      <c r="AJ909" t="s">
        <v>30</v>
      </c>
      <c r="AK909">
        <v>3</v>
      </c>
      <c r="AL909">
        <v>3.1762837480148231E-4</v>
      </c>
      <c r="AM909">
        <v>6.6666666666666666E-2</v>
      </c>
      <c r="AN909" t="s">
        <v>47</v>
      </c>
      <c r="AO909">
        <v>8</v>
      </c>
      <c r="AP909">
        <v>3.1163569786919092E-4</v>
      </c>
      <c r="AQ909">
        <v>0.17777777777777781</v>
      </c>
      <c r="AR909" t="s">
        <v>48</v>
      </c>
      <c r="AS909">
        <v>4</v>
      </c>
      <c r="AT909">
        <v>2.8015128169211372E-4</v>
      </c>
      <c r="AU909">
        <v>8.8888888888888892E-2</v>
      </c>
      <c r="AV909" t="s">
        <v>45</v>
      </c>
      <c r="AW909">
        <v>2</v>
      </c>
      <c r="AX909">
        <v>2.5458248472505089E-4</v>
      </c>
      <c r="AY909">
        <v>4.4444444444444453E-2</v>
      </c>
      <c r="AZ909" t="s">
        <v>35</v>
      </c>
      <c r="BA909">
        <v>2</v>
      </c>
      <c r="BB909">
        <v>2.02757502027575E-4</v>
      </c>
      <c r="BC909">
        <v>4.4444444444444453E-2</v>
      </c>
      <c r="BD909" t="s">
        <v>46</v>
      </c>
      <c r="BE909">
        <v>2</v>
      </c>
      <c r="BF909">
        <v>1.4935404376073479E-4</v>
      </c>
      <c r="BG909">
        <v>4.4444444444444453E-2</v>
      </c>
      <c r="BH909" t="s">
        <v>29</v>
      </c>
      <c r="BI909">
        <v>2</v>
      </c>
      <c r="BJ909">
        <v>7.7056443845116546E-5</v>
      </c>
      <c r="BK909">
        <v>4.4444444444444453E-2</v>
      </c>
      <c r="BL909" t="s">
        <v>33</v>
      </c>
      <c r="BM909">
        <v>2</v>
      </c>
      <c r="BN909">
        <v>6.1732205691709363E-5</v>
      </c>
      <c r="BO909">
        <v>4.4444444444444453E-2</v>
      </c>
      <c r="BP909" t="s">
        <v>31</v>
      </c>
      <c r="BQ909">
        <v>1</v>
      </c>
      <c r="BR909">
        <v>4.0472721385785981E-5</v>
      </c>
      <c r="BS909">
        <v>2.222222222222222E-2</v>
      </c>
      <c r="BT909" t="s">
        <v>27</v>
      </c>
      <c r="BU909">
        <v>1</v>
      </c>
      <c r="BV909">
        <v>3.2608341213682462E-5</v>
      </c>
      <c r="BW909">
        <v>2.222222222222222E-2</v>
      </c>
    </row>
    <row r="910" spans="1:75" x14ac:dyDescent="0.25">
      <c r="A910" t="s">
        <v>773</v>
      </c>
      <c r="B910" t="s">
        <v>23</v>
      </c>
      <c r="C910">
        <v>0</v>
      </c>
      <c r="E910">
        <v>61</v>
      </c>
      <c r="F910">
        <v>1.868197159115271E-4</v>
      </c>
      <c r="G910">
        <v>140</v>
      </c>
      <c r="H910">
        <v>1.0401412809042689E-4</v>
      </c>
      <c r="I910">
        <v>0.43571428571428572</v>
      </c>
      <c r="J910">
        <v>11</v>
      </c>
      <c r="K910">
        <v>0.40740740740740738</v>
      </c>
      <c r="L910">
        <v>2.2501896498323791E-4</v>
      </c>
      <c r="M910" s="1">
        <v>0</v>
      </c>
      <c r="Q910">
        <v>4.8303867815626262E-4</v>
      </c>
      <c r="R910">
        <v>3.7037037037037042E-2</v>
      </c>
      <c r="S910">
        <v>3.7037037037037042E-2</v>
      </c>
      <c r="T910">
        <v>1</v>
      </c>
      <c r="U910">
        <v>13</v>
      </c>
      <c r="V910">
        <v>2.8624514261111852E-4</v>
      </c>
      <c r="W910">
        <v>2</v>
      </c>
      <c r="X910" t="s">
        <v>44</v>
      </c>
      <c r="Y910">
        <v>17</v>
      </c>
      <c r="Z910">
        <v>2.2597368071248171E-3</v>
      </c>
      <c r="AA910">
        <v>0.27868852459016391</v>
      </c>
      <c r="AB910" t="s">
        <v>26</v>
      </c>
      <c r="AC910">
        <v>3</v>
      </c>
      <c r="AD910">
        <v>1.1265490048817119E-3</v>
      </c>
      <c r="AE910">
        <v>4.9180327868852458E-2</v>
      </c>
      <c r="AF910" t="s">
        <v>30</v>
      </c>
      <c r="AG910">
        <v>7</v>
      </c>
      <c r="AH910">
        <v>7.4113287453679197E-4</v>
      </c>
      <c r="AI910">
        <v>0.1147540983606557</v>
      </c>
      <c r="AJ910" t="s">
        <v>29</v>
      </c>
      <c r="AK910">
        <v>16</v>
      </c>
      <c r="AL910">
        <v>6.1645155076093237E-4</v>
      </c>
      <c r="AM910">
        <v>0.26229508196721307</v>
      </c>
      <c r="AN910" t="s">
        <v>36</v>
      </c>
      <c r="AO910">
        <v>2</v>
      </c>
      <c r="AP910">
        <v>4.3205875999135877E-4</v>
      </c>
      <c r="AQ910">
        <v>3.2786885245901641E-2</v>
      </c>
      <c r="AR910" t="s">
        <v>35</v>
      </c>
      <c r="AS910">
        <v>3</v>
      </c>
      <c r="AT910">
        <v>3.0413625304136248E-4</v>
      </c>
      <c r="AU910">
        <v>4.9180327868852458E-2</v>
      </c>
      <c r="AV910" t="s">
        <v>33</v>
      </c>
      <c r="AW910">
        <v>6</v>
      </c>
      <c r="AX910">
        <v>1.851966170751281E-4</v>
      </c>
      <c r="AY910">
        <v>9.8360655737704916E-2</v>
      </c>
      <c r="AZ910" t="s">
        <v>39</v>
      </c>
      <c r="BA910">
        <v>2</v>
      </c>
      <c r="BB910">
        <v>1.2893243940175351E-4</v>
      </c>
      <c r="BC910">
        <v>3.2786885245901641E-2</v>
      </c>
      <c r="BD910" t="s">
        <v>45</v>
      </c>
      <c r="BE910">
        <v>1</v>
      </c>
      <c r="BF910">
        <v>1.2729124236252539E-4</v>
      </c>
      <c r="BG910">
        <v>1.6393442622950821E-2</v>
      </c>
      <c r="BH910" t="s">
        <v>31</v>
      </c>
      <c r="BI910">
        <v>3</v>
      </c>
      <c r="BJ910">
        <v>1.214181641573579E-4</v>
      </c>
      <c r="BK910">
        <v>4.9180327868852458E-2</v>
      </c>
      <c r="BL910" t="s">
        <v>27</v>
      </c>
      <c r="BM910">
        <v>1</v>
      </c>
      <c r="BN910">
        <v>3.2608341213682462E-5</v>
      </c>
      <c r="BO910">
        <v>1.6393442622950821E-2</v>
      </c>
    </row>
    <row r="911" spans="1:75" x14ac:dyDescent="0.25">
      <c r="A911" t="s">
        <v>777</v>
      </c>
      <c r="B911" t="s">
        <v>23</v>
      </c>
      <c r="C911">
        <v>0</v>
      </c>
      <c r="E911">
        <v>50</v>
      </c>
      <c r="F911">
        <v>1.531309146815796E-4</v>
      </c>
      <c r="G911">
        <v>138</v>
      </c>
      <c r="H911">
        <v>1.0252821197484939E-4</v>
      </c>
      <c r="I911">
        <v>0.36231884057971009</v>
      </c>
      <c r="J911">
        <v>13</v>
      </c>
      <c r="K911">
        <v>0.48148148148148151</v>
      </c>
      <c r="L911">
        <v>1.3553125352042101E-4</v>
      </c>
      <c r="M911" s="1">
        <v>0</v>
      </c>
      <c r="Q911">
        <v>2.3260338740923599E-4</v>
      </c>
      <c r="R911">
        <v>3.7037037037037028E-2</v>
      </c>
      <c r="S911">
        <v>3.7037037037037028E-2</v>
      </c>
      <c r="T911">
        <v>1</v>
      </c>
      <c r="U911">
        <v>18</v>
      </c>
      <c r="V911">
        <v>1.206091638418261E-4</v>
      </c>
      <c r="W911">
        <v>1</v>
      </c>
      <c r="X911" t="s">
        <v>39</v>
      </c>
      <c r="Y911">
        <v>18</v>
      </c>
      <c r="Z911">
        <v>1.1603919546157809E-3</v>
      </c>
      <c r="AA911">
        <v>0.36</v>
      </c>
      <c r="AB911" t="s">
        <v>26</v>
      </c>
      <c r="AC911">
        <v>1</v>
      </c>
      <c r="AD911">
        <v>3.7551633496057078E-4</v>
      </c>
      <c r="AE911">
        <v>0.02</v>
      </c>
      <c r="AF911" t="s">
        <v>34</v>
      </c>
      <c r="AG911">
        <v>1</v>
      </c>
      <c r="AH911">
        <v>3.1836994587710921E-4</v>
      </c>
      <c r="AI911">
        <v>0.02</v>
      </c>
      <c r="AJ911" t="s">
        <v>32</v>
      </c>
      <c r="AK911">
        <v>1</v>
      </c>
      <c r="AL911">
        <v>2.7210884353741501E-4</v>
      </c>
      <c r="AM911">
        <v>0.02</v>
      </c>
      <c r="AN911" t="s">
        <v>27</v>
      </c>
      <c r="AO911">
        <v>7</v>
      </c>
      <c r="AP911">
        <v>2.282583884957772E-4</v>
      </c>
      <c r="AQ911">
        <v>0.14000000000000001</v>
      </c>
      <c r="AR911" t="s">
        <v>28</v>
      </c>
      <c r="AS911">
        <v>5</v>
      </c>
      <c r="AT911">
        <v>2.2574382590636149E-4</v>
      </c>
      <c r="AU911">
        <v>0.1</v>
      </c>
      <c r="AV911" t="s">
        <v>46</v>
      </c>
      <c r="AW911">
        <v>3</v>
      </c>
      <c r="AX911">
        <v>2.240310656411022E-4</v>
      </c>
      <c r="AY911">
        <v>0.06</v>
      </c>
      <c r="AZ911" t="s">
        <v>36</v>
      </c>
      <c r="BA911">
        <v>1</v>
      </c>
      <c r="BB911">
        <v>2.1602937999567939E-4</v>
      </c>
      <c r="BC911">
        <v>0.02</v>
      </c>
      <c r="BD911" t="s">
        <v>31</v>
      </c>
      <c r="BE911">
        <v>5</v>
      </c>
      <c r="BF911">
        <v>2.0236360692892991E-4</v>
      </c>
      <c r="BG911">
        <v>0.1</v>
      </c>
      <c r="BH911" t="s">
        <v>47</v>
      </c>
      <c r="BI911">
        <v>4</v>
      </c>
      <c r="BJ911">
        <v>1.5581784893459549E-4</v>
      </c>
      <c r="BK911">
        <v>0.08</v>
      </c>
      <c r="BL911" t="s">
        <v>25</v>
      </c>
      <c r="BM911">
        <v>1</v>
      </c>
      <c r="BN911">
        <v>1.3361838588989841E-4</v>
      </c>
      <c r="BO911">
        <v>0.02</v>
      </c>
      <c r="BP911" t="s">
        <v>29</v>
      </c>
      <c r="BQ911">
        <v>2</v>
      </c>
      <c r="BR911">
        <v>7.7056443845116546E-5</v>
      </c>
      <c r="BS911">
        <v>0.04</v>
      </c>
      <c r="BT911" t="s">
        <v>48</v>
      </c>
      <c r="BU911">
        <v>1</v>
      </c>
      <c r="BV911">
        <v>7.003782042302843E-5</v>
      </c>
      <c r="BW911">
        <v>0.02</v>
      </c>
    </row>
    <row r="912" spans="1:75" x14ac:dyDescent="0.25">
      <c r="A912" t="s">
        <v>779</v>
      </c>
      <c r="B912" t="s">
        <v>23</v>
      </c>
      <c r="C912">
        <v>0</v>
      </c>
      <c r="E912">
        <v>72</v>
      </c>
      <c r="F912">
        <v>2.2050851714147459E-4</v>
      </c>
      <c r="G912">
        <v>318</v>
      </c>
      <c r="H912">
        <v>2.3626066237682691E-4</v>
      </c>
      <c r="I912">
        <v>0.22641509433962259</v>
      </c>
      <c r="J912">
        <v>9</v>
      </c>
      <c r="K912">
        <v>0.33333333333333331</v>
      </c>
      <c r="L912">
        <v>1.176416523047137E-4</v>
      </c>
      <c r="M912" s="1">
        <v>0</v>
      </c>
      <c r="Q912">
        <v>3.9388745785466091E-4</v>
      </c>
      <c r="R912">
        <v>3.7037037037037028E-2</v>
      </c>
      <c r="S912">
        <v>3.7037037037037028E-2</v>
      </c>
      <c r="T912">
        <v>1</v>
      </c>
      <c r="U912">
        <v>18</v>
      </c>
      <c r="V912">
        <v>2.62591638569774E-4</v>
      </c>
      <c r="W912">
        <v>2</v>
      </c>
      <c r="X912" t="s">
        <v>43</v>
      </c>
      <c r="Y912">
        <v>55</v>
      </c>
      <c r="Z912">
        <v>2.083491173573755E-3</v>
      </c>
      <c r="AA912">
        <v>0.76388888888888884</v>
      </c>
      <c r="AB912" t="s">
        <v>42</v>
      </c>
      <c r="AC912">
        <v>1</v>
      </c>
      <c r="AD912">
        <v>3.6429872495446271E-4</v>
      </c>
      <c r="AE912">
        <v>1.388888888888889E-2</v>
      </c>
      <c r="AF912" t="s">
        <v>47</v>
      </c>
      <c r="AG912">
        <v>4</v>
      </c>
      <c r="AH912">
        <v>1.5581784893459549E-4</v>
      </c>
      <c r="AI912">
        <v>5.5555555555555552E-2</v>
      </c>
      <c r="AJ912" t="s">
        <v>29</v>
      </c>
      <c r="AK912">
        <v>4</v>
      </c>
      <c r="AL912">
        <v>1.5411288769023309E-4</v>
      </c>
      <c r="AM912">
        <v>5.5555555555555552E-2</v>
      </c>
      <c r="AN912" t="s">
        <v>48</v>
      </c>
      <c r="AO912">
        <v>2</v>
      </c>
      <c r="AP912">
        <v>1.4007564084605689E-4</v>
      </c>
      <c r="AQ912">
        <v>2.777777777777778E-2</v>
      </c>
      <c r="AR912" t="s">
        <v>28</v>
      </c>
      <c r="AS912">
        <v>2</v>
      </c>
      <c r="AT912">
        <v>9.0297530362544578E-5</v>
      </c>
      <c r="AU912">
        <v>2.777777777777778E-2</v>
      </c>
      <c r="AV912" t="s">
        <v>31</v>
      </c>
      <c r="AW912">
        <v>2</v>
      </c>
      <c r="AX912">
        <v>8.0945442771571962E-5</v>
      </c>
      <c r="AY912">
        <v>2.777777777777778E-2</v>
      </c>
      <c r="AZ912" t="s">
        <v>46</v>
      </c>
      <c r="BA912">
        <v>1</v>
      </c>
      <c r="BB912">
        <v>7.4677021880367408E-5</v>
      </c>
      <c r="BC912">
        <v>1.388888888888889E-2</v>
      </c>
      <c r="BD912" t="s">
        <v>27</v>
      </c>
      <c r="BE912">
        <v>1</v>
      </c>
      <c r="BF912">
        <v>3.2608341213682462E-5</v>
      </c>
      <c r="BG912">
        <v>1.388888888888889E-2</v>
      </c>
    </row>
    <row r="913" spans="1:75" x14ac:dyDescent="0.25">
      <c r="A913" t="s">
        <v>782</v>
      </c>
      <c r="B913" t="s">
        <v>23</v>
      </c>
      <c r="C913">
        <v>0</v>
      </c>
      <c r="E913">
        <v>18</v>
      </c>
      <c r="F913">
        <v>5.5127129285368648E-5</v>
      </c>
      <c r="G913">
        <v>68</v>
      </c>
      <c r="H913">
        <v>5.0521147929635927E-5</v>
      </c>
      <c r="I913">
        <v>0.26470588235294118</v>
      </c>
      <c r="J913">
        <v>6</v>
      </c>
      <c r="K913">
        <v>0.22222222222222221</v>
      </c>
      <c r="L913">
        <v>6.1128977430976951E-5</v>
      </c>
      <c r="M913" s="1">
        <v>0</v>
      </c>
      <c r="Q913">
        <v>2.1225527045358331E-4</v>
      </c>
      <c r="R913">
        <v>3.7037037037037028E-2</v>
      </c>
      <c r="S913">
        <v>3.7037037037037028E-2</v>
      </c>
      <c r="T913">
        <v>1</v>
      </c>
      <c r="U913">
        <v>11</v>
      </c>
      <c r="V913">
        <v>1.6508743257500919E-4</v>
      </c>
      <c r="W913">
        <v>1</v>
      </c>
      <c r="X913" t="s">
        <v>24</v>
      </c>
      <c r="Y913">
        <v>3</v>
      </c>
      <c r="Z913">
        <v>1.1070110701107011E-3</v>
      </c>
      <c r="AA913">
        <v>0.16666666666666671</v>
      </c>
      <c r="AB913" t="s">
        <v>27</v>
      </c>
      <c r="AC913">
        <v>8</v>
      </c>
      <c r="AD913">
        <v>2.6086672970945969E-4</v>
      </c>
      <c r="AE913">
        <v>0.44444444444444442</v>
      </c>
      <c r="AF913" t="s">
        <v>31</v>
      </c>
      <c r="AG913">
        <v>3</v>
      </c>
      <c r="AH913">
        <v>1.214181641573579E-4</v>
      </c>
      <c r="AI913">
        <v>0.16666666666666671</v>
      </c>
      <c r="AJ913" t="s">
        <v>33</v>
      </c>
      <c r="AK913">
        <v>2</v>
      </c>
      <c r="AL913">
        <v>6.1732205691709363E-5</v>
      </c>
      <c r="AM913">
        <v>0.1111111111111111</v>
      </c>
      <c r="AN913" t="s">
        <v>37</v>
      </c>
      <c r="AO913">
        <v>1</v>
      </c>
      <c r="AP913">
        <v>6.157256326580875E-5</v>
      </c>
      <c r="AQ913">
        <v>5.5555555555555552E-2</v>
      </c>
      <c r="AR913" t="s">
        <v>43</v>
      </c>
      <c r="AS913">
        <v>1</v>
      </c>
      <c r="AT913">
        <v>3.7881657701341013E-5</v>
      </c>
      <c r="AU913">
        <v>5.5555555555555552E-2</v>
      </c>
    </row>
    <row r="914" spans="1:75" x14ac:dyDescent="0.25">
      <c r="A914" t="s">
        <v>785</v>
      </c>
      <c r="B914" t="s">
        <v>23</v>
      </c>
      <c r="C914">
        <v>0</v>
      </c>
      <c r="E914">
        <v>40</v>
      </c>
      <c r="F914">
        <v>1.225047317452637E-4</v>
      </c>
      <c r="G914">
        <v>110</v>
      </c>
      <c r="H914">
        <v>8.1725386356763999E-5</v>
      </c>
      <c r="I914">
        <v>0.36363636363636359</v>
      </c>
      <c r="J914">
        <v>10</v>
      </c>
      <c r="K914">
        <v>0.37037037037037029</v>
      </c>
      <c r="L914">
        <v>1.518916797262664E-4</v>
      </c>
      <c r="M914" s="1">
        <v>0</v>
      </c>
      <c r="Q914">
        <v>3.7754279434728828E-4</v>
      </c>
      <c r="R914">
        <v>3.7037037037037028E-2</v>
      </c>
      <c r="S914">
        <v>3.7037037037037028E-2</v>
      </c>
      <c r="T914">
        <v>0</v>
      </c>
      <c r="U914">
        <v>15</v>
      </c>
      <c r="V914">
        <v>2.3771212977421861E-4</v>
      </c>
      <c r="W914">
        <v>1</v>
      </c>
      <c r="X914" t="s">
        <v>42</v>
      </c>
      <c r="Y914">
        <v>5</v>
      </c>
      <c r="Z914">
        <v>1.8214936247723131E-3</v>
      </c>
      <c r="AA914">
        <v>0.125</v>
      </c>
      <c r="AB914" t="s">
        <v>37</v>
      </c>
      <c r="AC914">
        <v>15</v>
      </c>
      <c r="AD914">
        <v>9.2358844898713136E-4</v>
      </c>
      <c r="AE914">
        <v>0.375</v>
      </c>
      <c r="AF914" t="s">
        <v>24</v>
      </c>
      <c r="AG914">
        <v>1</v>
      </c>
      <c r="AH914">
        <v>3.6900369003690041E-4</v>
      </c>
      <c r="AI914">
        <v>2.5000000000000001E-2</v>
      </c>
      <c r="AJ914" t="s">
        <v>32</v>
      </c>
      <c r="AK914">
        <v>1</v>
      </c>
      <c r="AL914">
        <v>2.7210884353741501E-4</v>
      </c>
      <c r="AM914">
        <v>2.5000000000000001E-2</v>
      </c>
      <c r="AN914" t="s">
        <v>27</v>
      </c>
      <c r="AO914">
        <v>5</v>
      </c>
      <c r="AP914">
        <v>1.6304170606841229E-4</v>
      </c>
      <c r="AQ914">
        <v>0.125</v>
      </c>
      <c r="AR914" t="s">
        <v>28</v>
      </c>
      <c r="AS914">
        <v>3</v>
      </c>
      <c r="AT914">
        <v>1.3544629554381691E-4</v>
      </c>
      <c r="AU914">
        <v>7.4999999999999997E-2</v>
      </c>
      <c r="AV914" t="s">
        <v>31</v>
      </c>
      <c r="AW914">
        <v>3</v>
      </c>
      <c r="AX914">
        <v>1.214181641573579E-4</v>
      </c>
      <c r="AY914">
        <v>7.4999999999999997E-2</v>
      </c>
      <c r="AZ914" t="s">
        <v>47</v>
      </c>
      <c r="BA914">
        <v>3</v>
      </c>
      <c r="BB914">
        <v>1.168633867009466E-4</v>
      </c>
      <c r="BC914">
        <v>7.4999999999999997E-2</v>
      </c>
      <c r="BD914" t="s">
        <v>43</v>
      </c>
      <c r="BE914">
        <v>3</v>
      </c>
      <c r="BF914">
        <v>1.13644973104023E-4</v>
      </c>
      <c r="BG914">
        <v>7.4999999999999997E-2</v>
      </c>
      <c r="BH914" t="s">
        <v>39</v>
      </c>
      <c r="BI914">
        <v>1</v>
      </c>
      <c r="BJ914">
        <v>6.4466219700876743E-5</v>
      </c>
      <c r="BK914">
        <v>2.5000000000000001E-2</v>
      </c>
    </row>
    <row r="915" spans="1:75" x14ac:dyDescent="0.25">
      <c r="A915" t="s">
        <v>786</v>
      </c>
      <c r="B915" t="s">
        <v>23</v>
      </c>
      <c r="C915">
        <v>0</v>
      </c>
      <c r="E915">
        <v>71</v>
      </c>
      <c r="F915">
        <v>2.17445898847843E-4</v>
      </c>
      <c r="G915">
        <v>246</v>
      </c>
      <c r="H915">
        <v>1.8276768221603591E-4</v>
      </c>
      <c r="I915">
        <v>0.2886178861788618</v>
      </c>
      <c r="J915">
        <v>10</v>
      </c>
      <c r="K915">
        <v>0.37037037037037029</v>
      </c>
      <c r="L915">
        <v>2.2348787463046199E-4</v>
      </c>
      <c r="M915" s="1">
        <v>0</v>
      </c>
      <c r="Q915">
        <v>5.0799452352964466E-4</v>
      </c>
      <c r="R915">
        <v>3.7037037037037028E-2</v>
      </c>
      <c r="S915">
        <v>3.7037037037037028E-2</v>
      </c>
      <c r="T915">
        <v>1</v>
      </c>
      <c r="U915">
        <v>18</v>
      </c>
      <c r="V915">
        <v>3.1984840370385042E-4</v>
      </c>
      <c r="W915">
        <v>1</v>
      </c>
      <c r="X915" t="s">
        <v>42</v>
      </c>
      <c r="Y915">
        <v>6</v>
      </c>
      <c r="Z915">
        <v>2.185792349726776E-3</v>
      </c>
      <c r="AA915">
        <v>8.4507042253521125E-2</v>
      </c>
      <c r="AB915" t="s">
        <v>37</v>
      </c>
      <c r="AC915">
        <v>23</v>
      </c>
      <c r="AD915">
        <v>1.416168955113601E-3</v>
      </c>
      <c r="AE915">
        <v>0.323943661971831</v>
      </c>
      <c r="AF915" t="s">
        <v>27</v>
      </c>
      <c r="AG915">
        <v>28</v>
      </c>
      <c r="AH915">
        <v>9.130335539831089E-4</v>
      </c>
      <c r="AI915">
        <v>0.39436619718309862</v>
      </c>
      <c r="AJ915" t="s">
        <v>24</v>
      </c>
      <c r="AK915">
        <v>2</v>
      </c>
      <c r="AL915">
        <v>7.3800738007380072E-4</v>
      </c>
      <c r="AM915">
        <v>2.8169014084507039E-2</v>
      </c>
      <c r="AN915" t="s">
        <v>34</v>
      </c>
      <c r="AO915">
        <v>1</v>
      </c>
      <c r="AP915">
        <v>3.1836994587710921E-4</v>
      </c>
      <c r="AQ915">
        <v>1.408450704225352E-2</v>
      </c>
      <c r="AR915" t="s">
        <v>29</v>
      </c>
      <c r="AS915">
        <v>4</v>
      </c>
      <c r="AT915">
        <v>1.5411288769023309E-4</v>
      </c>
      <c r="AU915">
        <v>5.6338028169014093E-2</v>
      </c>
      <c r="AV915" t="s">
        <v>28</v>
      </c>
      <c r="AW915">
        <v>3</v>
      </c>
      <c r="AX915">
        <v>1.3544629554381691E-4</v>
      </c>
      <c r="AY915">
        <v>4.2253521126760563E-2</v>
      </c>
      <c r="AZ915" t="s">
        <v>47</v>
      </c>
      <c r="BA915">
        <v>2</v>
      </c>
      <c r="BB915">
        <v>7.7908924467297731E-5</v>
      </c>
      <c r="BC915">
        <v>2.8169014084507039E-2</v>
      </c>
      <c r="BD915" t="s">
        <v>39</v>
      </c>
      <c r="BE915">
        <v>1</v>
      </c>
      <c r="BF915">
        <v>6.4466219700876743E-5</v>
      </c>
      <c r="BG915">
        <v>1.408450704225352E-2</v>
      </c>
      <c r="BH915" t="s">
        <v>33</v>
      </c>
      <c r="BI915">
        <v>1</v>
      </c>
      <c r="BJ915">
        <v>3.0866102845854682E-5</v>
      </c>
      <c r="BK915">
        <v>1.408450704225352E-2</v>
      </c>
    </row>
    <row r="916" spans="1:75" x14ac:dyDescent="0.25">
      <c r="A916" t="s">
        <v>793</v>
      </c>
      <c r="B916" t="s">
        <v>23</v>
      </c>
      <c r="C916">
        <v>0</v>
      </c>
      <c r="E916">
        <v>52</v>
      </c>
      <c r="F916">
        <v>1.5925615126884281E-4</v>
      </c>
      <c r="G916">
        <v>180</v>
      </c>
      <c r="H916">
        <v>1.3373245040197739E-4</v>
      </c>
      <c r="I916">
        <v>0.28888888888888892</v>
      </c>
      <c r="J916">
        <v>9</v>
      </c>
      <c r="K916">
        <v>0.33333333333333331</v>
      </c>
      <c r="L916">
        <v>1.106563472290133E-4</v>
      </c>
      <c r="M916" s="1">
        <v>0</v>
      </c>
      <c r="Q916">
        <v>2.2802389123752231E-4</v>
      </c>
      <c r="R916">
        <v>3.7037037037037028E-2</v>
      </c>
      <c r="S916">
        <v>3.7037037037037028E-2</v>
      </c>
      <c r="T916">
        <v>1</v>
      </c>
      <c r="U916">
        <v>14</v>
      </c>
      <c r="V916">
        <v>1.5201592749168149E-4</v>
      </c>
      <c r="W916">
        <v>1</v>
      </c>
      <c r="X916" t="s">
        <v>47</v>
      </c>
      <c r="Y916">
        <v>26</v>
      </c>
      <c r="Z916">
        <v>1.012816018074871E-3</v>
      </c>
      <c r="AA916">
        <v>0.5</v>
      </c>
      <c r="AB916" t="s">
        <v>35</v>
      </c>
      <c r="AC916">
        <v>6</v>
      </c>
      <c r="AD916">
        <v>6.0827250608272508E-4</v>
      </c>
      <c r="AE916">
        <v>0.1153846153846154</v>
      </c>
      <c r="AF916" t="s">
        <v>45</v>
      </c>
      <c r="AG916">
        <v>3</v>
      </c>
      <c r="AH916">
        <v>3.8187372708757642E-4</v>
      </c>
      <c r="AI916">
        <v>5.7692307692307702E-2</v>
      </c>
      <c r="AJ916" t="s">
        <v>31</v>
      </c>
      <c r="AK916">
        <v>6</v>
      </c>
      <c r="AL916">
        <v>2.428363283147159E-4</v>
      </c>
      <c r="AM916">
        <v>0.1153846153846154</v>
      </c>
      <c r="AN916" t="s">
        <v>49</v>
      </c>
      <c r="AO916">
        <v>2</v>
      </c>
      <c r="AP916">
        <v>2.3028209556706969E-4</v>
      </c>
      <c r="AQ916">
        <v>3.8461538461538457E-2</v>
      </c>
      <c r="AR916" t="s">
        <v>48</v>
      </c>
      <c r="AS916">
        <v>3</v>
      </c>
      <c r="AT916">
        <v>2.1011346126908529E-4</v>
      </c>
      <c r="AU916">
        <v>5.7692307692307702E-2</v>
      </c>
      <c r="AV916" t="s">
        <v>46</v>
      </c>
      <c r="AW916">
        <v>2</v>
      </c>
      <c r="AX916">
        <v>1.4935404376073479E-4</v>
      </c>
      <c r="AY916">
        <v>3.8461538461538457E-2</v>
      </c>
      <c r="AZ916" t="s">
        <v>43</v>
      </c>
      <c r="BA916">
        <v>3</v>
      </c>
      <c r="BB916">
        <v>1.13644973104023E-4</v>
      </c>
      <c r="BC916">
        <v>5.7692307692307702E-2</v>
      </c>
      <c r="BD916" t="s">
        <v>29</v>
      </c>
      <c r="BE916">
        <v>1</v>
      </c>
      <c r="BF916">
        <v>3.8528221922558273E-5</v>
      </c>
      <c r="BG916">
        <v>1.9230769230769228E-2</v>
      </c>
    </row>
    <row r="917" spans="1:75" x14ac:dyDescent="0.25">
      <c r="A917" t="s">
        <v>800</v>
      </c>
      <c r="B917" t="s">
        <v>23</v>
      </c>
      <c r="C917">
        <v>0</v>
      </c>
      <c r="E917">
        <v>60</v>
      </c>
      <c r="F917">
        <v>1.8375709761789551E-4</v>
      </c>
      <c r="G917">
        <v>605</v>
      </c>
      <c r="H917">
        <v>4.4948962496220202E-4</v>
      </c>
      <c r="I917">
        <v>9.9173553719008267E-2</v>
      </c>
      <c r="J917">
        <v>11</v>
      </c>
      <c r="K917">
        <v>0.40740740740740738</v>
      </c>
      <c r="L917">
        <v>2.0140093031656181E-4</v>
      </c>
      <c r="M917" s="1">
        <v>0</v>
      </c>
      <c r="Q917">
        <v>3.7165870051382899E-4</v>
      </c>
      <c r="R917">
        <v>3.7037037037037028E-2</v>
      </c>
      <c r="S917">
        <v>3.7037037037037028E-2</v>
      </c>
      <c r="T917">
        <v>0</v>
      </c>
      <c r="U917">
        <v>21</v>
      </c>
      <c r="V917">
        <v>2.2024219289708391E-4</v>
      </c>
      <c r="W917">
        <v>1</v>
      </c>
      <c r="X917" t="s">
        <v>38</v>
      </c>
      <c r="Y917">
        <v>2</v>
      </c>
      <c r="Z917">
        <v>1.679261125104954E-3</v>
      </c>
      <c r="AA917">
        <v>3.3333333333333333E-2</v>
      </c>
      <c r="AB917" t="s">
        <v>33</v>
      </c>
      <c r="AC917">
        <v>25</v>
      </c>
      <c r="AD917">
        <v>7.7165257114636702E-4</v>
      </c>
      <c r="AE917">
        <v>0.41666666666666669</v>
      </c>
      <c r="AF917" t="s">
        <v>41</v>
      </c>
      <c r="AG917">
        <v>5</v>
      </c>
      <c r="AH917">
        <v>7.2025352924229324E-4</v>
      </c>
      <c r="AI917">
        <v>8.3333333333333329E-2</v>
      </c>
      <c r="AJ917" t="s">
        <v>47</v>
      </c>
      <c r="AK917">
        <v>14</v>
      </c>
      <c r="AL917">
        <v>5.4536247127108409E-4</v>
      </c>
      <c r="AM917">
        <v>0.23333333333333331</v>
      </c>
      <c r="AN917" t="s">
        <v>32</v>
      </c>
      <c r="AO917">
        <v>2</v>
      </c>
      <c r="AP917">
        <v>5.4421768707482992E-4</v>
      </c>
      <c r="AQ917">
        <v>3.3333333333333333E-2</v>
      </c>
      <c r="AR917" t="s">
        <v>25</v>
      </c>
      <c r="AS917">
        <v>3</v>
      </c>
      <c r="AT917">
        <v>4.0085515766969543E-4</v>
      </c>
      <c r="AU917">
        <v>0.05</v>
      </c>
      <c r="AV917" t="s">
        <v>46</v>
      </c>
      <c r="AW917">
        <v>3</v>
      </c>
      <c r="AX917">
        <v>2.240310656411022E-4</v>
      </c>
      <c r="AY917">
        <v>0.05</v>
      </c>
      <c r="AZ917" t="s">
        <v>36</v>
      </c>
      <c r="BA917">
        <v>1</v>
      </c>
      <c r="BB917">
        <v>2.1602937999567939E-4</v>
      </c>
      <c r="BC917">
        <v>1.666666666666667E-2</v>
      </c>
      <c r="BD917" t="s">
        <v>48</v>
      </c>
      <c r="BE917">
        <v>2</v>
      </c>
      <c r="BF917">
        <v>1.4007564084605689E-4</v>
      </c>
      <c r="BG917">
        <v>3.3333333333333333E-2</v>
      </c>
      <c r="BH917" t="s">
        <v>49</v>
      </c>
      <c r="BI917">
        <v>1</v>
      </c>
      <c r="BJ917">
        <v>1.1514104778353481E-4</v>
      </c>
      <c r="BK917">
        <v>1.666666666666667E-2</v>
      </c>
      <c r="BL917" t="s">
        <v>31</v>
      </c>
      <c r="BM917">
        <v>2</v>
      </c>
      <c r="BN917">
        <v>8.0945442771571962E-5</v>
      </c>
      <c r="BO917">
        <v>3.3333333333333333E-2</v>
      </c>
    </row>
    <row r="918" spans="1:75" x14ac:dyDescent="0.25">
      <c r="A918" t="s">
        <v>801</v>
      </c>
      <c r="B918" t="s">
        <v>23</v>
      </c>
      <c r="C918">
        <v>0</v>
      </c>
      <c r="E918">
        <v>38</v>
      </c>
      <c r="F918">
        <v>1.163794951580005E-4</v>
      </c>
      <c r="G918">
        <v>197</v>
      </c>
      <c r="H918">
        <v>1.4636273738438641E-4</v>
      </c>
      <c r="I918">
        <v>0.19289340101522839</v>
      </c>
      <c r="J918">
        <v>12</v>
      </c>
      <c r="K918">
        <v>0.44444444444444442</v>
      </c>
      <c r="L918">
        <v>1.4803178672878221E-4</v>
      </c>
      <c r="M918" s="1">
        <v>0</v>
      </c>
      <c r="Q918">
        <v>3.1288091113458469E-4</v>
      </c>
      <c r="R918">
        <v>3.7037037037037028E-2</v>
      </c>
      <c r="S918">
        <v>3.7037037037037028E-2</v>
      </c>
      <c r="T918">
        <v>0</v>
      </c>
      <c r="U918">
        <v>20</v>
      </c>
      <c r="V918">
        <v>1.738227284081026E-4</v>
      </c>
      <c r="W918">
        <v>1</v>
      </c>
      <c r="X918" t="s">
        <v>26</v>
      </c>
      <c r="Y918">
        <v>4</v>
      </c>
      <c r="Z918">
        <v>1.5020653398422829E-3</v>
      </c>
      <c r="AA918">
        <v>0.10526315789473679</v>
      </c>
      <c r="AB918" t="s">
        <v>34</v>
      </c>
      <c r="AC918">
        <v>2</v>
      </c>
      <c r="AD918">
        <v>6.3673989175421842E-4</v>
      </c>
      <c r="AE918">
        <v>5.2631578947368418E-2</v>
      </c>
      <c r="AF918" t="s">
        <v>45</v>
      </c>
      <c r="AG918">
        <v>4</v>
      </c>
      <c r="AH918">
        <v>5.0916496945010179E-4</v>
      </c>
      <c r="AI918">
        <v>0.10526315789473679</v>
      </c>
      <c r="AJ918" t="s">
        <v>43</v>
      </c>
      <c r="AK918">
        <v>10</v>
      </c>
      <c r="AL918">
        <v>3.7881657701341012E-4</v>
      </c>
      <c r="AM918">
        <v>0.26315789473684209</v>
      </c>
      <c r="AN918" t="s">
        <v>37</v>
      </c>
      <c r="AO918">
        <v>5</v>
      </c>
      <c r="AP918">
        <v>3.0786281632904381E-4</v>
      </c>
      <c r="AQ918">
        <v>0.13157894736842099</v>
      </c>
      <c r="AR918" t="s">
        <v>31</v>
      </c>
      <c r="AS918">
        <v>4</v>
      </c>
      <c r="AT918">
        <v>1.618908855431439E-4</v>
      </c>
      <c r="AU918">
        <v>0.10526315789473679</v>
      </c>
      <c r="AV918" t="s">
        <v>41</v>
      </c>
      <c r="AW918">
        <v>1</v>
      </c>
      <c r="AX918">
        <v>1.4405070584845871E-4</v>
      </c>
      <c r="AY918">
        <v>2.6315789473684209E-2</v>
      </c>
      <c r="AZ918" t="s">
        <v>47</v>
      </c>
      <c r="BA918">
        <v>3</v>
      </c>
      <c r="BB918">
        <v>1.168633867009466E-4</v>
      </c>
      <c r="BC918">
        <v>7.8947368421052627E-2</v>
      </c>
      <c r="BD918" t="s">
        <v>46</v>
      </c>
      <c r="BE918">
        <v>1</v>
      </c>
      <c r="BF918">
        <v>7.4677021880367408E-5</v>
      </c>
      <c r="BG918">
        <v>2.6315789473684209E-2</v>
      </c>
      <c r="BH918" t="s">
        <v>39</v>
      </c>
      <c r="BI918">
        <v>1</v>
      </c>
      <c r="BJ918">
        <v>6.4466219700876743E-5</v>
      </c>
      <c r="BK918">
        <v>2.6315789473684209E-2</v>
      </c>
      <c r="BL918" t="s">
        <v>33</v>
      </c>
      <c r="BM918">
        <v>2</v>
      </c>
      <c r="BN918">
        <v>6.1732205691709363E-5</v>
      </c>
      <c r="BO918">
        <v>5.2631578947368418E-2</v>
      </c>
      <c r="BP918" t="s">
        <v>29</v>
      </c>
      <c r="BQ918">
        <v>1</v>
      </c>
      <c r="BR918">
        <v>3.8528221922558273E-5</v>
      </c>
      <c r="BS918">
        <v>2.6315789473684209E-2</v>
      </c>
    </row>
    <row r="919" spans="1:75" x14ac:dyDescent="0.25">
      <c r="A919" t="s">
        <v>807</v>
      </c>
      <c r="B919" t="s">
        <v>23</v>
      </c>
      <c r="C919">
        <v>0</v>
      </c>
      <c r="E919">
        <v>19</v>
      </c>
      <c r="F919">
        <v>5.8189747579000238E-5</v>
      </c>
      <c r="G919">
        <v>46</v>
      </c>
      <c r="H919">
        <v>3.4176070658283118E-5</v>
      </c>
      <c r="I919">
        <v>0.41304347826086962</v>
      </c>
      <c r="J919">
        <v>4</v>
      </c>
      <c r="K919">
        <v>0.14814814814814811</v>
      </c>
      <c r="L919">
        <v>4.373794515764781E-5</v>
      </c>
      <c r="M919" s="1">
        <v>0</v>
      </c>
      <c r="Q919">
        <v>1.943953881541136E-4</v>
      </c>
      <c r="R919">
        <v>3.7037037037037028E-2</v>
      </c>
      <c r="S919">
        <v>3.7037037037037028E-2</v>
      </c>
      <c r="T919">
        <v>1</v>
      </c>
      <c r="U919">
        <v>7</v>
      </c>
      <c r="V919">
        <v>1.6559607139054119E-4</v>
      </c>
      <c r="W919">
        <v>1</v>
      </c>
      <c r="X919" t="s">
        <v>39</v>
      </c>
      <c r="Y919">
        <v>16</v>
      </c>
      <c r="Z919">
        <v>1.0314595152140281E-3</v>
      </c>
      <c r="AA919">
        <v>0.84210526315789469</v>
      </c>
      <c r="AB919" t="s">
        <v>48</v>
      </c>
      <c r="AC919">
        <v>1</v>
      </c>
      <c r="AD919">
        <v>7.003782042302843E-5</v>
      </c>
      <c r="AE919">
        <v>5.2631578947368418E-2</v>
      </c>
      <c r="AF919" t="s">
        <v>31</v>
      </c>
      <c r="AG919">
        <v>1</v>
      </c>
      <c r="AH919">
        <v>4.0472721385785981E-5</v>
      </c>
      <c r="AI919">
        <v>5.2631578947368418E-2</v>
      </c>
      <c r="AJ919" t="s">
        <v>47</v>
      </c>
      <c r="AK919">
        <v>1</v>
      </c>
      <c r="AL919">
        <v>3.8954462233648872E-5</v>
      </c>
      <c r="AM919">
        <v>5.2631578947368418E-2</v>
      </c>
    </row>
    <row r="920" spans="1:75" x14ac:dyDescent="0.25">
      <c r="A920" t="s">
        <v>810</v>
      </c>
      <c r="B920" t="s">
        <v>23</v>
      </c>
      <c r="C920">
        <v>0</v>
      </c>
      <c r="E920">
        <v>166</v>
      </c>
      <c r="F920">
        <v>5.0839463674284423E-4</v>
      </c>
      <c r="G920">
        <v>462</v>
      </c>
      <c r="H920">
        <v>3.432466226984088E-4</v>
      </c>
      <c r="I920">
        <v>0.3593073593073593</v>
      </c>
      <c r="J920">
        <v>10</v>
      </c>
      <c r="K920">
        <v>0.37037037037037029</v>
      </c>
      <c r="L920">
        <v>2.8232194292544349E-4</v>
      </c>
      <c r="M920" s="1">
        <v>0</v>
      </c>
      <c r="Q920">
        <v>6.7189216083069815E-4</v>
      </c>
      <c r="R920">
        <v>3.7037037037037028E-2</v>
      </c>
      <c r="S920">
        <v>3.7037037037037028E-2</v>
      </c>
      <c r="T920">
        <v>1</v>
      </c>
      <c r="U920">
        <v>19</v>
      </c>
      <c r="V920">
        <v>4.2304321237488402E-4</v>
      </c>
      <c r="W920">
        <v>2</v>
      </c>
      <c r="X920" t="s">
        <v>27</v>
      </c>
      <c r="Y920">
        <v>100</v>
      </c>
      <c r="Z920">
        <v>3.260834121368246E-3</v>
      </c>
      <c r="AA920">
        <v>0.60240963855421692</v>
      </c>
      <c r="AB920" t="s">
        <v>37</v>
      </c>
      <c r="AC920">
        <v>23</v>
      </c>
      <c r="AD920">
        <v>1.416168955113601E-3</v>
      </c>
      <c r="AE920">
        <v>0.13855421686746991</v>
      </c>
      <c r="AF920" t="s">
        <v>31</v>
      </c>
      <c r="AG920">
        <v>20</v>
      </c>
      <c r="AH920">
        <v>8.0945442771571965E-4</v>
      </c>
      <c r="AI920">
        <v>0.1204819277108434</v>
      </c>
      <c r="AJ920" t="s">
        <v>42</v>
      </c>
      <c r="AK920">
        <v>2</v>
      </c>
      <c r="AL920">
        <v>7.2859744990892532E-4</v>
      </c>
      <c r="AM920">
        <v>1.204819277108434E-2</v>
      </c>
      <c r="AN920" t="s">
        <v>49</v>
      </c>
      <c r="AO920">
        <v>5</v>
      </c>
      <c r="AP920">
        <v>5.757052389176742E-4</v>
      </c>
      <c r="AQ920">
        <v>3.012048192771084E-2</v>
      </c>
      <c r="AR920" t="s">
        <v>28</v>
      </c>
      <c r="AS920">
        <v>7</v>
      </c>
      <c r="AT920">
        <v>3.1604135626890612E-4</v>
      </c>
      <c r="AU920">
        <v>4.2168674698795178E-2</v>
      </c>
      <c r="AV920" t="s">
        <v>46</v>
      </c>
      <c r="AW920">
        <v>3</v>
      </c>
      <c r="AX920">
        <v>2.240310656411022E-4</v>
      </c>
      <c r="AY920">
        <v>1.8072289156626509E-2</v>
      </c>
      <c r="AZ920" t="s">
        <v>43</v>
      </c>
      <c r="BA920">
        <v>4</v>
      </c>
      <c r="BB920">
        <v>1.5152663080536411E-4</v>
      </c>
      <c r="BC920">
        <v>2.4096385542168679E-2</v>
      </c>
      <c r="BD920" t="s">
        <v>35</v>
      </c>
      <c r="BE920">
        <v>1</v>
      </c>
      <c r="BF920">
        <v>1.013787510137875E-4</v>
      </c>
      <c r="BG920">
        <v>6.024096385542169E-3</v>
      </c>
      <c r="BH920" t="s">
        <v>47</v>
      </c>
      <c r="BI920">
        <v>1</v>
      </c>
      <c r="BJ920">
        <v>3.8954462233648872E-5</v>
      </c>
      <c r="BK920">
        <v>6.024096385542169E-3</v>
      </c>
    </row>
    <row r="921" spans="1:75" x14ac:dyDescent="0.25">
      <c r="A921" t="s">
        <v>811</v>
      </c>
      <c r="B921" t="s">
        <v>23</v>
      </c>
      <c r="C921">
        <v>0</v>
      </c>
      <c r="E921">
        <v>54</v>
      </c>
      <c r="F921">
        <v>1.6538138785610591E-4</v>
      </c>
      <c r="G921">
        <v>213</v>
      </c>
      <c r="H921">
        <v>1.582500663090067E-4</v>
      </c>
      <c r="I921">
        <v>0.25352112676056338</v>
      </c>
      <c r="J921">
        <v>9</v>
      </c>
      <c r="K921">
        <v>0.33333333333333331</v>
      </c>
      <c r="L921">
        <v>9.8081424648551279E-5</v>
      </c>
      <c r="M921" s="1">
        <v>0</v>
      </c>
      <c r="Q921">
        <v>2.7756184283081421E-4</v>
      </c>
      <c r="R921">
        <v>3.7037037037037028E-2</v>
      </c>
      <c r="S921">
        <v>3.7037037037037028E-2</v>
      </c>
      <c r="T921">
        <v>1</v>
      </c>
      <c r="U921">
        <v>14</v>
      </c>
      <c r="V921">
        <v>1.8504122855387609E-4</v>
      </c>
      <c r="W921">
        <v>1</v>
      </c>
      <c r="X921" t="s">
        <v>43</v>
      </c>
      <c r="Y921">
        <v>37</v>
      </c>
      <c r="Z921">
        <v>1.4016213349496169E-3</v>
      </c>
      <c r="AA921">
        <v>0.68518518518518523</v>
      </c>
      <c r="AB921" t="s">
        <v>45</v>
      </c>
      <c r="AC921">
        <v>4</v>
      </c>
      <c r="AD921">
        <v>5.0916496945010179E-4</v>
      </c>
      <c r="AE921">
        <v>7.407407407407407E-2</v>
      </c>
      <c r="AF921" t="s">
        <v>39</v>
      </c>
      <c r="AG921">
        <v>4</v>
      </c>
      <c r="AH921">
        <v>2.5786487880350703E-4</v>
      </c>
      <c r="AI921">
        <v>7.407407407407407E-2</v>
      </c>
      <c r="AJ921" t="s">
        <v>31</v>
      </c>
      <c r="AK921">
        <v>4</v>
      </c>
      <c r="AL921">
        <v>1.618908855431439E-4</v>
      </c>
      <c r="AM921">
        <v>7.407407407407407E-2</v>
      </c>
      <c r="AN921" t="s">
        <v>35</v>
      </c>
      <c r="AO921">
        <v>1</v>
      </c>
      <c r="AP921">
        <v>1.013787510137875E-4</v>
      </c>
      <c r="AQ921">
        <v>1.8518518518518521E-2</v>
      </c>
      <c r="AR921" t="s">
        <v>46</v>
      </c>
      <c r="AS921">
        <v>1</v>
      </c>
      <c r="AT921">
        <v>7.4677021880367408E-5</v>
      </c>
      <c r="AU921">
        <v>1.8518518518518521E-2</v>
      </c>
      <c r="AV921" t="s">
        <v>48</v>
      </c>
      <c r="AW921">
        <v>1</v>
      </c>
      <c r="AX921">
        <v>7.003782042302843E-5</v>
      </c>
      <c r="AY921">
        <v>1.8518518518518521E-2</v>
      </c>
      <c r="AZ921" t="s">
        <v>47</v>
      </c>
      <c r="BA921">
        <v>1</v>
      </c>
      <c r="BB921">
        <v>3.8954462233648872E-5</v>
      </c>
      <c r="BC921">
        <v>1.8518518518518521E-2</v>
      </c>
      <c r="BD921" t="s">
        <v>27</v>
      </c>
      <c r="BE921">
        <v>1</v>
      </c>
      <c r="BF921">
        <v>3.2608341213682462E-5</v>
      </c>
      <c r="BG921">
        <v>1.8518518518518521E-2</v>
      </c>
    </row>
    <row r="922" spans="1:75" x14ac:dyDescent="0.25">
      <c r="A922" t="s">
        <v>813</v>
      </c>
      <c r="B922" t="s">
        <v>23</v>
      </c>
      <c r="C922">
        <v>0</v>
      </c>
      <c r="E922">
        <v>24</v>
      </c>
      <c r="F922">
        <v>7.3502839047158197E-5</v>
      </c>
      <c r="G922">
        <v>150</v>
      </c>
      <c r="H922">
        <v>1.1144370866831461E-4</v>
      </c>
      <c r="I922">
        <v>0.16</v>
      </c>
      <c r="J922">
        <v>5</v>
      </c>
      <c r="K922">
        <v>0.1851851851851852</v>
      </c>
      <c r="L922">
        <v>1.113526726303612E-4</v>
      </c>
      <c r="M922" s="1">
        <v>0</v>
      </c>
      <c r="Q922">
        <v>4.0390354051978789E-4</v>
      </c>
      <c r="R922">
        <v>3.7037037037037028E-2</v>
      </c>
      <c r="S922">
        <v>3.7037037037037028E-2</v>
      </c>
      <c r="T922">
        <v>0</v>
      </c>
      <c r="U922">
        <v>12</v>
      </c>
      <c r="V922">
        <v>3.291065885716791E-4</v>
      </c>
      <c r="W922">
        <v>2</v>
      </c>
      <c r="X922" t="s">
        <v>40</v>
      </c>
      <c r="Y922">
        <v>1</v>
      </c>
      <c r="Z922">
        <v>2.0449897750511249E-3</v>
      </c>
      <c r="AA922">
        <v>4.1666666666666657E-2</v>
      </c>
      <c r="AB922" t="s">
        <v>29</v>
      </c>
      <c r="AC922">
        <v>19</v>
      </c>
      <c r="AD922">
        <v>7.3203621652860726E-4</v>
      </c>
      <c r="AE922">
        <v>0.79166666666666663</v>
      </c>
      <c r="AF922" t="s">
        <v>45</v>
      </c>
      <c r="AG922">
        <v>1</v>
      </c>
      <c r="AH922">
        <v>1.2729124236252539E-4</v>
      </c>
      <c r="AI922">
        <v>4.1666666666666657E-2</v>
      </c>
      <c r="AJ922" t="s">
        <v>33</v>
      </c>
      <c r="AK922">
        <v>2</v>
      </c>
      <c r="AL922">
        <v>6.1732205691709363E-5</v>
      </c>
      <c r="AM922">
        <v>8.3333333333333329E-2</v>
      </c>
      <c r="AN922" t="s">
        <v>31</v>
      </c>
      <c r="AO922">
        <v>1</v>
      </c>
      <c r="AP922">
        <v>4.0472721385785981E-5</v>
      </c>
      <c r="AQ922">
        <v>4.1666666666666657E-2</v>
      </c>
    </row>
    <row r="923" spans="1:75" x14ac:dyDescent="0.25">
      <c r="A923" t="s">
        <v>814</v>
      </c>
      <c r="B923" t="s">
        <v>23</v>
      </c>
      <c r="C923">
        <v>0</v>
      </c>
      <c r="E923">
        <v>24</v>
      </c>
      <c r="F923">
        <v>7.3502839047158197E-5</v>
      </c>
      <c r="G923">
        <v>68</v>
      </c>
      <c r="H923">
        <v>5.0521147929635927E-5</v>
      </c>
      <c r="I923">
        <v>0.35294117647058831</v>
      </c>
      <c r="J923">
        <v>4</v>
      </c>
      <c r="K923">
        <v>0.14814814814814811</v>
      </c>
      <c r="L923">
        <v>1.097942169991098E-4</v>
      </c>
      <c r="M923" s="1">
        <v>0</v>
      </c>
      <c r="Q923">
        <v>4.8853096747286282E-4</v>
      </c>
      <c r="R923">
        <v>3.7037037037037028E-2</v>
      </c>
      <c r="S923">
        <v>3.7037037037037028E-2</v>
      </c>
      <c r="T923">
        <v>1</v>
      </c>
      <c r="U923">
        <v>11</v>
      </c>
      <c r="V923">
        <v>4.1615600932873499E-4</v>
      </c>
      <c r="W923">
        <v>2</v>
      </c>
      <c r="X923" t="s">
        <v>41</v>
      </c>
      <c r="Y923">
        <v>18</v>
      </c>
      <c r="Z923">
        <v>2.5929127052722561E-3</v>
      </c>
      <c r="AA923">
        <v>0.75</v>
      </c>
      <c r="AB923" t="s">
        <v>44</v>
      </c>
      <c r="AC923">
        <v>1</v>
      </c>
      <c r="AD923">
        <v>1.3292569453675389E-4</v>
      </c>
      <c r="AE923">
        <v>4.1666666666666657E-2</v>
      </c>
      <c r="AF923" t="s">
        <v>33</v>
      </c>
      <c r="AG923">
        <v>4</v>
      </c>
      <c r="AH923">
        <v>1.234644113834187E-4</v>
      </c>
      <c r="AI923">
        <v>0.16666666666666671</v>
      </c>
      <c r="AJ923" t="s">
        <v>49</v>
      </c>
      <c r="AK923">
        <v>1</v>
      </c>
      <c r="AL923">
        <v>1.1514104778353481E-4</v>
      </c>
      <c r="AM923">
        <v>4.1666666666666657E-2</v>
      </c>
    </row>
    <row r="924" spans="1:75" x14ac:dyDescent="0.25">
      <c r="A924" t="s">
        <v>816</v>
      </c>
      <c r="B924" t="s">
        <v>23</v>
      </c>
      <c r="C924">
        <v>0</v>
      </c>
      <c r="E924">
        <v>195</v>
      </c>
      <c r="F924">
        <v>5.9721056725816029E-4</v>
      </c>
      <c r="G924">
        <v>573</v>
      </c>
      <c r="H924">
        <v>4.257149671129616E-4</v>
      </c>
      <c r="I924">
        <v>0.34031413612565448</v>
      </c>
      <c r="J924">
        <v>13</v>
      </c>
      <c r="K924">
        <v>0.48148148148148151</v>
      </c>
      <c r="L924">
        <v>2.9444151418816258E-4</v>
      </c>
      <c r="M924" s="1">
        <v>0</v>
      </c>
      <c r="Q924">
        <v>1.0127727616681249E-3</v>
      </c>
      <c r="R924">
        <v>3.7037037037037028E-2</v>
      </c>
      <c r="S924">
        <v>3.7037037037037028E-2</v>
      </c>
      <c r="T924">
        <v>1</v>
      </c>
      <c r="U924">
        <v>20</v>
      </c>
      <c r="V924">
        <v>5.2514143197606475E-4</v>
      </c>
      <c r="W924">
        <v>2</v>
      </c>
      <c r="X924" t="s">
        <v>27</v>
      </c>
      <c r="Y924">
        <v>165</v>
      </c>
      <c r="Z924">
        <v>5.3803763002576062E-3</v>
      </c>
      <c r="AA924">
        <v>0.84615384615384615</v>
      </c>
      <c r="AB924" t="s">
        <v>42</v>
      </c>
      <c r="AC924">
        <v>2</v>
      </c>
      <c r="AD924">
        <v>7.2859744990892532E-4</v>
      </c>
      <c r="AE924">
        <v>1.025641025641026E-2</v>
      </c>
      <c r="AF924" t="s">
        <v>48</v>
      </c>
      <c r="AG924">
        <v>8</v>
      </c>
      <c r="AH924">
        <v>5.6030256338422744E-4</v>
      </c>
      <c r="AI924">
        <v>4.1025641025641033E-2</v>
      </c>
      <c r="AJ924" t="s">
        <v>45</v>
      </c>
      <c r="AK924">
        <v>3</v>
      </c>
      <c r="AL924">
        <v>3.8187372708757642E-4</v>
      </c>
      <c r="AM924">
        <v>1.5384615384615391E-2</v>
      </c>
      <c r="AN924" t="s">
        <v>28</v>
      </c>
      <c r="AO924">
        <v>3</v>
      </c>
      <c r="AP924">
        <v>1.3544629554381691E-4</v>
      </c>
      <c r="AQ924">
        <v>1.5384615384615391E-2</v>
      </c>
      <c r="AR924" t="s">
        <v>44</v>
      </c>
      <c r="AS924">
        <v>1</v>
      </c>
      <c r="AT924">
        <v>1.3292569453675389E-4</v>
      </c>
      <c r="AU924">
        <v>5.1282051282051282E-3</v>
      </c>
      <c r="AV924" t="s">
        <v>31</v>
      </c>
      <c r="AW924">
        <v>3</v>
      </c>
      <c r="AX924">
        <v>1.214181641573579E-4</v>
      </c>
      <c r="AY924">
        <v>1.5384615384615391E-2</v>
      </c>
      <c r="AZ924" t="s">
        <v>49</v>
      </c>
      <c r="BA924">
        <v>1</v>
      </c>
      <c r="BB924">
        <v>1.1514104778353481E-4</v>
      </c>
      <c r="BC924">
        <v>5.1282051282051282E-3</v>
      </c>
      <c r="BD924" t="s">
        <v>35</v>
      </c>
      <c r="BE924">
        <v>1</v>
      </c>
      <c r="BF924">
        <v>1.013787510137875E-4</v>
      </c>
      <c r="BG924">
        <v>5.1282051282051282E-3</v>
      </c>
      <c r="BH924" t="s">
        <v>47</v>
      </c>
      <c r="BI924">
        <v>2</v>
      </c>
      <c r="BJ924">
        <v>7.7908924467297731E-5</v>
      </c>
      <c r="BK924">
        <v>1.025641025641026E-2</v>
      </c>
      <c r="BL924" t="s">
        <v>29</v>
      </c>
      <c r="BM924">
        <v>2</v>
      </c>
      <c r="BN924">
        <v>7.7056443845116546E-5</v>
      </c>
      <c r="BO924">
        <v>1.025641025641026E-2</v>
      </c>
      <c r="BP924" t="s">
        <v>43</v>
      </c>
      <c r="BQ924">
        <v>2</v>
      </c>
      <c r="BR924">
        <v>7.5763315402682026E-5</v>
      </c>
      <c r="BS924">
        <v>1.025641025641026E-2</v>
      </c>
      <c r="BT924" t="s">
        <v>33</v>
      </c>
      <c r="BU924">
        <v>2</v>
      </c>
      <c r="BV924">
        <v>6.1732205691709363E-5</v>
      </c>
      <c r="BW924">
        <v>1.025641025641026E-2</v>
      </c>
    </row>
    <row r="925" spans="1:75" x14ac:dyDescent="0.25">
      <c r="A925" t="s">
        <v>818</v>
      </c>
      <c r="B925" t="s">
        <v>23</v>
      </c>
      <c r="C925">
        <v>0</v>
      </c>
      <c r="E925">
        <v>44</v>
      </c>
      <c r="F925">
        <v>1.3475520491979001E-4</v>
      </c>
      <c r="G925">
        <v>140</v>
      </c>
      <c r="H925">
        <v>1.0401412809042689E-4</v>
      </c>
      <c r="I925">
        <v>0.31428571428571428</v>
      </c>
      <c r="J925">
        <v>3</v>
      </c>
      <c r="K925">
        <v>0.1111111111111111</v>
      </c>
      <c r="L925">
        <v>6.6131088419297038E-5</v>
      </c>
      <c r="M925" s="1">
        <v>0</v>
      </c>
      <c r="Q925">
        <v>2.6529082608786701E-4</v>
      </c>
      <c r="R925">
        <v>3.7037037037037028E-2</v>
      </c>
      <c r="S925">
        <v>3.7037037037037028E-2</v>
      </c>
      <c r="T925">
        <v>1</v>
      </c>
      <c r="U925">
        <v>4</v>
      </c>
      <c r="V925">
        <v>2.3581406763365951E-4</v>
      </c>
      <c r="W925">
        <v>1</v>
      </c>
      <c r="X925" t="s">
        <v>27</v>
      </c>
      <c r="Y925">
        <v>42</v>
      </c>
      <c r="Z925">
        <v>1.369550330974663E-3</v>
      </c>
      <c r="AA925">
        <v>0.95454545454545459</v>
      </c>
      <c r="AB925" t="s">
        <v>26</v>
      </c>
      <c r="AC925">
        <v>1</v>
      </c>
      <c r="AD925">
        <v>3.7551633496057078E-4</v>
      </c>
      <c r="AE925">
        <v>2.2727272727272731E-2</v>
      </c>
      <c r="AF925" t="s">
        <v>31</v>
      </c>
      <c r="AG925">
        <v>1</v>
      </c>
      <c r="AH925">
        <v>4.0472721385785981E-5</v>
      </c>
      <c r="AI925">
        <v>2.2727272727272731E-2</v>
      </c>
    </row>
    <row r="926" spans="1:75" x14ac:dyDescent="0.25">
      <c r="A926" t="s">
        <v>821</v>
      </c>
      <c r="B926" t="s">
        <v>23</v>
      </c>
      <c r="C926">
        <v>0</v>
      </c>
      <c r="E926">
        <v>37</v>
      </c>
      <c r="F926">
        <v>1.133168768643689E-4</v>
      </c>
      <c r="G926">
        <v>186</v>
      </c>
      <c r="H926">
        <v>1.3819019874871001E-4</v>
      </c>
      <c r="I926">
        <v>0.19892473118279569</v>
      </c>
      <c r="J926">
        <v>10</v>
      </c>
      <c r="K926">
        <v>0.37037037037037029</v>
      </c>
      <c r="L926">
        <v>1.387188945444087E-4</v>
      </c>
      <c r="M926" s="1">
        <v>0</v>
      </c>
      <c r="Q926">
        <v>2.8354455128019488E-4</v>
      </c>
      <c r="R926">
        <v>3.7037037037037028E-2</v>
      </c>
      <c r="S926">
        <v>3.7037037037037028E-2</v>
      </c>
      <c r="T926">
        <v>0</v>
      </c>
      <c r="U926">
        <v>14</v>
      </c>
      <c r="V926">
        <v>1.7852805080604861E-4</v>
      </c>
      <c r="W926">
        <v>1</v>
      </c>
      <c r="X926" t="s">
        <v>32</v>
      </c>
      <c r="Y926">
        <v>4</v>
      </c>
      <c r="Z926">
        <v>1.08843537414966E-3</v>
      </c>
      <c r="AA926">
        <v>0.1081081081081081</v>
      </c>
      <c r="AB926" t="s">
        <v>25</v>
      </c>
      <c r="AC926">
        <v>7</v>
      </c>
      <c r="AD926">
        <v>9.3532870122928918E-4</v>
      </c>
      <c r="AE926">
        <v>0.1891891891891892</v>
      </c>
      <c r="AF926" t="s">
        <v>36</v>
      </c>
      <c r="AG926">
        <v>3</v>
      </c>
      <c r="AH926">
        <v>6.4808813998703824E-4</v>
      </c>
      <c r="AI926">
        <v>8.1081081081081086E-2</v>
      </c>
      <c r="AJ926" t="s">
        <v>28</v>
      </c>
      <c r="AK926">
        <v>6</v>
      </c>
      <c r="AL926">
        <v>2.7089259108763382E-4</v>
      </c>
      <c r="AM926">
        <v>0.1621621621621622</v>
      </c>
      <c r="AN926" t="s">
        <v>33</v>
      </c>
      <c r="AO926">
        <v>8</v>
      </c>
      <c r="AP926">
        <v>2.4692882276683751E-4</v>
      </c>
      <c r="AQ926">
        <v>0.2162162162162162</v>
      </c>
      <c r="AR926" t="s">
        <v>30</v>
      </c>
      <c r="AS926">
        <v>2</v>
      </c>
      <c r="AT926">
        <v>2.1175224986765481E-4</v>
      </c>
      <c r="AU926">
        <v>5.4054054054054057E-2</v>
      </c>
      <c r="AV926" t="s">
        <v>37</v>
      </c>
      <c r="AW926">
        <v>2</v>
      </c>
      <c r="AX926">
        <v>1.231451265316175E-4</v>
      </c>
      <c r="AY926">
        <v>5.4054054054054057E-2</v>
      </c>
      <c r="AZ926" t="s">
        <v>31</v>
      </c>
      <c r="BA926">
        <v>2</v>
      </c>
      <c r="BB926">
        <v>8.0945442771571962E-5</v>
      </c>
      <c r="BC926">
        <v>5.4054054054054057E-2</v>
      </c>
      <c r="BD926" t="s">
        <v>46</v>
      </c>
      <c r="BE926">
        <v>1</v>
      </c>
      <c r="BF926">
        <v>7.4677021880367408E-5</v>
      </c>
      <c r="BG926">
        <v>2.7027027027027029E-2</v>
      </c>
      <c r="BH926" t="s">
        <v>27</v>
      </c>
      <c r="BI926">
        <v>2</v>
      </c>
      <c r="BJ926">
        <v>6.5216682427364923E-5</v>
      </c>
      <c r="BK926">
        <v>5.4054054054054057E-2</v>
      </c>
    </row>
    <row r="927" spans="1:75" x14ac:dyDescent="0.25">
      <c r="A927" t="s">
        <v>823</v>
      </c>
      <c r="B927" t="s">
        <v>23</v>
      </c>
      <c r="C927">
        <v>0</v>
      </c>
      <c r="E927">
        <v>90</v>
      </c>
      <c r="F927">
        <v>2.7563564642684319E-4</v>
      </c>
      <c r="G927">
        <v>351</v>
      </c>
      <c r="H927">
        <v>2.6077827828385611E-4</v>
      </c>
      <c r="I927">
        <v>0.25641025641025639</v>
      </c>
      <c r="J927">
        <v>12</v>
      </c>
      <c r="K927">
        <v>0.44444444444444442</v>
      </c>
      <c r="L927">
        <v>2.3277333527385889E-4</v>
      </c>
      <c r="M927" s="1">
        <v>0</v>
      </c>
      <c r="Q927">
        <v>4.8285099131379288E-4</v>
      </c>
      <c r="R927">
        <v>3.7037037037037028E-2</v>
      </c>
      <c r="S927">
        <v>3.7037037037037028E-2</v>
      </c>
      <c r="T927">
        <v>1</v>
      </c>
      <c r="U927">
        <v>19</v>
      </c>
      <c r="V927">
        <v>2.6825055072988502E-4</v>
      </c>
      <c r="W927">
        <v>2</v>
      </c>
      <c r="X927" t="s">
        <v>27</v>
      </c>
      <c r="Y927">
        <v>68</v>
      </c>
      <c r="Z927">
        <v>2.217367202530407E-3</v>
      </c>
      <c r="AA927">
        <v>0.75555555555555554</v>
      </c>
      <c r="AB927" t="s">
        <v>24</v>
      </c>
      <c r="AC927">
        <v>3</v>
      </c>
      <c r="AD927">
        <v>1.1070110701107011E-3</v>
      </c>
      <c r="AE927">
        <v>3.3333333333333333E-2</v>
      </c>
      <c r="AF927" t="s">
        <v>38</v>
      </c>
      <c r="AG927">
        <v>1</v>
      </c>
      <c r="AH927">
        <v>8.3963056255247689E-4</v>
      </c>
      <c r="AI927">
        <v>1.111111111111111E-2</v>
      </c>
      <c r="AJ927" t="s">
        <v>42</v>
      </c>
      <c r="AK927">
        <v>2</v>
      </c>
      <c r="AL927">
        <v>7.2859744990892532E-4</v>
      </c>
      <c r="AM927">
        <v>2.222222222222222E-2</v>
      </c>
      <c r="AN927" t="s">
        <v>45</v>
      </c>
      <c r="AO927">
        <v>3</v>
      </c>
      <c r="AP927">
        <v>3.8187372708757642E-4</v>
      </c>
      <c r="AQ927">
        <v>3.3333333333333333E-2</v>
      </c>
      <c r="AR927" t="s">
        <v>49</v>
      </c>
      <c r="AS927">
        <v>3</v>
      </c>
      <c r="AT927">
        <v>3.4542314335060447E-4</v>
      </c>
      <c r="AU927">
        <v>3.3333333333333333E-2</v>
      </c>
      <c r="AV927" t="s">
        <v>32</v>
      </c>
      <c r="AW927">
        <v>1</v>
      </c>
      <c r="AX927">
        <v>2.7210884353741501E-4</v>
      </c>
      <c r="AY927">
        <v>1.111111111111111E-2</v>
      </c>
      <c r="AZ927" t="s">
        <v>31</v>
      </c>
      <c r="BA927">
        <v>4</v>
      </c>
      <c r="BB927">
        <v>1.618908855431439E-4</v>
      </c>
      <c r="BC927">
        <v>4.4444444444444453E-2</v>
      </c>
      <c r="BD927" t="s">
        <v>47</v>
      </c>
      <c r="BE927">
        <v>2</v>
      </c>
      <c r="BF927">
        <v>7.7908924467297731E-5</v>
      </c>
      <c r="BG927">
        <v>2.222222222222222E-2</v>
      </c>
      <c r="BH927" t="s">
        <v>48</v>
      </c>
      <c r="BI927">
        <v>1</v>
      </c>
      <c r="BJ927">
        <v>7.003782042302843E-5</v>
      </c>
      <c r="BK927">
        <v>1.111111111111111E-2</v>
      </c>
      <c r="BL927" t="s">
        <v>28</v>
      </c>
      <c r="BM927">
        <v>1</v>
      </c>
      <c r="BN927">
        <v>4.5148765181272289E-5</v>
      </c>
      <c r="BO927">
        <v>1.111111111111111E-2</v>
      </c>
      <c r="BP927" t="s">
        <v>43</v>
      </c>
      <c r="BQ927">
        <v>1</v>
      </c>
      <c r="BR927">
        <v>3.7881657701341013E-5</v>
      </c>
      <c r="BS927">
        <v>1.111111111111111E-2</v>
      </c>
    </row>
    <row r="928" spans="1:75" x14ac:dyDescent="0.25">
      <c r="A928" t="s">
        <v>824</v>
      </c>
      <c r="B928" t="s">
        <v>23</v>
      </c>
      <c r="C928">
        <v>0</v>
      </c>
      <c r="E928">
        <v>68</v>
      </c>
      <c r="F928">
        <v>2.082580439669482E-4</v>
      </c>
      <c r="G928">
        <v>194</v>
      </c>
      <c r="H928">
        <v>1.4413386321102009E-4</v>
      </c>
      <c r="I928">
        <v>0.35051546391752569</v>
      </c>
      <c r="J928">
        <v>11</v>
      </c>
      <c r="K928">
        <v>0.40740740740740738</v>
      </c>
      <c r="L928">
        <v>2.1099058666276829E-4</v>
      </c>
      <c r="M928" s="1">
        <v>0</v>
      </c>
      <c r="Q928">
        <v>3.849987416554422E-4</v>
      </c>
      <c r="R928">
        <v>3.7037037037037028E-2</v>
      </c>
      <c r="S928">
        <v>3.7037037037037028E-2</v>
      </c>
      <c r="T928">
        <v>1</v>
      </c>
      <c r="U928">
        <v>16</v>
      </c>
      <c r="V928">
        <v>2.2814740246248429E-4</v>
      </c>
      <c r="W928">
        <v>1</v>
      </c>
      <c r="X928" t="s">
        <v>30</v>
      </c>
      <c r="Y928">
        <v>15</v>
      </c>
      <c r="Z928">
        <v>1.5881418740074111E-3</v>
      </c>
      <c r="AA928">
        <v>0.22058823529411761</v>
      </c>
      <c r="AB928" t="s">
        <v>44</v>
      </c>
      <c r="AC928">
        <v>8</v>
      </c>
      <c r="AD928">
        <v>1.063405556294032E-3</v>
      </c>
      <c r="AE928">
        <v>0.1176470588235294</v>
      </c>
      <c r="AF928" t="s">
        <v>38</v>
      </c>
      <c r="AG928">
        <v>1</v>
      </c>
      <c r="AH928">
        <v>8.3963056255247689E-4</v>
      </c>
      <c r="AI928">
        <v>1.470588235294118E-2</v>
      </c>
      <c r="AJ928" t="s">
        <v>33</v>
      </c>
      <c r="AK928">
        <v>19</v>
      </c>
      <c r="AL928">
        <v>5.8645595407123895E-4</v>
      </c>
      <c r="AM928">
        <v>0.27941176470588241</v>
      </c>
      <c r="AN928" t="s">
        <v>35</v>
      </c>
      <c r="AO928">
        <v>4</v>
      </c>
      <c r="AP928">
        <v>4.0551500405515011E-4</v>
      </c>
      <c r="AQ928">
        <v>5.8823529411764712E-2</v>
      </c>
      <c r="AR928" t="s">
        <v>29</v>
      </c>
      <c r="AS928">
        <v>10</v>
      </c>
      <c r="AT928">
        <v>3.8528221922558281E-4</v>
      </c>
      <c r="AU928">
        <v>0.1470588235294118</v>
      </c>
      <c r="AV928" t="s">
        <v>34</v>
      </c>
      <c r="AW928">
        <v>1</v>
      </c>
      <c r="AX928">
        <v>3.1836994587710921E-4</v>
      </c>
      <c r="AY928">
        <v>1.470588235294118E-2</v>
      </c>
      <c r="AZ928" t="s">
        <v>31</v>
      </c>
      <c r="BA928">
        <v>6</v>
      </c>
      <c r="BB928">
        <v>2.428363283147159E-4</v>
      </c>
      <c r="BC928">
        <v>8.8235294117647065E-2</v>
      </c>
      <c r="BD928" t="s">
        <v>41</v>
      </c>
      <c r="BE928">
        <v>1</v>
      </c>
      <c r="BF928">
        <v>1.4405070584845871E-4</v>
      </c>
      <c r="BG928">
        <v>1.470588235294118E-2</v>
      </c>
      <c r="BH928" t="s">
        <v>47</v>
      </c>
      <c r="BI928">
        <v>2</v>
      </c>
      <c r="BJ928">
        <v>7.7908924467297731E-5</v>
      </c>
      <c r="BK928">
        <v>2.9411764705882349E-2</v>
      </c>
      <c r="BL928" t="s">
        <v>28</v>
      </c>
      <c r="BM928">
        <v>1</v>
      </c>
      <c r="BN928">
        <v>4.5148765181272289E-5</v>
      </c>
      <c r="BO928">
        <v>1.470588235294118E-2</v>
      </c>
    </row>
    <row r="929" spans="1:71" x14ac:dyDescent="0.25">
      <c r="A929" t="s">
        <v>826</v>
      </c>
      <c r="B929" t="s">
        <v>23</v>
      </c>
      <c r="C929">
        <v>0</v>
      </c>
      <c r="E929">
        <v>41</v>
      </c>
      <c r="F929">
        <v>1.2556735003889529E-4</v>
      </c>
      <c r="G929">
        <v>86</v>
      </c>
      <c r="H929">
        <v>6.3894392969833671E-5</v>
      </c>
      <c r="I929">
        <v>0.47674418604651159</v>
      </c>
      <c r="J929">
        <v>8</v>
      </c>
      <c r="K929">
        <v>0.29629629629629628</v>
      </c>
      <c r="L929">
        <v>1.036441881830313E-4</v>
      </c>
      <c r="M929" s="1">
        <v>0</v>
      </c>
      <c r="Q929">
        <v>2.6221143294059959E-4</v>
      </c>
      <c r="R929">
        <v>3.7037037037037028E-2</v>
      </c>
      <c r="S929">
        <v>3.7037037037037028E-2</v>
      </c>
      <c r="T929">
        <v>1</v>
      </c>
      <c r="U929">
        <v>16</v>
      </c>
      <c r="V929">
        <v>1.8451915651375531E-4</v>
      </c>
      <c r="W929">
        <v>1</v>
      </c>
      <c r="X929" t="s">
        <v>28</v>
      </c>
      <c r="Y929">
        <v>27</v>
      </c>
      <c r="Z929">
        <v>1.2190166598943519E-3</v>
      </c>
      <c r="AA929">
        <v>0.65853658536585369</v>
      </c>
      <c r="AB929" t="s">
        <v>45</v>
      </c>
      <c r="AC929">
        <v>5</v>
      </c>
      <c r="AD929">
        <v>6.3645621181262731E-4</v>
      </c>
      <c r="AE929">
        <v>0.12195121951219511</v>
      </c>
      <c r="AF929" t="s">
        <v>25</v>
      </c>
      <c r="AG929">
        <v>3</v>
      </c>
      <c r="AH929">
        <v>4.0085515766969543E-4</v>
      </c>
      <c r="AI929">
        <v>7.3170731707317069E-2</v>
      </c>
      <c r="AJ929" t="s">
        <v>32</v>
      </c>
      <c r="AK929">
        <v>1</v>
      </c>
      <c r="AL929">
        <v>2.7210884353741501E-4</v>
      </c>
      <c r="AM929">
        <v>2.4390243902439029E-2</v>
      </c>
      <c r="AN929" t="s">
        <v>30</v>
      </c>
      <c r="AO929">
        <v>1</v>
      </c>
      <c r="AP929">
        <v>1.058761249338274E-4</v>
      </c>
      <c r="AQ929">
        <v>2.4390243902439029E-2</v>
      </c>
      <c r="AR929" t="s">
        <v>39</v>
      </c>
      <c r="AS929">
        <v>1</v>
      </c>
      <c r="AT929">
        <v>6.4466219700876743E-5</v>
      </c>
      <c r="AU929">
        <v>2.4390243902439029E-2</v>
      </c>
      <c r="AV929" t="s">
        <v>33</v>
      </c>
      <c r="AW929">
        <v>2</v>
      </c>
      <c r="AX929">
        <v>6.1732205691709363E-5</v>
      </c>
      <c r="AY929">
        <v>4.878048780487805E-2</v>
      </c>
      <c r="AZ929" t="s">
        <v>43</v>
      </c>
      <c r="BA929">
        <v>1</v>
      </c>
      <c r="BB929">
        <v>3.7881657701341013E-5</v>
      </c>
      <c r="BC929">
        <v>2.4390243902439029E-2</v>
      </c>
    </row>
    <row r="930" spans="1:71" x14ac:dyDescent="0.25">
      <c r="A930" t="s">
        <v>827</v>
      </c>
      <c r="B930" t="s">
        <v>23</v>
      </c>
      <c r="C930">
        <v>0</v>
      </c>
      <c r="E930">
        <v>53</v>
      </c>
      <c r="F930">
        <v>1.6231876956247429E-4</v>
      </c>
      <c r="G930">
        <v>151</v>
      </c>
      <c r="H930">
        <v>1.1218666672610329E-4</v>
      </c>
      <c r="I930">
        <v>0.35099337748344372</v>
      </c>
      <c r="J930">
        <v>10</v>
      </c>
      <c r="K930">
        <v>0.37037037037037029</v>
      </c>
      <c r="L930">
        <v>1.3567355972447909E-4</v>
      </c>
      <c r="M930" s="1">
        <v>0</v>
      </c>
      <c r="Q930">
        <v>4.58781313983586E-4</v>
      </c>
      <c r="R930">
        <v>3.7037037037037028E-2</v>
      </c>
      <c r="S930">
        <v>3.7037037037037028E-2</v>
      </c>
      <c r="T930">
        <v>1</v>
      </c>
      <c r="U930">
        <v>17</v>
      </c>
      <c r="V930">
        <v>2.8886230880448012E-4</v>
      </c>
      <c r="W930">
        <v>2</v>
      </c>
      <c r="X930" t="s">
        <v>37</v>
      </c>
      <c r="Y930">
        <v>39</v>
      </c>
      <c r="Z930">
        <v>2.4013299673665408E-3</v>
      </c>
      <c r="AA930">
        <v>0.73584905660377353</v>
      </c>
      <c r="AB930" t="s">
        <v>44</v>
      </c>
      <c r="AC930">
        <v>4</v>
      </c>
      <c r="AD930">
        <v>5.3170277814701579E-4</v>
      </c>
      <c r="AE930">
        <v>7.5471698113207544E-2</v>
      </c>
      <c r="AF930" t="s">
        <v>34</v>
      </c>
      <c r="AG930">
        <v>1</v>
      </c>
      <c r="AH930">
        <v>3.1836994587710921E-4</v>
      </c>
      <c r="AI930">
        <v>1.886792452830189E-2</v>
      </c>
      <c r="AJ930" t="s">
        <v>49</v>
      </c>
      <c r="AK930">
        <v>1</v>
      </c>
      <c r="AL930">
        <v>1.1514104778353481E-4</v>
      </c>
      <c r="AM930">
        <v>1.886792452830189E-2</v>
      </c>
      <c r="AN930" t="s">
        <v>29</v>
      </c>
      <c r="AO930">
        <v>2</v>
      </c>
      <c r="AP930">
        <v>7.7056443845116546E-5</v>
      </c>
      <c r="AQ930">
        <v>3.7735849056603772E-2</v>
      </c>
      <c r="AR930" t="s">
        <v>27</v>
      </c>
      <c r="AS930">
        <v>2</v>
      </c>
      <c r="AT930">
        <v>6.5216682427364923E-5</v>
      </c>
      <c r="AU930">
        <v>3.7735849056603772E-2</v>
      </c>
      <c r="AV930" t="s">
        <v>28</v>
      </c>
      <c r="AW930">
        <v>1</v>
      </c>
      <c r="AX930">
        <v>4.5148765181272289E-5</v>
      </c>
      <c r="AY930">
        <v>1.886792452830189E-2</v>
      </c>
      <c r="AZ930" t="s">
        <v>31</v>
      </c>
      <c r="BA930">
        <v>1</v>
      </c>
      <c r="BB930">
        <v>4.0472721385785981E-5</v>
      </c>
      <c r="BC930">
        <v>1.886792452830189E-2</v>
      </c>
      <c r="BD930" t="s">
        <v>43</v>
      </c>
      <c r="BE930">
        <v>1</v>
      </c>
      <c r="BF930">
        <v>3.7881657701341013E-5</v>
      </c>
      <c r="BG930">
        <v>1.886792452830189E-2</v>
      </c>
      <c r="BH930" t="s">
        <v>33</v>
      </c>
      <c r="BI930">
        <v>1</v>
      </c>
      <c r="BJ930">
        <v>3.0866102845854682E-5</v>
      </c>
      <c r="BK930">
        <v>1.886792452830189E-2</v>
      </c>
    </row>
    <row r="931" spans="1:71" x14ac:dyDescent="0.25">
      <c r="A931" t="s">
        <v>829</v>
      </c>
      <c r="B931" t="s">
        <v>23</v>
      </c>
      <c r="C931">
        <v>0</v>
      </c>
      <c r="E931">
        <v>78</v>
      </c>
      <c r="F931">
        <v>2.3888422690326411E-4</v>
      </c>
      <c r="G931">
        <v>231</v>
      </c>
      <c r="H931">
        <v>1.716233113492044E-4</v>
      </c>
      <c r="I931">
        <v>0.33766233766233772</v>
      </c>
      <c r="J931">
        <v>12</v>
      </c>
      <c r="K931">
        <v>0.44444444444444442</v>
      </c>
      <c r="L931">
        <v>2.5337748281798763E-4</v>
      </c>
      <c r="M931" s="1">
        <v>0</v>
      </c>
      <c r="Q931">
        <v>6.4487954791719372E-4</v>
      </c>
      <c r="R931">
        <v>3.7037037037037028E-2</v>
      </c>
      <c r="S931">
        <v>3.7037037037037028E-2</v>
      </c>
      <c r="T931">
        <v>1</v>
      </c>
      <c r="U931">
        <v>18</v>
      </c>
      <c r="V931">
        <v>3.582664155095521E-4</v>
      </c>
      <c r="W931">
        <v>1</v>
      </c>
      <c r="X931" t="s">
        <v>37</v>
      </c>
      <c r="Y931">
        <v>43</v>
      </c>
      <c r="Z931">
        <v>2.6476202204297771E-3</v>
      </c>
      <c r="AA931">
        <v>0.55128205128205132</v>
      </c>
      <c r="AB931" t="s">
        <v>34</v>
      </c>
      <c r="AC931">
        <v>7</v>
      </c>
      <c r="AD931">
        <v>2.2285896211397642E-3</v>
      </c>
      <c r="AE931">
        <v>8.9743589743589744E-2</v>
      </c>
      <c r="AF931" t="s">
        <v>39</v>
      </c>
      <c r="AG931">
        <v>14</v>
      </c>
      <c r="AH931">
        <v>9.025270758122744E-4</v>
      </c>
      <c r="AI931">
        <v>0.17948717948717949</v>
      </c>
      <c r="AJ931" t="s">
        <v>25</v>
      </c>
      <c r="AK931">
        <v>2</v>
      </c>
      <c r="AL931">
        <v>2.6723677177979688E-4</v>
      </c>
      <c r="AM931">
        <v>2.564102564102564E-2</v>
      </c>
      <c r="AN931" t="s">
        <v>43</v>
      </c>
      <c r="AO931">
        <v>5</v>
      </c>
      <c r="AP931">
        <v>1.8940828850670511E-4</v>
      </c>
      <c r="AQ931">
        <v>6.4102564102564097E-2</v>
      </c>
      <c r="AR931" t="s">
        <v>44</v>
      </c>
      <c r="AS931">
        <v>1</v>
      </c>
      <c r="AT931">
        <v>1.3292569453675389E-4</v>
      </c>
      <c r="AU931">
        <v>1.282051282051282E-2</v>
      </c>
      <c r="AV931" t="s">
        <v>45</v>
      </c>
      <c r="AW931">
        <v>1</v>
      </c>
      <c r="AX931">
        <v>1.2729124236252539E-4</v>
      </c>
      <c r="AY931">
        <v>1.282051282051282E-2</v>
      </c>
      <c r="AZ931" t="s">
        <v>49</v>
      </c>
      <c r="BA931">
        <v>1</v>
      </c>
      <c r="BB931">
        <v>1.1514104778353481E-4</v>
      </c>
      <c r="BC931">
        <v>1.282051282051282E-2</v>
      </c>
      <c r="BD931" t="s">
        <v>30</v>
      </c>
      <c r="BE931">
        <v>1</v>
      </c>
      <c r="BF931">
        <v>1.058761249338274E-4</v>
      </c>
      <c r="BG931">
        <v>1.282051282051282E-2</v>
      </c>
      <c r="BH931" t="s">
        <v>28</v>
      </c>
      <c r="BI931">
        <v>1</v>
      </c>
      <c r="BJ931">
        <v>4.5148765181272289E-5</v>
      </c>
      <c r="BK931">
        <v>1.282051282051282E-2</v>
      </c>
      <c r="BL931" t="s">
        <v>31</v>
      </c>
      <c r="BM931">
        <v>1</v>
      </c>
      <c r="BN931">
        <v>4.0472721385785981E-5</v>
      </c>
      <c r="BO931">
        <v>1.282051282051282E-2</v>
      </c>
      <c r="BP931" t="s">
        <v>47</v>
      </c>
      <c r="BQ931">
        <v>1</v>
      </c>
      <c r="BR931">
        <v>3.8954462233648872E-5</v>
      </c>
      <c r="BS931">
        <v>1.282051282051282E-2</v>
      </c>
    </row>
    <row r="932" spans="1:71" x14ac:dyDescent="0.25">
      <c r="A932" t="s">
        <v>830</v>
      </c>
      <c r="B932" t="s">
        <v>23</v>
      </c>
      <c r="C932">
        <v>0</v>
      </c>
      <c r="E932">
        <v>93</v>
      </c>
      <c r="F932">
        <v>2.8482350130773802E-4</v>
      </c>
      <c r="G932">
        <v>259</v>
      </c>
      <c r="H932">
        <v>1.924261369672898E-4</v>
      </c>
      <c r="I932">
        <v>0.35907335907335908</v>
      </c>
      <c r="J932">
        <v>4</v>
      </c>
      <c r="K932">
        <v>0.14814814814814811</v>
      </c>
      <c r="L932">
        <v>1.343922922375633E-4</v>
      </c>
      <c r="M932" s="1">
        <v>0</v>
      </c>
      <c r="Q932">
        <v>5.8549391366265278E-4</v>
      </c>
      <c r="R932">
        <v>3.7037037037037028E-2</v>
      </c>
      <c r="S932">
        <v>3.7037037037037028E-2</v>
      </c>
      <c r="T932">
        <v>1</v>
      </c>
      <c r="U932">
        <v>9</v>
      </c>
      <c r="V932">
        <v>4.9875407460151899E-4</v>
      </c>
      <c r="W932">
        <v>2</v>
      </c>
      <c r="X932" t="s">
        <v>43</v>
      </c>
      <c r="Y932">
        <v>82</v>
      </c>
      <c r="Z932">
        <v>3.1062959315099632E-3</v>
      </c>
      <c r="AA932">
        <v>0.88172043010752688</v>
      </c>
      <c r="AB932" t="s">
        <v>31</v>
      </c>
      <c r="AC932">
        <v>5</v>
      </c>
      <c r="AD932">
        <v>2.0236360692892991E-4</v>
      </c>
      <c r="AE932">
        <v>5.3763440860215048E-2</v>
      </c>
      <c r="AF932" t="s">
        <v>29</v>
      </c>
      <c r="AG932">
        <v>5</v>
      </c>
      <c r="AH932">
        <v>1.9264110961279141E-4</v>
      </c>
      <c r="AI932">
        <v>5.3763440860215048E-2</v>
      </c>
      <c r="AJ932" t="s">
        <v>45</v>
      </c>
      <c r="AK932">
        <v>1</v>
      </c>
      <c r="AL932">
        <v>1.2729124236252539E-4</v>
      </c>
      <c r="AM932">
        <v>1.075268817204301E-2</v>
      </c>
    </row>
    <row r="933" spans="1:71" x14ac:dyDescent="0.25">
      <c r="A933" t="s">
        <v>831</v>
      </c>
      <c r="B933" t="s">
        <v>23</v>
      </c>
      <c r="C933">
        <v>0</v>
      </c>
      <c r="E933">
        <v>48</v>
      </c>
      <c r="F933">
        <v>1.4700567809431639E-4</v>
      </c>
      <c r="G933">
        <v>144</v>
      </c>
      <c r="H933">
        <v>1.06985960321582E-4</v>
      </c>
      <c r="I933">
        <v>0.33333333333333331</v>
      </c>
      <c r="J933">
        <v>12</v>
      </c>
      <c r="K933">
        <v>0.44444444444444442</v>
      </c>
      <c r="L933">
        <v>1.442895791789117E-4</v>
      </c>
      <c r="M933" s="1">
        <v>0</v>
      </c>
      <c r="Q933">
        <v>3.0675420888727999E-4</v>
      </c>
      <c r="R933">
        <v>3.7037037037037028E-2</v>
      </c>
      <c r="S933">
        <v>3.7037037037037028E-2</v>
      </c>
      <c r="T933">
        <v>1</v>
      </c>
      <c r="U933">
        <v>14</v>
      </c>
      <c r="V933">
        <v>1.7041900493737779E-4</v>
      </c>
      <c r="W933">
        <v>1</v>
      </c>
      <c r="X933" t="s">
        <v>35</v>
      </c>
      <c r="Y933">
        <v>14</v>
      </c>
      <c r="Z933">
        <v>1.4193025141930251E-3</v>
      </c>
      <c r="AA933">
        <v>0.29166666666666669</v>
      </c>
      <c r="AB933" t="s">
        <v>41</v>
      </c>
      <c r="AC933">
        <v>6</v>
      </c>
      <c r="AD933">
        <v>8.6430423509075197E-4</v>
      </c>
      <c r="AE933">
        <v>0.125</v>
      </c>
      <c r="AF933" t="s">
        <v>47</v>
      </c>
      <c r="AG933">
        <v>8</v>
      </c>
      <c r="AH933">
        <v>3.1163569786919092E-4</v>
      </c>
      <c r="AI933">
        <v>0.16666666666666671</v>
      </c>
      <c r="AJ933" t="s">
        <v>31</v>
      </c>
      <c r="AK933">
        <v>7</v>
      </c>
      <c r="AL933">
        <v>2.8330904970050189E-4</v>
      </c>
      <c r="AM933">
        <v>0.14583333333333329</v>
      </c>
      <c r="AN933" t="s">
        <v>45</v>
      </c>
      <c r="AO933">
        <v>2</v>
      </c>
      <c r="AP933">
        <v>2.5458248472505089E-4</v>
      </c>
      <c r="AQ933">
        <v>4.1666666666666657E-2</v>
      </c>
      <c r="AR933" t="s">
        <v>30</v>
      </c>
      <c r="AS933">
        <v>2</v>
      </c>
      <c r="AT933">
        <v>2.1175224986765481E-4</v>
      </c>
      <c r="AU933">
        <v>4.1666666666666657E-2</v>
      </c>
      <c r="AV933" t="s">
        <v>44</v>
      </c>
      <c r="AW933">
        <v>1</v>
      </c>
      <c r="AX933">
        <v>1.3292569453675389E-4</v>
      </c>
      <c r="AY933">
        <v>2.0833333333333329E-2</v>
      </c>
      <c r="AZ933" t="s">
        <v>49</v>
      </c>
      <c r="BA933">
        <v>1</v>
      </c>
      <c r="BB933">
        <v>1.1514104778353481E-4</v>
      </c>
      <c r="BC933">
        <v>2.0833333333333329E-2</v>
      </c>
      <c r="BD933" t="s">
        <v>33</v>
      </c>
      <c r="BE933">
        <v>3</v>
      </c>
      <c r="BF933">
        <v>9.2598308537564052E-5</v>
      </c>
      <c r="BG933">
        <v>6.25E-2</v>
      </c>
      <c r="BH933" t="s">
        <v>43</v>
      </c>
      <c r="BI933">
        <v>2</v>
      </c>
      <c r="BJ933">
        <v>7.5763315402682026E-5</v>
      </c>
      <c r="BK933">
        <v>4.1666666666666657E-2</v>
      </c>
      <c r="BL933" t="s">
        <v>48</v>
      </c>
      <c r="BM933">
        <v>1</v>
      </c>
      <c r="BN933">
        <v>7.003782042302843E-5</v>
      </c>
      <c r="BO933">
        <v>2.0833333333333329E-2</v>
      </c>
      <c r="BP933" t="s">
        <v>39</v>
      </c>
      <c r="BQ933">
        <v>1</v>
      </c>
      <c r="BR933">
        <v>6.4466219700876743E-5</v>
      </c>
      <c r="BS933">
        <v>2.0833333333333329E-2</v>
      </c>
    </row>
    <row r="934" spans="1:71" x14ac:dyDescent="0.25">
      <c r="A934" t="s">
        <v>832</v>
      </c>
      <c r="B934" t="s">
        <v>23</v>
      </c>
      <c r="C934">
        <v>0</v>
      </c>
      <c r="E934">
        <v>11</v>
      </c>
      <c r="F934">
        <v>3.3688801229947508E-5</v>
      </c>
      <c r="G934">
        <v>29</v>
      </c>
      <c r="H934">
        <v>2.1545783675874141E-5</v>
      </c>
      <c r="I934">
        <v>0.37931034482758619</v>
      </c>
      <c r="J934">
        <v>7</v>
      </c>
      <c r="K934">
        <v>0.25925925925925919</v>
      </c>
      <c r="L934">
        <v>1.0323279322258889E-4</v>
      </c>
      <c r="M934" s="1">
        <v>0</v>
      </c>
      <c r="Q934">
        <v>3.85597263254214E-4</v>
      </c>
      <c r="R934">
        <v>3.7037037037037028E-2</v>
      </c>
      <c r="S934">
        <v>3.7037037037037028E-2</v>
      </c>
      <c r="T934">
        <v>0</v>
      </c>
      <c r="U934">
        <v>9</v>
      </c>
      <c r="V934">
        <v>2.856276024105289E-4</v>
      </c>
      <c r="W934">
        <v>2</v>
      </c>
      <c r="X934" t="s">
        <v>40</v>
      </c>
      <c r="Y934">
        <v>1</v>
      </c>
      <c r="Z934">
        <v>2.0449897750511249E-3</v>
      </c>
      <c r="AA934">
        <v>9.0909090909090912E-2</v>
      </c>
      <c r="AB934" t="s">
        <v>44</v>
      </c>
      <c r="AC934">
        <v>2</v>
      </c>
      <c r="AD934">
        <v>2.6585138907350789E-4</v>
      </c>
      <c r="AE934">
        <v>0.1818181818181818</v>
      </c>
      <c r="AF934" t="s">
        <v>25</v>
      </c>
      <c r="AG934">
        <v>1</v>
      </c>
      <c r="AH934">
        <v>1.3361838588989841E-4</v>
      </c>
      <c r="AI934">
        <v>9.0909090909090912E-2</v>
      </c>
      <c r="AJ934" t="s">
        <v>43</v>
      </c>
      <c r="AK934">
        <v>3</v>
      </c>
      <c r="AL934">
        <v>1.13644973104023E-4</v>
      </c>
      <c r="AM934">
        <v>0.27272727272727271</v>
      </c>
      <c r="AN934" t="s">
        <v>30</v>
      </c>
      <c r="AO934">
        <v>1</v>
      </c>
      <c r="AP934">
        <v>1.058761249338274E-4</v>
      </c>
      <c r="AQ934">
        <v>9.0909090909090912E-2</v>
      </c>
      <c r="AR934" t="s">
        <v>33</v>
      </c>
      <c r="AS934">
        <v>2</v>
      </c>
      <c r="AT934">
        <v>6.1732205691709363E-5</v>
      </c>
      <c r="AU934">
        <v>0.1818181818181818</v>
      </c>
      <c r="AV934" t="s">
        <v>37</v>
      </c>
      <c r="AW934">
        <v>1</v>
      </c>
      <c r="AX934">
        <v>6.157256326580875E-5</v>
      </c>
      <c r="AY934">
        <v>9.0909090909090912E-2</v>
      </c>
    </row>
    <row r="935" spans="1:71" x14ac:dyDescent="0.25">
      <c r="A935" t="s">
        <v>837</v>
      </c>
      <c r="B935" t="s">
        <v>23</v>
      </c>
      <c r="C935">
        <v>0</v>
      </c>
      <c r="E935">
        <v>6</v>
      </c>
      <c r="F935">
        <v>1.8375709761789549E-5</v>
      </c>
      <c r="G935">
        <v>41</v>
      </c>
      <c r="H935">
        <v>3.0461280369339309E-5</v>
      </c>
      <c r="I935">
        <v>0.14634146341463411</v>
      </c>
      <c r="J935">
        <v>2</v>
      </c>
      <c r="K935">
        <v>7.407407407407407E-2</v>
      </c>
      <c r="L935">
        <v>5.1533715575293677E-5</v>
      </c>
      <c r="M935" s="1">
        <v>0</v>
      </c>
      <c r="Q935">
        <v>2.5678415354936699E-4</v>
      </c>
      <c r="R935">
        <v>3.7037037037037028E-2</v>
      </c>
      <c r="S935">
        <v>3.7037037037037028E-2</v>
      </c>
      <c r="T935">
        <v>1</v>
      </c>
      <c r="U935">
        <v>9</v>
      </c>
      <c r="V935">
        <v>2.3776310513830279E-4</v>
      </c>
      <c r="W935">
        <v>2</v>
      </c>
      <c r="X935" t="s">
        <v>32</v>
      </c>
      <c r="Y935">
        <v>5</v>
      </c>
      <c r="Z935">
        <v>1.360544217687075E-3</v>
      </c>
      <c r="AA935">
        <v>0.83333333333333337</v>
      </c>
      <c r="AB935" t="s">
        <v>33</v>
      </c>
      <c r="AC935">
        <v>1</v>
      </c>
      <c r="AD935">
        <v>3.0866102845854682E-5</v>
      </c>
      <c r="AE935">
        <v>0.16666666666666671</v>
      </c>
    </row>
    <row r="936" spans="1:71" x14ac:dyDescent="0.25">
      <c r="A936" t="s">
        <v>838</v>
      </c>
      <c r="B936" t="s">
        <v>23</v>
      </c>
      <c r="C936">
        <v>0</v>
      </c>
      <c r="E936">
        <v>47</v>
      </c>
      <c r="F936">
        <v>1.439430598006848E-4</v>
      </c>
      <c r="G936">
        <v>191</v>
      </c>
      <c r="H936">
        <v>1.4190498903765379E-4</v>
      </c>
      <c r="I936">
        <v>0.24607329842931941</v>
      </c>
      <c r="J936">
        <v>5</v>
      </c>
      <c r="K936">
        <v>0.1851851851851852</v>
      </c>
      <c r="L936">
        <v>4.3034653597247562E-4</v>
      </c>
      <c r="M936" s="1">
        <v>0</v>
      </c>
      <c r="Q936">
        <v>2.0169259030062849E-3</v>
      </c>
      <c r="R936">
        <v>3.7037037037037028E-2</v>
      </c>
      <c r="S936">
        <v>3.7037037037037028E-2</v>
      </c>
      <c r="T936">
        <v>1</v>
      </c>
      <c r="U936">
        <v>5</v>
      </c>
      <c r="V936">
        <v>1.6434211061532691E-3</v>
      </c>
      <c r="W936">
        <v>2</v>
      </c>
      <c r="X936" t="s">
        <v>24</v>
      </c>
      <c r="Y936">
        <v>29</v>
      </c>
      <c r="Z936">
        <v>1.070110701107011E-2</v>
      </c>
      <c r="AA936">
        <v>0.61702127659574468</v>
      </c>
      <c r="AB936" t="s">
        <v>25</v>
      </c>
      <c r="AC936">
        <v>3</v>
      </c>
      <c r="AD936">
        <v>4.0085515766969543E-4</v>
      </c>
      <c r="AE936">
        <v>6.3829787234042548E-2</v>
      </c>
      <c r="AF936" t="s">
        <v>27</v>
      </c>
      <c r="AG936">
        <v>12</v>
      </c>
      <c r="AH936">
        <v>3.9130009456418951E-4</v>
      </c>
      <c r="AI936">
        <v>0.25531914893617019</v>
      </c>
      <c r="AJ936" t="s">
        <v>31</v>
      </c>
      <c r="AK936">
        <v>2</v>
      </c>
      <c r="AL936">
        <v>8.0945442771571962E-5</v>
      </c>
      <c r="AM936">
        <v>4.2553191489361701E-2</v>
      </c>
      <c r="AN936" t="s">
        <v>28</v>
      </c>
      <c r="AO936">
        <v>1</v>
      </c>
      <c r="AP936">
        <v>4.5148765181272289E-5</v>
      </c>
      <c r="AQ936">
        <v>2.1276595744680851E-2</v>
      </c>
    </row>
    <row r="937" spans="1:71" x14ac:dyDescent="0.25">
      <c r="A937" t="s">
        <v>839</v>
      </c>
      <c r="B937" t="s">
        <v>23</v>
      </c>
      <c r="C937">
        <v>0</v>
      </c>
      <c r="E937">
        <v>8</v>
      </c>
      <c r="F937">
        <v>2.450094634905273E-5</v>
      </c>
      <c r="G937">
        <v>43</v>
      </c>
      <c r="H937">
        <v>3.1947196484916842E-5</v>
      </c>
      <c r="I937">
        <v>0.186046511627907</v>
      </c>
      <c r="J937">
        <v>4</v>
      </c>
      <c r="K937">
        <v>0.14814814814814811</v>
      </c>
      <c r="L937">
        <v>5.4528332709603131E-5</v>
      </c>
      <c r="M937" s="1">
        <v>0</v>
      </c>
      <c r="Q937">
        <v>2.074655929254372E-4</v>
      </c>
      <c r="R937">
        <v>3.7037037037037028E-2</v>
      </c>
      <c r="S937">
        <v>3.7037037037037028E-2</v>
      </c>
      <c r="T937">
        <v>1</v>
      </c>
      <c r="U937">
        <v>8</v>
      </c>
      <c r="V937">
        <v>1.7672994952907609E-4</v>
      </c>
      <c r="W937">
        <v>1</v>
      </c>
      <c r="X937" t="s">
        <v>42</v>
      </c>
      <c r="Y937">
        <v>3</v>
      </c>
      <c r="Z937">
        <v>1.092896174863388E-3</v>
      </c>
      <c r="AA937">
        <v>0.375</v>
      </c>
      <c r="AB937" t="s">
        <v>39</v>
      </c>
      <c r="AC937">
        <v>2</v>
      </c>
      <c r="AD937">
        <v>1.2893243940175351E-4</v>
      </c>
      <c r="AE937">
        <v>0.25</v>
      </c>
      <c r="AF937" t="s">
        <v>45</v>
      </c>
      <c r="AG937">
        <v>1</v>
      </c>
      <c r="AH937">
        <v>1.2729124236252539E-4</v>
      </c>
      <c r="AI937">
        <v>0.125</v>
      </c>
      <c r="AJ937" t="s">
        <v>37</v>
      </c>
      <c r="AK937">
        <v>2</v>
      </c>
      <c r="AL937">
        <v>1.231451265316175E-4</v>
      </c>
      <c r="AM937">
        <v>0.25</v>
      </c>
    </row>
    <row r="938" spans="1:71" x14ac:dyDescent="0.25">
      <c r="A938" t="s">
        <v>841</v>
      </c>
      <c r="B938" t="s">
        <v>23</v>
      </c>
      <c r="C938">
        <v>0</v>
      </c>
      <c r="E938">
        <v>42</v>
      </c>
      <c r="F938">
        <v>1.2862996833252691E-4</v>
      </c>
      <c r="G938">
        <v>139</v>
      </c>
      <c r="H938">
        <v>1.032711700326382E-4</v>
      </c>
      <c r="I938">
        <v>0.30215827338129497</v>
      </c>
      <c r="J938">
        <v>4</v>
      </c>
      <c r="K938">
        <v>0.14814814814814811</v>
      </c>
      <c r="L938">
        <v>6.3511650964277026E-5</v>
      </c>
      <c r="M938" s="1">
        <v>0</v>
      </c>
      <c r="Q938">
        <v>2.1451412324637411E-4</v>
      </c>
      <c r="R938">
        <v>3.7037037037037028E-2</v>
      </c>
      <c r="S938">
        <v>3.7037037037037028E-2</v>
      </c>
      <c r="T938">
        <v>1</v>
      </c>
      <c r="U938">
        <v>9</v>
      </c>
      <c r="V938">
        <v>1.8273425313580021E-4</v>
      </c>
      <c r="W938">
        <v>1</v>
      </c>
      <c r="X938" t="s">
        <v>27</v>
      </c>
      <c r="Y938">
        <v>32</v>
      </c>
      <c r="Z938">
        <v>1.043466918837839E-3</v>
      </c>
      <c r="AA938">
        <v>0.76190476190476186</v>
      </c>
      <c r="AB938" t="s">
        <v>37</v>
      </c>
      <c r="AC938">
        <v>8</v>
      </c>
      <c r="AD938">
        <v>4.9258050612647E-4</v>
      </c>
      <c r="AE938">
        <v>0.19047619047619049</v>
      </c>
      <c r="AF938" t="s">
        <v>25</v>
      </c>
      <c r="AG938">
        <v>1</v>
      </c>
      <c r="AH938">
        <v>1.3361838588989841E-4</v>
      </c>
      <c r="AI938">
        <v>2.3809523809523812E-2</v>
      </c>
      <c r="AJ938" t="s">
        <v>28</v>
      </c>
      <c r="AK938">
        <v>1</v>
      </c>
      <c r="AL938">
        <v>4.5148765181272289E-5</v>
      </c>
      <c r="AM938">
        <v>2.3809523809523812E-2</v>
      </c>
    </row>
    <row r="939" spans="1:71" x14ac:dyDescent="0.25">
      <c r="A939" t="s">
        <v>846</v>
      </c>
      <c r="B939" t="s">
        <v>23</v>
      </c>
      <c r="C939">
        <v>0</v>
      </c>
      <c r="E939">
        <v>33</v>
      </c>
      <c r="F939">
        <v>1.010664036898425E-4</v>
      </c>
      <c r="G939">
        <v>142</v>
      </c>
      <c r="H939">
        <v>1.0550004420600441E-4</v>
      </c>
      <c r="I939">
        <v>0.23239436619718309</v>
      </c>
      <c r="J939">
        <v>8</v>
      </c>
      <c r="K939">
        <v>0.29629629629629628</v>
      </c>
      <c r="L939">
        <v>1.556474941482042E-4</v>
      </c>
      <c r="M939" s="1">
        <v>0</v>
      </c>
      <c r="Q939">
        <v>4.1632887469326269E-4</v>
      </c>
      <c r="R939">
        <v>3.7037037037037028E-2</v>
      </c>
      <c r="S939">
        <v>3.7037037037037028E-2</v>
      </c>
      <c r="T939">
        <v>0</v>
      </c>
      <c r="U939">
        <v>14</v>
      </c>
      <c r="V939">
        <v>2.929721710804441E-4</v>
      </c>
      <c r="W939">
        <v>2</v>
      </c>
      <c r="X939" t="s">
        <v>40</v>
      </c>
      <c r="Y939">
        <v>1</v>
      </c>
      <c r="Z939">
        <v>2.0449897750511249E-3</v>
      </c>
      <c r="AA939">
        <v>3.03030303030303E-2</v>
      </c>
      <c r="AB939" t="s">
        <v>46</v>
      </c>
      <c r="AC939">
        <v>12</v>
      </c>
      <c r="AD939">
        <v>8.961242625644089E-4</v>
      </c>
      <c r="AE939">
        <v>0.36363636363636359</v>
      </c>
      <c r="AF939" t="s">
        <v>36</v>
      </c>
      <c r="AG939">
        <v>2</v>
      </c>
      <c r="AH939">
        <v>4.3205875999135877E-4</v>
      </c>
      <c r="AI939">
        <v>6.0606060606060608E-2</v>
      </c>
      <c r="AJ939" t="s">
        <v>47</v>
      </c>
      <c r="AK939">
        <v>7</v>
      </c>
      <c r="AL939">
        <v>2.7268123563554199E-4</v>
      </c>
      <c r="AM939">
        <v>0.2121212121212121</v>
      </c>
      <c r="AN939" t="s">
        <v>28</v>
      </c>
      <c r="AO939">
        <v>5</v>
      </c>
      <c r="AP939">
        <v>2.2574382590636149E-4</v>
      </c>
      <c r="AQ939">
        <v>0.15151515151515149</v>
      </c>
      <c r="AR939" t="s">
        <v>37</v>
      </c>
      <c r="AS939">
        <v>2</v>
      </c>
      <c r="AT939">
        <v>1.231451265316175E-4</v>
      </c>
      <c r="AU939">
        <v>6.0606060606060608E-2</v>
      </c>
      <c r="AV939" t="s">
        <v>49</v>
      </c>
      <c r="AW939">
        <v>1</v>
      </c>
      <c r="AX939">
        <v>1.1514104778353481E-4</v>
      </c>
      <c r="AY939">
        <v>3.03030303030303E-2</v>
      </c>
      <c r="AZ939" t="s">
        <v>33</v>
      </c>
      <c r="BA939">
        <v>3</v>
      </c>
      <c r="BB939">
        <v>9.2598308537564052E-5</v>
      </c>
      <c r="BC939">
        <v>9.0909090909090912E-2</v>
      </c>
    </row>
    <row r="940" spans="1:71" x14ac:dyDescent="0.25">
      <c r="A940" t="s">
        <v>847</v>
      </c>
      <c r="B940" t="s">
        <v>23</v>
      </c>
      <c r="C940">
        <v>0</v>
      </c>
      <c r="E940">
        <v>85</v>
      </c>
      <c r="F940">
        <v>2.6032255495868529E-4</v>
      </c>
      <c r="G940">
        <v>165</v>
      </c>
      <c r="H940">
        <v>1.2258807953514599E-4</v>
      </c>
      <c r="I940">
        <v>0.51515151515151514</v>
      </c>
      <c r="J940">
        <v>4</v>
      </c>
      <c r="K940">
        <v>0.14814814814814811</v>
      </c>
      <c r="L940">
        <v>3.5190909723356568E-4</v>
      </c>
      <c r="M940" s="1">
        <v>0</v>
      </c>
      <c r="Q940">
        <v>1.737783109376109E-3</v>
      </c>
      <c r="R940">
        <v>3.7037037037037028E-2</v>
      </c>
      <c r="S940">
        <v>3.7037037037037028E-2</v>
      </c>
      <c r="T940">
        <v>1</v>
      </c>
      <c r="U940">
        <v>5</v>
      </c>
      <c r="V940">
        <v>1.4803337598389081E-3</v>
      </c>
      <c r="W940">
        <v>2</v>
      </c>
      <c r="X940" t="s">
        <v>49</v>
      </c>
      <c r="Y940">
        <v>80</v>
      </c>
      <c r="Z940">
        <v>9.2112838226827871E-3</v>
      </c>
      <c r="AA940">
        <v>0.94117647058823528</v>
      </c>
      <c r="AB940" t="s">
        <v>44</v>
      </c>
      <c r="AC940">
        <v>1</v>
      </c>
      <c r="AD940">
        <v>1.3292569453675389E-4</v>
      </c>
      <c r="AE940">
        <v>1.1764705882352939E-2</v>
      </c>
      <c r="AF940" t="s">
        <v>47</v>
      </c>
      <c r="AG940">
        <v>3</v>
      </c>
      <c r="AH940">
        <v>1.168633867009466E-4</v>
      </c>
      <c r="AI940">
        <v>3.5294117647058823E-2</v>
      </c>
      <c r="AJ940" t="s">
        <v>31</v>
      </c>
      <c r="AK940">
        <v>1</v>
      </c>
      <c r="AL940">
        <v>4.0472721385785981E-5</v>
      </c>
      <c r="AM940">
        <v>1.1764705882352939E-2</v>
      </c>
    </row>
    <row r="941" spans="1:71" x14ac:dyDescent="0.25">
      <c r="A941" t="s">
        <v>848</v>
      </c>
      <c r="B941" t="s">
        <v>23</v>
      </c>
      <c r="C941">
        <v>0</v>
      </c>
      <c r="E941">
        <v>67</v>
      </c>
      <c r="F941">
        <v>2.0519542567331661E-4</v>
      </c>
      <c r="G941">
        <v>178</v>
      </c>
      <c r="H941">
        <v>1.3224653428639991E-4</v>
      </c>
      <c r="I941">
        <v>0.37640449438202239</v>
      </c>
      <c r="J941">
        <v>7</v>
      </c>
      <c r="K941">
        <v>0.25925925925925919</v>
      </c>
      <c r="L941">
        <v>1.0095353072334461E-4</v>
      </c>
      <c r="M941" s="1">
        <v>0</v>
      </c>
      <c r="Q941">
        <v>3.571506616831508E-4</v>
      </c>
      <c r="R941">
        <v>3.7037037037037028E-2</v>
      </c>
      <c r="S941">
        <v>3.7037037037037028E-2</v>
      </c>
      <c r="T941">
        <v>1</v>
      </c>
      <c r="U941">
        <v>13</v>
      </c>
      <c r="V941">
        <v>2.6455604569122282E-4</v>
      </c>
      <c r="W941">
        <v>2</v>
      </c>
      <c r="X941" t="s">
        <v>43</v>
      </c>
      <c r="Y941">
        <v>50</v>
      </c>
      <c r="Z941">
        <v>1.894082885067051E-3</v>
      </c>
      <c r="AA941">
        <v>0.74626865671641796</v>
      </c>
      <c r="AB941" t="s">
        <v>47</v>
      </c>
      <c r="AC941">
        <v>6</v>
      </c>
      <c r="AD941">
        <v>2.3372677340189319E-4</v>
      </c>
      <c r="AE941">
        <v>8.9552238805970144E-2</v>
      </c>
      <c r="AF941" t="s">
        <v>31</v>
      </c>
      <c r="AG941">
        <v>4</v>
      </c>
      <c r="AH941">
        <v>1.618908855431439E-4</v>
      </c>
      <c r="AI941">
        <v>5.9701492537313432E-2</v>
      </c>
      <c r="AJ941" t="s">
        <v>29</v>
      </c>
      <c r="AK941">
        <v>4</v>
      </c>
      <c r="AL941">
        <v>1.5411288769023309E-4</v>
      </c>
      <c r="AM941">
        <v>5.9701492537313432E-2</v>
      </c>
      <c r="AN941" t="s">
        <v>30</v>
      </c>
      <c r="AO941">
        <v>1</v>
      </c>
      <c r="AP941">
        <v>1.058761249338274E-4</v>
      </c>
      <c r="AQ941">
        <v>1.492537313432836E-2</v>
      </c>
      <c r="AR941" t="s">
        <v>35</v>
      </c>
      <c r="AS941">
        <v>1</v>
      </c>
      <c r="AT941">
        <v>1.013787510137875E-4</v>
      </c>
      <c r="AU941">
        <v>1.492537313432836E-2</v>
      </c>
      <c r="AV941" t="s">
        <v>46</v>
      </c>
      <c r="AW941">
        <v>1</v>
      </c>
      <c r="AX941">
        <v>7.4677021880367408E-5</v>
      </c>
      <c r="AY941">
        <v>1.492537313432836E-2</v>
      </c>
    </row>
    <row r="942" spans="1:71" x14ac:dyDescent="0.25">
      <c r="A942" t="s">
        <v>850</v>
      </c>
      <c r="B942" t="s">
        <v>23</v>
      </c>
      <c r="C942">
        <v>0</v>
      </c>
      <c r="E942">
        <v>17</v>
      </c>
      <c r="F942">
        <v>5.2064510991737057E-5</v>
      </c>
      <c r="G942">
        <v>51</v>
      </c>
      <c r="H942">
        <v>3.7890860947226947E-5</v>
      </c>
      <c r="I942">
        <v>0.33333333333333331</v>
      </c>
      <c r="J942">
        <v>4</v>
      </c>
      <c r="K942">
        <v>0.14814814814814811</v>
      </c>
      <c r="L942">
        <v>4.766348890345357E-5</v>
      </c>
      <c r="M942" s="1">
        <v>0</v>
      </c>
      <c r="Q942">
        <v>1.9316425646716129E-4</v>
      </c>
      <c r="R942">
        <v>3.7037037037037028E-2</v>
      </c>
      <c r="S942">
        <v>3.7037037037037028E-2</v>
      </c>
      <c r="T942">
        <v>1</v>
      </c>
      <c r="U942">
        <v>8</v>
      </c>
      <c r="V942">
        <v>1.6454732958313739E-4</v>
      </c>
      <c r="W942">
        <v>1</v>
      </c>
      <c r="X942" t="s">
        <v>35</v>
      </c>
      <c r="Y942">
        <v>10</v>
      </c>
      <c r="Z942">
        <v>1.013787510137875E-3</v>
      </c>
      <c r="AA942">
        <v>0.58823529411764708</v>
      </c>
      <c r="AB942" t="s">
        <v>47</v>
      </c>
      <c r="AC942">
        <v>5</v>
      </c>
      <c r="AD942">
        <v>1.9477231116824431E-4</v>
      </c>
      <c r="AE942">
        <v>0.29411764705882348</v>
      </c>
      <c r="AF942" t="s">
        <v>31</v>
      </c>
      <c r="AG942">
        <v>1</v>
      </c>
      <c r="AH942">
        <v>4.0472721385785981E-5</v>
      </c>
      <c r="AI942">
        <v>5.8823529411764712E-2</v>
      </c>
      <c r="AJ942" t="s">
        <v>43</v>
      </c>
      <c r="AK942">
        <v>1</v>
      </c>
      <c r="AL942">
        <v>3.7881657701341013E-5</v>
      </c>
      <c r="AM942">
        <v>5.8823529411764712E-2</v>
      </c>
    </row>
    <row r="943" spans="1:71" x14ac:dyDescent="0.25">
      <c r="A943" t="s">
        <v>851</v>
      </c>
      <c r="B943" t="s">
        <v>23</v>
      </c>
      <c r="C943">
        <v>0</v>
      </c>
      <c r="E943">
        <v>10</v>
      </c>
      <c r="F943">
        <v>3.0626182936315918E-5</v>
      </c>
      <c r="G943">
        <v>132</v>
      </c>
      <c r="H943">
        <v>9.8070463628116802E-5</v>
      </c>
      <c r="I943">
        <v>7.575757575757576E-2</v>
      </c>
      <c r="J943">
        <v>3</v>
      </c>
      <c r="K943">
        <v>0.1111111111111111</v>
      </c>
      <c r="L943">
        <v>8.1027197570834728E-5</v>
      </c>
      <c r="M943" s="1">
        <v>0</v>
      </c>
      <c r="Q943">
        <v>3.5957858231035471E-4</v>
      </c>
      <c r="R943">
        <v>3.7037037037037028E-2</v>
      </c>
      <c r="S943">
        <v>3.7037037037037028E-2</v>
      </c>
      <c r="T943">
        <v>1</v>
      </c>
      <c r="U943">
        <v>11</v>
      </c>
      <c r="V943">
        <v>3.1962540649809308E-4</v>
      </c>
      <c r="W943">
        <v>2</v>
      </c>
      <c r="X943" t="s">
        <v>32</v>
      </c>
      <c r="Y943">
        <v>7</v>
      </c>
      <c r="Z943">
        <v>1.904761904761905E-3</v>
      </c>
      <c r="AA943">
        <v>0.7</v>
      </c>
      <c r="AB943" t="s">
        <v>46</v>
      </c>
      <c r="AC943">
        <v>2</v>
      </c>
      <c r="AD943">
        <v>1.4935404376073479E-4</v>
      </c>
      <c r="AE943">
        <v>0.2</v>
      </c>
      <c r="AF943" t="s">
        <v>25</v>
      </c>
      <c r="AG943">
        <v>1</v>
      </c>
      <c r="AH943">
        <v>1.3361838588989841E-4</v>
      </c>
      <c r="AI943">
        <v>0.1</v>
      </c>
    </row>
    <row r="944" spans="1:71" x14ac:dyDescent="0.25">
      <c r="A944" t="s">
        <v>852</v>
      </c>
      <c r="B944" t="s">
        <v>23</v>
      </c>
      <c r="C944">
        <v>0</v>
      </c>
      <c r="E944">
        <v>44</v>
      </c>
      <c r="F944">
        <v>1.3475520491979001E-4</v>
      </c>
      <c r="G944">
        <v>78</v>
      </c>
      <c r="H944">
        <v>5.7950728507523572E-5</v>
      </c>
      <c r="I944">
        <v>0.5641025641025641</v>
      </c>
      <c r="J944">
        <v>8</v>
      </c>
      <c r="K944">
        <v>0.29629629629629628</v>
      </c>
      <c r="L944">
        <v>3.6821641675913001E-4</v>
      </c>
      <c r="M944" s="1">
        <v>0</v>
      </c>
      <c r="Q944">
        <v>1.715156421162708E-3</v>
      </c>
      <c r="R944">
        <v>3.7037037037037028E-2</v>
      </c>
      <c r="S944">
        <v>3.7037037037037028E-2</v>
      </c>
      <c r="T944">
        <v>1</v>
      </c>
      <c r="U944">
        <v>10</v>
      </c>
      <c r="V944">
        <v>1.2069619260033869E-3</v>
      </c>
      <c r="W944">
        <v>2</v>
      </c>
      <c r="X944" t="s">
        <v>42</v>
      </c>
      <c r="Y944">
        <v>25</v>
      </c>
      <c r="Z944">
        <v>9.1074681238615673E-3</v>
      </c>
      <c r="AA944">
        <v>0.56818181818181823</v>
      </c>
      <c r="AB944" t="s">
        <v>27</v>
      </c>
      <c r="AC944">
        <v>9</v>
      </c>
      <c r="AD944">
        <v>2.9347507092314221E-4</v>
      </c>
      <c r="AE944">
        <v>0.20454545454545461</v>
      </c>
      <c r="AF944" t="s">
        <v>31</v>
      </c>
      <c r="AG944">
        <v>4</v>
      </c>
      <c r="AH944">
        <v>1.618908855431439E-4</v>
      </c>
      <c r="AI944">
        <v>9.0909090909090912E-2</v>
      </c>
      <c r="AJ944" t="s">
        <v>30</v>
      </c>
      <c r="AK944">
        <v>1</v>
      </c>
      <c r="AL944">
        <v>1.058761249338274E-4</v>
      </c>
      <c r="AM944">
        <v>2.2727272727272731E-2</v>
      </c>
      <c r="AN944" t="s">
        <v>29</v>
      </c>
      <c r="AO944">
        <v>2</v>
      </c>
      <c r="AP944">
        <v>7.7056443845116546E-5</v>
      </c>
      <c r="AQ944">
        <v>4.5454545454545463E-2</v>
      </c>
      <c r="AR944" t="s">
        <v>48</v>
      </c>
      <c r="AS944">
        <v>1</v>
      </c>
      <c r="AT944">
        <v>7.003782042302843E-5</v>
      </c>
      <c r="AU944">
        <v>2.2727272727272731E-2</v>
      </c>
      <c r="AV944" t="s">
        <v>39</v>
      </c>
      <c r="AW944">
        <v>1</v>
      </c>
      <c r="AX944">
        <v>6.4466219700876743E-5</v>
      </c>
      <c r="AY944">
        <v>2.2727272727272731E-2</v>
      </c>
      <c r="AZ944" t="s">
        <v>37</v>
      </c>
      <c r="BA944">
        <v>1</v>
      </c>
      <c r="BB944">
        <v>6.157256326580875E-5</v>
      </c>
      <c r="BC944">
        <v>2.2727272727272731E-2</v>
      </c>
    </row>
    <row r="945" spans="1:75" x14ac:dyDescent="0.25">
      <c r="A945" t="s">
        <v>853</v>
      </c>
      <c r="B945" t="s">
        <v>23</v>
      </c>
      <c r="C945">
        <v>0</v>
      </c>
      <c r="E945">
        <v>37</v>
      </c>
      <c r="F945">
        <v>1.133168768643689E-4</v>
      </c>
      <c r="G945">
        <v>59</v>
      </c>
      <c r="H945">
        <v>4.3834525409537052E-5</v>
      </c>
      <c r="I945">
        <v>0.6271186440677966</v>
      </c>
      <c r="J945">
        <v>12</v>
      </c>
      <c r="K945">
        <v>0.44444444444444442</v>
      </c>
      <c r="L945">
        <v>1.1929072114800309E-4</v>
      </c>
      <c r="M945" s="1">
        <v>0</v>
      </c>
      <c r="Q945">
        <v>3.4412635484514339E-4</v>
      </c>
      <c r="R945">
        <v>3.7037037037037028E-2</v>
      </c>
      <c r="S945">
        <v>3.7037037037037028E-2</v>
      </c>
      <c r="T945">
        <v>0</v>
      </c>
      <c r="U945">
        <v>15</v>
      </c>
      <c r="V945">
        <v>1.9118130824730191E-4</v>
      </c>
      <c r="W945">
        <v>2</v>
      </c>
      <c r="X945" t="s">
        <v>42</v>
      </c>
      <c r="Y945">
        <v>5</v>
      </c>
      <c r="Z945">
        <v>1.8214936247723131E-3</v>
      </c>
      <c r="AA945">
        <v>0.13513513513513509</v>
      </c>
      <c r="AB945" t="s">
        <v>29</v>
      </c>
      <c r="AC945">
        <v>8</v>
      </c>
      <c r="AD945">
        <v>3.0822577538046618E-4</v>
      </c>
      <c r="AE945">
        <v>0.2162162162162162</v>
      </c>
      <c r="AF945" t="s">
        <v>33</v>
      </c>
      <c r="AG945">
        <v>8</v>
      </c>
      <c r="AH945">
        <v>2.4692882276683751E-4</v>
      </c>
      <c r="AI945">
        <v>0.2162162162162162</v>
      </c>
      <c r="AJ945" t="s">
        <v>43</v>
      </c>
      <c r="AK945">
        <v>6</v>
      </c>
      <c r="AL945">
        <v>2.2728994620804609E-4</v>
      </c>
      <c r="AM945">
        <v>0.1621621621621622</v>
      </c>
      <c r="AN945" t="s">
        <v>44</v>
      </c>
      <c r="AO945">
        <v>1</v>
      </c>
      <c r="AP945">
        <v>1.3292569453675389E-4</v>
      </c>
      <c r="AQ945">
        <v>2.7027027027027029E-2</v>
      </c>
      <c r="AR945" t="s">
        <v>49</v>
      </c>
      <c r="AS945">
        <v>1</v>
      </c>
      <c r="AT945">
        <v>1.1514104778353481E-4</v>
      </c>
      <c r="AU945">
        <v>2.7027027027027029E-2</v>
      </c>
      <c r="AV945" t="s">
        <v>28</v>
      </c>
      <c r="AW945">
        <v>2</v>
      </c>
      <c r="AX945">
        <v>9.0297530362544578E-5</v>
      </c>
      <c r="AY945">
        <v>5.4054054054054057E-2</v>
      </c>
      <c r="AZ945" t="s">
        <v>31</v>
      </c>
      <c r="BA945">
        <v>2</v>
      </c>
      <c r="BB945">
        <v>8.0945442771571962E-5</v>
      </c>
      <c r="BC945">
        <v>5.4054054054054057E-2</v>
      </c>
      <c r="BD945" t="s">
        <v>39</v>
      </c>
      <c r="BE945">
        <v>1</v>
      </c>
      <c r="BF945">
        <v>6.4466219700876743E-5</v>
      </c>
      <c r="BG945">
        <v>2.7027027027027029E-2</v>
      </c>
      <c r="BH945" t="s">
        <v>37</v>
      </c>
      <c r="BI945">
        <v>1</v>
      </c>
      <c r="BJ945">
        <v>6.157256326580875E-5</v>
      </c>
      <c r="BK945">
        <v>2.7027027027027029E-2</v>
      </c>
      <c r="BL945" t="s">
        <v>47</v>
      </c>
      <c r="BM945">
        <v>1</v>
      </c>
      <c r="BN945">
        <v>3.8954462233648872E-5</v>
      </c>
      <c r="BO945">
        <v>2.7027027027027029E-2</v>
      </c>
      <c r="BP945" t="s">
        <v>27</v>
      </c>
      <c r="BQ945">
        <v>1</v>
      </c>
      <c r="BR945">
        <v>3.2608341213682462E-5</v>
      </c>
      <c r="BS945">
        <v>2.7027027027027029E-2</v>
      </c>
    </row>
    <row r="946" spans="1:75" x14ac:dyDescent="0.25">
      <c r="A946" t="s">
        <v>854</v>
      </c>
      <c r="B946" t="s">
        <v>23</v>
      </c>
      <c r="C946">
        <v>0</v>
      </c>
      <c r="E946">
        <v>42</v>
      </c>
      <c r="F946">
        <v>1.2862996833252691E-4</v>
      </c>
      <c r="G946">
        <v>172</v>
      </c>
      <c r="H946">
        <v>1.2778878593966729E-4</v>
      </c>
      <c r="I946">
        <v>0.2441860465116279</v>
      </c>
      <c r="J946">
        <v>6</v>
      </c>
      <c r="K946">
        <v>0.22222222222222221</v>
      </c>
      <c r="L946">
        <v>6.3940913155735788E-5</v>
      </c>
      <c r="M946" s="1">
        <v>0</v>
      </c>
      <c r="Q946">
        <v>2.2283391798876199E-4</v>
      </c>
      <c r="R946">
        <v>3.7037037037037028E-2</v>
      </c>
      <c r="S946">
        <v>3.7037037037037028E-2</v>
      </c>
      <c r="T946">
        <v>1</v>
      </c>
      <c r="U946">
        <v>10</v>
      </c>
      <c r="V946">
        <v>1.7331526954681491E-4</v>
      </c>
      <c r="W946">
        <v>1</v>
      </c>
      <c r="X946" t="s">
        <v>43</v>
      </c>
      <c r="Y946">
        <v>31</v>
      </c>
      <c r="Z946">
        <v>1.1743313887415711E-3</v>
      </c>
      <c r="AA946">
        <v>0.73809523809523814</v>
      </c>
      <c r="AB946" t="s">
        <v>47</v>
      </c>
      <c r="AC946">
        <v>5</v>
      </c>
      <c r="AD946">
        <v>1.9477231116824431E-4</v>
      </c>
      <c r="AE946">
        <v>0.119047619047619</v>
      </c>
      <c r="AF946" t="s">
        <v>31</v>
      </c>
      <c r="AG946">
        <v>3</v>
      </c>
      <c r="AH946">
        <v>1.214181641573579E-4</v>
      </c>
      <c r="AI946">
        <v>7.1428571428571425E-2</v>
      </c>
      <c r="AJ946" t="s">
        <v>35</v>
      </c>
      <c r="AK946">
        <v>1</v>
      </c>
      <c r="AL946">
        <v>1.013787510137875E-4</v>
      </c>
      <c r="AM946">
        <v>2.3809523809523812E-2</v>
      </c>
      <c r="AN946" t="s">
        <v>48</v>
      </c>
      <c r="AO946">
        <v>1</v>
      </c>
      <c r="AP946">
        <v>7.003782042302843E-5</v>
      </c>
      <c r="AQ946">
        <v>2.3809523809523812E-2</v>
      </c>
      <c r="AR946" t="s">
        <v>39</v>
      </c>
      <c r="AS946">
        <v>1</v>
      </c>
      <c r="AT946">
        <v>6.4466219700876743E-5</v>
      </c>
      <c r="AU946">
        <v>2.3809523809523812E-2</v>
      </c>
    </row>
    <row r="947" spans="1:75" x14ac:dyDescent="0.25">
      <c r="A947" t="s">
        <v>858</v>
      </c>
      <c r="B947" t="s">
        <v>23</v>
      </c>
      <c r="C947">
        <v>0</v>
      </c>
      <c r="E947">
        <v>139</v>
      </c>
      <c r="F947">
        <v>4.2570394281479118E-4</v>
      </c>
      <c r="G947">
        <v>349</v>
      </c>
      <c r="H947">
        <v>2.5929236216827849E-4</v>
      </c>
      <c r="I947">
        <v>0.39828080229226359</v>
      </c>
      <c r="J947">
        <v>9</v>
      </c>
      <c r="K947">
        <v>0.33333333333333331</v>
      </c>
      <c r="L947">
        <v>2.4455810919516579E-4</v>
      </c>
      <c r="M947" s="1">
        <v>0</v>
      </c>
      <c r="Q947">
        <v>5.2605464423393852E-4</v>
      </c>
      <c r="R947">
        <v>3.7037037037037028E-2</v>
      </c>
      <c r="S947">
        <v>3.7037037037037028E-2</v>
      </c>
      <c r="T947">
        <v>2</v>
      </c>
      <c r="U947">
        <v>13</v>
      </c>
      <c r="V947">
        <v>3.5070309615595912E-4</v>
      </c>
      <c r="W947">
        <v>1</v>
      </c>
      <c r="X947" t="s">
        <v>29</v>
      </c>
      <c r="Y947">
        <v>60</v>
      </c>
      <c r="Z947">
        <v>2.311693315353496E-3</v>
      </c>
      <c r="AA947">
        <v>0.43165467625899279</v>
      </c>
      <c r="AB947" t="s">
        <v>43</v>
      </c>
      <c r="AC947">
        <v>36</v>
      </c>
      <c r="AD947">
        <v>1.363739677248276E-3</v>
      </c>
      <c r="AE947">
        <v>0.25899280575539568</v>
      </c>
      <c r="AF947" t="s">
        <v>35</v>
      </c>
      <c r="AG947">
        <v>11</v>
      </c>
      <c r="AH947">
        <v>1.1151662611516629E-3</v>
      </c>
      <c r="AI947">
        <v>7.9136690647482008E-2</v>
      </c>
      <c r="AJ947" t="s">
        <v>47</v>
      </c>
      <c r="AK947">
        <v>12</v>
      </c>
      <c r="AL947">
        <v>4.6745354680378638E-4</v>
      </c>
      <c r="AM947">
        <v>8.6330935251798566E-2</v>
      </c>
      <c r="AN947" t="s">
        <v>36</v>
      </c>
      <c r="AO947">
        <v>2</v>
      </c>
      <c r="AP947">
        <v>4.3205875999135877E-4</v>
      </c>
      <c r="AQ947">
        <v>1.4388489208633091E-2</v>
      </c>
      <c r="AR947" t="s">
        <v>31</v>
      </c>
      <c r="AS947">
        <v>8</v>
      </c>
      <c r="AT947">
        <v>3.2378177108628779E-4</v>
      </c>
      <c r="AU947">
        <v>5.7553956834532377E-2</v>
      </c>
      <c r="AV947" t="s">
        <v>25</v>
      </c>
      <c r="AW947">
        <v>2</v>
      </c>
      <c r="AX947">
        <v>2.6723677177979688E-4</v>
      </c>
      <c r="AY947">
        <v>1.4388489208633091E-2</v>
      </c>
      <c r="AZ947" t="s">
        <v>33</v>
      </c>
      <c r="BA947">
        <v>7</v>
      </c>
      <c r="BB947">
        <v>2.1606271992098279E-4</v>
      </c>
      <c r="BC947">
        <v>5.0359712230215833E-2</v>
      </c>
      <c r="BD947" t="s">
        <v>30</v>
      </c>
      <c r="BE947">
        <v>1</v>
      </c>
      <c r="BF947">
        <v>1.058761249338274E-4</v>
      </c>
      <c r="BG947">
        <v>7.1942446043165471E-3</v>
      </c>
    </row>
    <row r="948" spans="1:75" x14ac:dyDescent="0.25">
      <c r="A948" t="s">
        <v>861</v>
      </c>
      <c r="B948" t="s">
        <v>23</v>
      </c>
      <c r="C948">
        <v>0</v>
      </c>
      <c r="E948">
        <v>54</v>
      </c>
      <c r="F948">
        <v>1.6538138785610591E-4</v>
      </c>
      <c r="G948">
        <v>130</v>
      </c>
      <c r="H948">
        <v>9.6584547512539276E-5</v>
      </c>
      <c r="I948">
        <v>0.41538461538461541</v>
      </c>
      <c r="J948">
        <v>11</v>
      </c>
      <c r="K948">
        <v>0.40740740740740738</v>
      </c>
      <c r="L948">
        <v>1.3778257767678529E-4</v>
      </c>
      <c r="M948" s="1">
        <v>0</v>
      </c>
      <c r="Q948">
        <v>2.6172828754555927E-4</v>
      </c>
      <c r="R948">
        <v>3.7037037037037028E-2</v>
      </c>
      <c r="S948">
        <v>3.7037037037037028E-2</v>
      </c>
      <c r="T948">
        <v>1</v>
      </c>
      <c r="U948">
        <v>16</v>
      </c>
      <c r="V948">
        <v>1.5509824447144249E-4</v>
      </c>
      <c r="W948">
        <v>1</v>
      </c>
      <c r="X948" t="s">
        <v>39</v>
      </c>
      <c r="Y948">
        <v>20</v>
      </c>
      <c r="Z948">
        <v>1.2893243940175351E-3</v>
      </c>
      <c r="AA948">
        <v>0.37037037037037029</v>
      </c>
      <c r="AB948" t="s">
        <v>47</v>
      </c>
      <c r="AC948">
        <v>10</v>
      </c>
      <c r="AD948">
        <v>3.8954462233648863E-4</v>
      </c>
      <c r="AE948">
        <v>0.1851851851851852</v>
      </c>
      <c r="AF948" t="s">
        <v>42</v>
      </c>
      <c r="AG948">
        <v>1</v>
      </c>
      <c r="AH948">
        <v>3.6429872495446271E-4</v>
      </c>
      <c r="AI948">
        <v>1.8518518518518521E-2</v>
      </c>
      <c r="AJ948" t="s">
        <v>34</v>
      </c>
      <c r="AK948">
        <v>1</v>
      </c>
      <c r="AL948">
        <v>3.1836994587710921E-4</v>
      </c>
      <c r="AM948">
        <v>1.8518518518518521E-2</v>
      </c>
      <c r="AN948" t="s">
        <v>35</v>
      </c>
      <c r="AO948">
        <v>3</v>
      </c>
      <c r="AP948">
        <v>3.0413625304136248E-4</v>
      </c>
      <c r="AQ948">
        <v>5.5555555555555552E-2</v>
      </c>
      <c r="AR948" t="s">
        <v>41</v>
      </c>
      <c r="AS948">
        <v>2</v>
      </c>
      <c r="AT948">
        <v>2.8810141169691731E-4</v>
      </c>
      <c r="AU948">
        <v>3.7037037037037028E-2</v>
      </c>
      <c r="AV948" t="s">
        <v>43</v>
      </c>
      <c r="AW948">
        <v>7</v>
      </c>
      <c r="AX948">
        <v>2.651716039093871E-4</v>
      </c>
      <c r="AY948">
        <v>0.12962962962962959</v>
      </c>
      <c r="AZ948" t="s">
        <v>31</v>
      </c>
      <c r="BA948">
        <v>4</v>
      </c>
      <c r="BB948">
        <v>1.618908855431439E-4</v>
      </c>
      <c r="BC948">
        <v>7.407407407407407E-2</v>
      </c>
      <c r="BD948" t="s">
        <v>29</v>
      </c>
      <c r="BE948">
        <v>4</v>
      </c>
      <c r="BF948">
        <v>1.5411288769023309E-4</v>
      </c>
      <c r="BG948">
        <v>7.407407407407407E-2</v>
      </c>
      <c r="BH948" t="s">
        <v>49</v>
      </c>
      <c r="BI948">
        <v>1</v>
      </c>
      <c r="BJ948">
        <v>1.1514104778353481E-4</v>
      </c>
      <c r="BK948">
        <v>1.8518518518518521E-2</v>
      </c>
      <c r="BL948" t="s">
        <v>48</v>
      </c>
      <c r="BM948">
        <v>1</v>
      </c>
      <c r="BN948">
        <v>7.003782042302843E-5</v>
      </c>
      <c r="BO948">
        <v>1.8518518518518521E-2</v>
      </c>
    </row>
    <row r="949" spans="1:75" x14ac:dyDescent="0.25">
      <c r="A949" t="s">
        <v>864</v>
      </c>
      <c r="B949" t="s">
        <v>23</v>
      </c>
      <c r="C949">
        <v>0</v>
      </c>
      <c r="E949">
        <v>51</v>
      </c>
      <c r="F949">
        <v>1.5619353297521119E-4</v>
      </c>
      <c r="G949">
        <v>85</v>
      </c>
      <c r="H949">
        <v>6.3151434912044914E-5</v>
      </c>
      <c r="I949">
        <v>0.6</v>
      </c>
      <c r="J949">
        <v>10</v>
      </c>
      <c r="K949">
        <v>0.37037037037037029</v>
      </c>
      <c r="L949">
        <v>1.21863802360024E-4</v>
      </c>
      <c r="M949" s="1">
        <v>0</v>
      </c>
      <c r="Q949">
        <v>2.4005645854518481E-4</v>
      </c>
      <c r="R949">
        <v>3.7037037037037028E-2</v>
      </c>
      <c r="S949">
        <v>3.7037037037037028E-2</v>
      </c>
      <c r="T949">
        <v>1</v>
      </c>
      <c r="U949">
        <v>13</v>
      </c>
      <c r="V949">
        <v>1.5114665908400529E-4</v>
      </c>
      <c r="W949">
        <v>1</v>
      </c>
      <c r="X949" t="s">
        <v>49</v>
      </c>
      <c r="Y949">
        <v>9</v>
      </c>
      <c r="Z949">
        <v>1.036269430051813E-3</v>
      </c>
      <c r="AA949">
        <v>0.1764705882352941</v>
      </c>
      <c r="AB949" t="s">
        <v>48</v>
      </c>
      <c r="AC949">
        <v>9</v>
      </c>
      <c r="AD949">
        <v>6.303403838072559E-4</v>
      </c>
      <c r="AE949">
        <v>0.1764705882352941</v>
      </c>
      <c r="AF949" t="s">
        <v>47</v>
      </c>
      <c r="AG949">
        <v>14</v>
      </c>
      <c r="AH949">
        <v>5.4536247127108409E-4</v>
      </c>
      <c r="AI949">
        <v>0.27450980392156871</v>
      </c>
      <c r="AJ949" t="s">
        <v>39</v>
      </c>
      <c r="AK949">
        <v>4</v>
      </c>
      <c r="AL949">
        <v>2.5786487880350703E-4</v>
      </c>
      <c r="AM949">
        <v>7.8431372549019607E-2</v>
      </c>
      <c r="AN949" t="s">
        <v>35</v>
      </c>
      <c r="AO949">
        <v>2</v>
      </c>
      <c r="AP949">
        <v>2.02757502027575E-4</v>
      </c>
      <c r="AQ949">
        <v>3.9215686274509803E-2</v>
      </c>
      <c r="AR949" t="s">
        <v>31</v>
      </c>
      <c r="AS949">
        <v>4</v>
      </c>
      <c r="AT949">
        <v>1.618908855431439E-4</v>
      </c>
      <c r="AU949">
        <v>7.8431372549019607E-2</v>
      </c>
      <c r="AV949" t="s">
        <v>41</v>
      </c>
      <c r="AW949">
        <v>1</v>
      </c>
      <c r="AX949">
        <v>1.4405070584845871E-4</v>
      </c>
      <c r="AY949">
        <v>1.9607843137254902E-2</v>
      </c>
      <c r="AZ949" t="s">
        <v>33</v>
      </c>
      <c r="BA949">
        <v>4</v>
      </c>
      <c r="BB949">
        <v>1.234644113834187E-4</v>
      </c>
      <c r="BC949">
        <v>7.8431372549019607E-2</v>
      </c>
      <c r="BD949" t="s">
        <v>43</v>
      </c>
      <c r="BE949">
        <v>3</v>
      </c>
      <c r="BF949">
        <v>1.13644973104023E-4</v>
      </c>
      <c r="BG949">
        <v>5.8823529411764712E-2</v>
      </c>
      <c r="BH949" t="s">
        <v>46</v>
      </c>
      <c r="BI949">
        <v>1</v>
      </c>
      <c r="BJ949">
        <v>7.4677021880367408E-5</v>
      </c>
      <c r="BK949">
        <v>1.9607843137254902E-2</v>
      </c>
    </row>
    <row r="950" spans="1:75" x14ac:dyDescent="0.25">
      <c r="A950" t="s">
        <v>865</v>
      </c>
      <c r="B950" t="s">
        <v>23</v>
      </c>
      <c r="C950">
        <v>0</v>
      </c>
      <c r="E950">
        <v>10</v>
      </c>
      <c r="F950">
        <v>3.0626182936315918E-5</v>
      </c>
      <c r="G950">
        <v>29</v>
      </c>
      <c r="H950">
        <v>2.1545783675874141E-5</v>
      </c>
      <c r="I950">
        <v>0.34482758620689657</v>
      </c>
      <c r="J950">
        <v>2</v>
      </c>
      <c r="K950">
        <v>7.407407407407407E-2</v>
      </c>
      <c r="L950">
        <v>4.3715560588898968E-5</v>
      </c>
      <c r="M950" s="1">
        <v>0</v>
      </c>
      <c r="Q950">
        <v>1.9654483807538141E-4</v>
      </c>
      <c r="R950">
        <v>3.7037037037037028E-2</v>
      </c>
      <c r="S950">
        <v>3.7037037037037028E-2</v>
      </c>
      <c r="T950">
        <v>1</v>
      </c>
      <c r="U950">
        <v>5</v>
      </c>
      <c r="V950">
        <v>1.819859611809087E-4</v>
      </c>
      <c r="W950">
        <v>1</v>
      </c>
      <c r="X950" t="s">
        <v>49</v>
      </c>
      <c r="Y950">
        <v>9</v>
      </c>
      <c r="Z950">
        <v>1.036269430051813E-3</v>
      </c>
      <c r="AA950">
        <v>0.9</v>
      </c>
      <c r="AB950" t="s">
        <v>41</v>
      </c>
      <c r="AC950">
        <v>1</v>
      </c>
      <c r="AD950">
        <v>1.4405070584845871E-4</v>
      </c>
      <c r="AE950">
        <v>0.1</v>
      </c>
    </row>
    <row r="951" spans="1:75" x14ac:dyDescent="0.25">
      <c r="A951" t="s">
        <v>866</v>
      </c>
      <c r="B951" t="s">
        <v>23</v>
      </c>
      <c r="C951">
        <v>0</v>
      </c>
      <c r="E951">
        <v>62</v>
      </c>
      <c r="F951">
        <v>1.8988233420515869E-4</v>
      </c>
      <c r="G951">
        <v>241</v>
      </c>
      <c r="H951">
        <v>1.7905289192709199E-4</v>
      </c>
      <c r="I951">
        <v>0.25726141078838172</v>
      </c>
      <c r="J951">
        <v>12</v>
      </c>
      <c r="K951">
        <v>0.44444444444444442</v>
      </c>
      <c r="L951">
        <v>1.7225296704876151E-4</v>
      </c>
      <c r="M951" s="1">
        <v>0</v>
      </c>
      <c r="Q951">
        <v>2.7495684527885681E-4</v>
      </c>
      <c r="R951">
        <v>3.7037037037037028E-2</v>
      </c>
      <c r="S951">
        <v>3.7037037037037028E-2</v>
      </c>
      <c r="T951">
        <v>0</v>
      </c>
      <c r="U951">
        <v>19</v>
      </c>
      <c r="V951">
        <v>1.5275380293269819E-4</v>
      </c>
      <c r="W951">
        <v>1</v>
      </c>
      <c r="X951" t="s">
        <v>41</v>
      </c>
      <c r="Y951">
        <v>9</v>
      </c>
      <c r="Z951">
        <v>1.2964563526361281E-3</v>
      </c>
      <c r="AA951">
        <v>0.14516129032258071</v>
      </c>
      <c r="AB951" t="s">
        <v>49</v>
      </c>
      <c r="AC951">
        <v>4</v>
      </c>
      <c r="AD951">
        <v>4.6056419113413928E-4</v>
      </c>
      <c r="AE951">
        <v>6.4516129032258063E-2</v>
      </c>
      <c r="AF951" t="s">
        <v>46</v>
      </c>
      <c r="AG951">
        <v>6</v>
      </c>
      <c r="AH951">
        <v>4.4806213128220439E-4</v>
      </c>
      <c r="AI951">
        <v>9.6774193548387094E-2</v>
      </c>
      <c r="AJ951" t="s">
        <v>35</v>
      </c>
      <c r="AK951">
        <v>4</v>
      </c>
      <c r="AL951">
        <v>4.0551500405515011E-4</v>
      </c>
      <c r="AM951">
        <v>6.4516129032258063E-2</v>
      </c>
      <c r="AN951" t="s">
        <v>47</v>
      </c>
      <c r="AO951">
        <v>10</v>
      </c>
      <c r="AP951">
        <v>3.8954462233648863E-4</v>
      </c>
      <c r="AQ951">
        <v>0.16129032258064521</v>
      </c>
      <c r="AR951" t="s">
        <v>45</v>
      </c>
      <c r="AS951">
        <v>3</v>
      </c>
      <c r="AT951">
        <v>3.8187372708757642E-4</v>
      </c>
      <c r="AU951">
        <v>4.8387096774193547E-2</v>
      </c>
      <c r="AV951" t="s">
        <v>48</v>
      </c>
      <c r="AW951">
        <v>4</v>
      </c>
      <c r="AX951">
        <v>2.8015128169211372E-4</v>
      </c>
      <c r="AY951">
        <v>6.4516129032258063E-2</v>
      </c>
      <c r="AZ951" t="s">
        <v>43</v>
      </c>
      <c r="BA951">
        <v>7</v>
      </c>
      <c r="BB951">
        <v>2.651716039093871E-4</v>
      </c>
      <c r="BC951">
        <v>0.1129032258064516</v>
      </c>
      <c r="BD951" t="s">
        <v>31</v>
      </c>
      <c r="BE951">
        <v>6</v>
      </c>
      <c r="BF951">
        <v>2.428363283147159E-4</v>
      </c>
      <c r="BG951">
        <v>9.6774193548387094E-2</v>
      </c>
      <c r="BH951" t="s">
        <v>39</v>
      </c>
      <c r="BI951">
        <v>3</v>
      </c>
      <c r="BJ951">
        <v>1.933986591026302E-4</v>
      </c>
      <c r="BK951">
        <v>4.8387096774193547E-2</v>
      </c>
      <c r="BL951" t="s">
        <v>33</v>
      </c>
      <c r="BM951">
        <v>5</v>
      </c>
      <c r="BN951">
        <v>1.5433051422927339E-4</v>
      </c>
      <c r="BO951">
        <v>8.0645161290322578E-2</v>
      </c>
      <c r="BP951" t="s">
        <v>44</v>
      </c>
      <c r="BQ951">
        <v>1</v>
      </c>
      <c r="BR951">
        <v>1.3292569453675389E-4</v>
      </c>
      <c r="BS951">
        <v>1.6129032258064519E-2</v>
      </c>
    </row>
    <row r="952" spans="1:75" x14ac:dyDescent="0.25">
      <c r="A952" t="s">
        <v>868</v>
      </c>
      <c r="B952" t="s">
        <v>23</v>
      </c>
      <c r="C952">
        <v>0</v>
      </c>
      <c r="E952">
        <v>11</v>
      </c>
      <c r="F952">
        <v>3.3688801229947508E-5</v>
      </c>
      <c r="G952">
        <v>29</v>
      </c>
      <c r="H952">
        <v>2.1545783675874141E-5</v>
      </c>
      <c r="I952">
        <v>0.37931034482758619</v>
      </c>
      <c r="J952">
        <v>6</v>
      </c>
      <c r="K952">
        <v>0.22222222222222221</v>
      </c>
      <c r="L952">
        <v>3.8082288815535369E-4</v>
      </c>
      <c r="M952" s="1">
        <v>0</v>
      </c>
      <c r="Q952">
        <v>1.7435889004076791E-3</v>
      </c>
      <c r="R952">
        <v>3.7037037037037028E-2</v>
      </c>
      <c r="S952">
        <v>3.7037037037037028E-2</v>
      </c>
      <c r="T952">
        <v>0</v>
      </c>
      <c r="U952">
        <v>12</v>
      </c>
      <c r="V952">
        <v>1.3561247003170841E-3</v>
      </c>
      <c r="W952">
        <v>2</v>
      </c>
      <c r="X952" t="s">
        <v>62</v>
      </c>
      <c r="Y952">
        <v>1</v>
      </c>
      <c r="Z952">
        <v>9.2592592592592587E-3</v>
      </c>
      <c r="AA952">
        <v>9.0909090909090912E-2</v>
      </c>
      <c r="AB952" t="s">
        <v>26</v>
      </c>
      <c r="AC952">
        <v>1</v>
      </c>
      <c r="AD952">
        <v>3.7551633496057078E-4</v>
      </c>
      <c r="AE952">
        <v>9.0909090909090912E-2</v>
      </c>
      <c r="AF952" t="s">
        <v>32</v>
      </c>
      <c r="AG952">
        <v>1</v>
      </c>
      <c r="AH952">
        <v>2.7210884353741501E-4</v>
      </c>
      <c r="AI952">
        <v>9.0909090909090912E-2</v>
      </c>
      <c r="AJ952" t="s">
        <v>31</v>
      </c>
      <c r="AK952">
        <v>4</v>
      </c>
      <c r="AL952">
        <v>1.618908855431439E-4</v>
      </c>
      <c r="AM952">
        <v>0.36363636363636359</v>
      </c>
      <c r="AN952" t="s">
        <v>37</v>
      </c>
      <c r="AO952">
        <v>2</v>
      </c>
      <c r="AP952">
        <v>1.231451265316175E-4</v>
      </c>
      <c r="AQ952">
        <v>0.1818181818181818</v>
      </c>
      <c r="AR952" t="s">
        <v>28</v>
      </c>
      <c r="AS952">
        <v>2</v>
      </c>
      <c r="AT952">
        <v>9.0297530362544578E-5</v>
      </c>
      <c r="AU952">
        <v>0.1818181818181818</v>
      </c>
    </row>
    <row r="953" spans="1:75" x14ac:dyDescent="0.25">
      <c r="A953" t="s">
        <v>871</v>
      </c>
      <c r="B953" t="s">
        <v>23</v>
      </c>
      <c r="C953">
        <v>0</v>
      </c>
      <c r="E953">
        <v>49</v>
      </c>
      <c r="F953">
        <v>1.5006829638794801E-4</v>
      </c>
      <c r="G953">
        <v>135</v>
      </c>
      <c r="H953">
        <v>1.002993378014831E-4</v>
      </c>
      <c r="I953">
        <v>0.36296296296296299</v>
      </c>
      <c r="J953">
        <v>8</v>
      </c>
      <c r="K953">
        <v>0.29629629629629628</v>
      </c>
      <c r="L953">
        <v>1.7398820115327411E-4</v>
      </c>
      <c r="M953" s="1">
        <v>0</v>
      </c>
      <c r="Q953">
        <v>4.4871945558087791E-4</v>
      </c>
      <c r="R953">
        <v>3.7037037037037042E-2</v>
      </c>
      <c r="S953">
        <v>3.7037037037037042E-2</v>
      </c>
      <c r="T953">
        <v>1</v>
      </c>
      <c r="U953">
        <v>14</v>
      </c>
      <c r="V953">
        <v>3.1576554281617333E-4</v>
      </c>
      <c r="W953">
        <v>1</v>
      </c>
      <c r="X953" t="s">
        <v>40</v>
      </c>
      <c r="Y953">
        <v>1</v>
      </c>
      <c r="Z953">
        <v>2.0449897750511249E-3</v>
      </c>
      <c r="AA953">
        <v>2.0408163265306121E-2</v>
      </c>
      <c r="AB953" t="s">
        <v>35</v>
      </c>
      <c r="AC953">
        <v>13</v>
      </c>
      <c r="AD953">
        <v>1.317923763179238E-3</v>
      </c>
      <c r="AE953">
        <v>0.26530612244897961</v>
      </c>
      <c r="AF953" t="s">
        <v>43</v>
      </c>
      <c r="AG953">
        <v>9</v>
      </c>
      <c r="AH953">
        <v>3.4093491931206911E-4</v>
      </c>
      <c r="AI953">
        <v>0.18367346938775511</v>
      </c>
      <c r="AJ953" t="s">
        <v>31</v>
      </c>
      <c r="AK953">
        <v>6</v>
      </c>
      <c r="AL953">
        <v>2.428363283147159E-4</v>
      </c>
      <c r="AM953">
        <v>0.1224489795918367</v>
      </c>
      <c r="AN953" t="s">
        <v>47</v>
      </c>
      <c r="AO953">
        <v>6</v>
      </c>
      <c r="AP953">
        <v>2.3372677340189319E-4</v>
      </c>
      <c r="AQ953">
        <v>0.1224489795918367</v>
      </c>
      <c r="AR953" t="s">
        <v>29</v>
      </c>
      <c r="AS953">
        <v>6</v>
      </c>
      <c r="AT953">
        <v>2.3116933153534961E-4</v>
      </c>
      <c r="AU953">
        <v>0.1224489795918367</v>
      </c>
      <c r="AV953" t="s">
        <v>33</v>
      </c>
      <c r="AW953">
        <v>7</v>
      </c>
      <c r="AX953">
        <v>2.1606271992098279E-4</v>
      </c>
      <c r="AY953">
        <v>0.14285714285714279</v>
      </c>
      <c r="AZ953" t="s">
        <v>48</v>
      </c>
      <c r="BA953">
        <v>1</v>
      </c>
      <c r="BB953">
        <v>7.003782042302843E-5</v>
      </c>
      <c r="BC953">
        <v>2.0408163265306121E-2</v>
      </c>
    </row>
    <row r="954" spans="1:75" x14ac:dyDescent="0.25">
      <c r="A954" t="s">
        <v>873</v>
      </c>
      <c r="B954" t="s">
        <v>23</v>
      </c>
      <c r="C954">
        <v>0</v>
      </c>
      <c r="E954">
        <v>41</v>
      </c>
      <c r="F954">
        <v>1.2556735003889529E-4</v>
      </c>
      <c r="G954">
        <v>140</v>
      </c>
      <c r="H954">
        <v>1.0401412809042689E-4</v>
      </c>
      <c r="I954">
        <v>0.29285714285714293</v>
      </c>
      <c r="J954">
        <v>8</v>
      </c>
      <c r="K954">
        <v>0.29629629629629628</v>
      </c>
      <c r="L954">
        <v>1.4692581916803419E-4</v>
      </c>
      <c r="M954" s="1">
        <v>0</v>
      </c>
      <c r="Q954">
        <v>3.1639429663718981E-4</v>
      </c>
      <c r="R954">
        <v>3.7037037037037042E-2</v>
      </c>
      <c r="S954">
        <v>3.7037037037037042E-2</v>
      </c>
      <c r="T954">
        <v>1</v>
      </c>
      <c r="U954">
        <v>12</v>
      </c>
      <c r="V954">
        <v>2.226478383743187E-4</v>
      </c>
      <c r="W954">
        <v>1</v>
      </c>
      <c r="X954" t="s">
        <v>39</v>
      </c>
      <c r="Y954">
        <v>21</v>
      </c>
      <c r="Z954">
        <v>1.3537906137184111E-3</v>
      </c>
      <c r="AA954">
        <v>0.51219512195121952</v>
      </c>
      <c r="AB954" t="s">
        <v>38</v>
      </c>
      <c r="AC954">
        <v>1</v>
      </c>
      <c r="AD954">
        <v>8.3963056255247689E-4</v>
      </c>
      <c r="AE954">
        <v>2.4390243902439029E-2</v>
      </c>
      <c r="AF954" t="s">
        <v>34</v>
      </c>
      <c r="AG954">
        <v>2</v>
      </c>
      <c r="AH954">
        <v>6.3673989175421842E-4</v>
      </c>
      <c r="AI954">
        <v>4.878048780487805E-2</v>
      </c>
      <c r="AJ954" t="s">
        <v>48</v>
      </c>
      <c r="AK954">
        <v>6</v>
      </c>
      <c r="AL954">
        <v>4.2022692253817058E-4</v>
      </c>
      <c r="AM954">
        <v>0.14634146341463411</v>
      </c>
      <c r="AN954" t="s">
        <v>31</v>
      </c>
      <c r="AO954">
        <v>7</v>
      </c>
      <c r="AP954">
        <v>2.8330904970050189E-4</v>
      </c>
      <c r="AQ954">
        <v>0.17073170731707321</v>
      </c>
      <c r="AR954" t="s">
        <v>44</v>
      </c>
      <c r="AS954">
        <v>2</v>
      </c>
      <c r="AT954">
        <v>2.6585138907350789E-4</v>
      </c>
      <c r="AU954">
        <v>4.878048780487805E-2</v>
      </c>
      <c r="AV954" t="s">
        <v>30</v>
      </c>
      <c r="AW954">
        <v>1</v>
      </c>
      <c r="AX954">
        <v>1.058761249338274E-4</v>
      </c>
      <c r="AY954">
        <v>2.4390243902439029E-2</v>
      </c>
      <c r="AZ954" t="s">
        <v>37</v>
      </c>
      <c r="BA954">
        <v>1</v>
      </c>
      <c r="BB954">
        <v>6.157256326580875E-5</v>
      </c>
      <c r="BC954">
        <v>2.4390243902439029E-2</v>
      </c>
    </row>
    <row r="955" spans="1:75" x14ac:dyDescent="0.25">
      <c r="A955" t="s">
        <v>874</v>
      </c>
      <c r="B955" t="s">
        <v>23</v>
      </c>
      <c r="C955">
        <v>0</v>
      </c>
      <c r="E955">
        <v>105</v>
      </c>
      <c r="F955">
        <v>3.215749208313171E-4</v>
      </c>
      <c r="G955">
        <v>594</v>
      </c>
      <c r="H955">
        <v>4.4131708632652562E-4</v>
      </c>
      <c r="I955">
        <v>0.1767676767676768</v>
      </c>
      <c r="J955">
        <v>12</v>
      </c>
      <c r="K955">
        <v>0.44444444444444442</v>
      </c>
      <c r="L955">
        <v>2.9324302412537108E-4</v>
      </c>
      <c r="M955" s="1">
        <v>0</v>
      </c>
      <c r="Q955">
        <v>4.4035429643478639E-4</v>
      </c>
      <c r="R955">
        <v>3.7037037037037028E-2</v>
      </c>
      <c r="S955">
        <v>3.7037037037037028E-2</v>
      </c>
      <c r="T955">
        <v>2</v>
      </c>
      <c r="U955">
        <v>22</v>
      </c>
      <c r="V955">
        <v>2.4464127579710361E-4</v>
      </c>
      <c r="W955">
        <v>1</v>
      </c>
      <c r="X955" t="s">
        <v>41</v>
      </c>
      <c r="Y955">
        <v>10</v>
      </c>
      <c r="Z955">
        <v>1.440507058484586E-3</v>
      </c>
      <c r="AA955">
        <v>9.5238095238095233E-2</v>
      </c>
      <c r="AB955" t="s">
        <v>48</v>
      </c>
      <c r="AC955">
        <v>20</v>
      </c>
      <c r="AD955">
        <v>1.4007564084605689E-3</v>
      </c>
      <c r="AE955">
        <v>0.19047619047619049</v>
      </c>
      <c r="AF955" t="s">
        <v>46</v>
      </c>
      <c r="AG955">
        <v>16</v>
      </c>
      <c r="AH955">
        <v>1.194832350085879E-3</v>
      </c>
      <c r="AI955">
        <v>0.15238095238095239</v>
      </c>
      <c r="AJ955" t="s">
        <v>45</v>
      </c>
      <c r="AK955">
        <v>6</v>
      </c>
      <c r="AL955">
        <v>7.6374745417515273E-4</v>
      </c>
      <c r="AM955">
        <v>5.7142857142857141E-2</v>
      </c>
      <c r="AN955" t="s">
        <v>26</v>
      </c>
      <c r="AO955">
        <v>2</v>
      </c>
      <c r="AP955">
        <v>7.5103266992114157E-4</v>
      </c>
      <c r="AQ955">
        <v>1.9047619047619049E-2</v>
      </c>
      <c r="AR955" t="s">
        <v>25</v>
      </c>
      <c r="AS955">
        <v>4</v>
      </c>
      <c r="AT955">
        <v>5.3447354355959376E-4</v>
      </c>
      <c r="AU955">
        <v>3.8095238095238099E-2</v>
      </c>
      <c r="AV955" t="s">
        <v>47</v>
      </c>
      <c r="AW955">
        <v>11</v>
      </c>
      <c r="AX955">
        <v>4.2849908457013751E-4</v>
      </c>
      <c r="AY955">
        <v>0.10476190476190481</v>
      </c>
      <c r="AZ955" t="s">
        <v>43</v>
      </c>
      <c r="BA955">
        <v>11</v>
      </c>
      <c r="BB955">
        <v>4.1669823471475112E-4</v>
      </c>
      <c r="BC955">
        <v>0.10476190476190481</v>
      </c>
      <c r="BD955" t="s">
        <v>31</v>
      </c>
      <c r="BE955">
        <v>10</v>
      </c>
      <c r="BF955">
        <v>4.0472721385785982E-4</v>
      </c>
      <c r="BG955">
        <v>9.5238095238095233E-2</v>
      </c>
      <c r="BH955" t="s">
        <v>28</v>
      </c>
      <c r="BI955">
        <v>6</v>
      </c>
      <c r="BJ955">
        <v>2.7089259108763382E-4</v>
      </c>
      <c r="BK955">
        <v>5.7142857142857141E-2</v>
      </c>
      <c r="BL955" t="s">
        <v>33</v>
      </c>
      <c r="BM955">
        <v>8</v>
      </c>
      <c r="BN955">
        <v>2.4692882276683751E-4</v>
      </c>
      <c r="BO955">
        <v>7.6190476190476197E-2</v>
      </c>
      <c r="BP955" t="s">
        <v>39</v>
      </c>
      <c r="BQ955">
        <v>1</v>
      </c>
      <c r="BR955">
        <v>6.4466219700876743E-5</v>
      </c>
      <c r="BS955">
        <v>9.5238095238095247E-3</v>
      </c>
    </row>
    <row r="956" spans="1:75" x14ac:dyDescent="0.25">
      <c r="A956" t="s">
        <v>875</v>
      </c>
      <c r="B956" t="s">
        <v>23</v>
      </c>
      <c r="C956">
        <v>0</v>
      </c>
      <c r="E956">
        <v>26</v>
      </c>
      <c r="F956">
        <v>7.9628075634421378E-5</v>
      </c>
      <c r="G956">
        <v>46</v>
      </c>
      <c r="H956">
        <v>3.4176070658283118E-5</v>
      </c>
      <c r="I956">
        <v>0.56521739130434778</v>
      </c>
      <c r="J956">
        <v>6</v>
      </c>
      <c r="K956">
        <v>0.22222222222222221</v>
      </c>
      <c r="L956">
        <v>8.1636515949369318E-5</v>
      </c>
      <c r="M956" s="1">
        <v>0</v>
      </c>
      <c r="Q956">
        <v>2.4466882694008268E-4</v>
      </c>
      <c r="R956">
        <v>3.7037037037037028E-2</v>
      </c>
      <c r="S956">
        <v>3.7037037037037028E-2</v>
      </c>
      <c r="T956">
        <v>1</v>
      </c>
      <c r="U956">
        <v>7</v>
      </c>
      <c r="V956">
        <v>1.902979765089532E-4</v>
      </c>
      <c r="W956">
        <v>1</v>
      </c>
      <c r="X956" t="s">
        <v>39</v>
      </c>
      <c r="Y956">
        <v>18</v>
      </c>
      <c r="Z956">
        <v>1.1603919546157809E-3</v>
      </c>
      <c r="AA956">
        <v>0.69230769230769229</v>
      </c>
      <c r="AB956" t="s">
        <v>34</v>
      </c>
      <c r="AC956">
        <v>2</v>
      </c>
      <c r="AD956">
        <v>6.3673989175421842E-4</v>
      </c>
      <c r="AE956">
        <v>7.6923076923076927E-2</v>
      </c>
      <c r="AF956" t="s">
        <v>44</v>
      </c>
      <c r="AG956">
        <v>1</v>
      </c>
      <c r="AH956">
        <v>1.3292569453675389E-4</v>
      </c>
      <c r="AI956">
        <v>3.8461538461538457E-2</v>
      </c>
      <c r="AJ956" t="s">
        <v>37</v>
      </c>
      <c r="AK956">
        <v>2</v>
      </c>
      <c r="AL956">
        <v>1.231451265316175E-4</v>
      </c>
      <c r="AM956">
        <v>7.6923076923076927E-2</v>
      </c>
      <c r="AN956" t="s">
        <v>31</v>
      </c>
      <c r="AO956">
        <v>2</v>
      </c>
      <c r="AP956">
        <v>8.0945442771571962E-5</v>
      </c>
      <c r="AQ956">
        <v>7.6923076923076927E-2</v>
      </c>
      <c r="AR956" t="s">
        <v>48</v>
      </c>
      <c r="AS956">
        <v>1</v>
      </c>
      <c r="AT956">
        <v>7.003782042302843E-5</v>
      </c>
      <c r="AU956">
        <v>3.8461538461538457E-2</v>
      </c>
    </row>
    <row r="957" spans="1:75" x14ac:dyDescent="0.25">
      <c r="A957" t="s">
        <v>876</v>
      </c>
      <c r="B957" t="s">
        <v>23</v>
      </c>
      <c r="C957">
        <v>1</v>
      </c>
      <c r="E957">
        <v>60</v>
      </c>
      <c r="F957">
        <v>1.8375709761789551E-4</v>
      </c>
      <c r="G957">
        <v>207</v>
      </c>
      <c r="H957">
        <v>1.5379231796227411E-4</v>
      </c>
      <c r="I957">
        <v>0.28985507246376813</v>
      </c>
      <c r="J957">
        <v>13</v>
      </c>
      <c r="K957">
        <v>0.48148148148148151</v>
      </c>
      <c r="L957">
        <v>1.8945481927910461E-4</v>
      </c>
      <c r="M957" s="1">
        <v>0</v>
      </c>
      <c r="Q957">
        <v>2.8736684972526189E-4</v>
      </c>
      <c r="R957">
        <v>3.7037037037037028E-2</v>
      </c>
      <c r="S957">
        <v>3.7037037037037028E-2</v>
      </c>
      <c r="T957">
        <v>0</v>
      </c>
      <c r="U957">
        <v>19</v>
      </c>
      <c r="V957">
        <v>1.4900503319087649E-4</v>
      </c>
      <c r="W957">
        <v>1</v>
      </c>
      <c r="X957" t="s">
        <v>45</v>
      </c>
      <c r="Y957">
        <v>8</v>
      </c>
      <c r="Z957">
        <v>1.018329938900204E-3</v>
      </c>
      <c r="AA957">
        <v>0.1333333333333333</v>
      </c>
      <c r="AB957" t="s">
        <v>30</v>
      </c>
      <c r="AC957">
        <v>9</v>
      </c>
      <c r="AD957">
        <v>9.5288512440444681E-4</v>
      </c>
      <c r="AE957">
        <v>0.15</v>
      </c>
      <c r="AF957" t="s">
        <v>26</v>
      </c>
      <c r="AG957">
        <v>2</v>
      </c>
      <c r="AH957">
        <v>7.5103266992114157E-4</v>
      </c>
      <c r="AI957">
        <v>3.3333333333333333E-2</v>
      </c>
      <c r="AJ957" t="s">
        <v>39</v>
      </c>
      <c r="AK957">
        <v>6</v>
      </c>
      <c r="AL957">
        <v>3.8679731820526051E-4</v>
      </c>
      <c r="AM957">
        <v>0.1</v>
      </c>
      <c r="AN957" t="s">
        <v>48</v>
      </c>
      <c r="AO957">
        <v>5</v>
      </c>
      <c r="AP957">
        <v>3.5018910211514218E-4</v>
      </c>
      <c r="AQ957">
        <v>8.3333333333333329E-2</v>
      </c>
      <c r="AR957" t="s">
        <v>33</v>
      </c>
      <c r="AS957">
        <v>11</v>
      </c>
      <c r="AT957">
        <v>3.3952713130440149E-4</v>
      </c>
      <c r="AU957">
        <v>0.18333333333333329</v>
      </c>
      <c r="AV957" t="s">
        <v>35</v>
      </c>
      <c r="AW957">
        <v>3</v>
      </c>
      <c r="AX957">
        <v>3.0413625304136248E-4</v>
      </c>
      <c r="AY957">
        <v>0.05</v>
      </c>
      <c r="AZ957" t="s">
        <v>41</v>
      </c>
      <c r="BA957">
        <v>2</v>
      </c>
      <c r="BB957">
        <v>2.8810141169691731E-4</v>
      </c>
      <c r="BC957">
        <v>3.3333333333333333E-2</v>
      </c>
      <c r="BD957" t="s">
        <v>49</v>
      </c>
      <c r="BE957">
        <v>2</v>
      </c>
      <c r="BF957">
        <v>2.3028209556706969E-4</v>
      </c>
      <c r="BG957">
        <v>3.3333333333333333E-2</v>
      </c>
      <c r="BH957" t="s">
        <v>47</v>
      </c>
      <c r="BI957">
        <v>5</v>
      </c>
      <c r="BJ957">
        <v>1.9477231116824431E-4</v>
      </c>
      <c r="BK957">
        <v>8.3333333333333329E-2</v>
      </c>
      <c r="BL957" t="s">
        <v>31</v>
      </c>
      <c r="BM957">
        <v>4</v>
      </c>
      <c r="BN957">
        <v>1.618908855431439E-4</v>
      </c>
      <c r="BO957">
        <v>6.6666666666666666E-2</v>
      </c>
      <c r="BP957" t="s">
        <v>43</v>
      </c>
      <c r="BQ957">
        <v>2</v>
      </c>
      <c r="BR957">
        <v>7.5763315402682026E-5</v>
      </c>
      <c r="BS957">
        <v>3.3333333333333333E-2</v>
      </c>
      <c r="BT957" t="s">
        <v>37</v>
      </c>
      <c r="BU957">
        <v>1</v>
      </c>
      <c r="BV957">
        <v>6.157256326580875E-5</v>
      </c>
      <c r="BW957">
        <v>1.666666666666667E-2</v>
      </c>
    </row>
    <row r="958" spans="1:75" x14ac:dyDescent="0.25">
      <c r="A958" t="s">
        <v>877</v>
      </c>
      <c r="B958" t="s">
        <v>23</v>
      </c>
      <c r="C958">
        <v>0</v>
      </c>
      <c r="E958">
        <v>23</v>
      </c>
      <c r="F958">
        <v>7.0440220753526607E-5</v>
      </c>
      <c r="G958">
        <v>42</v>
      </c>
      <c r="H958">
        <v>3.1204238427128072E-5</v>
      </c>
      <c r="I958">
        <v>0.54761904761904767</v>
      </c>
      <c r="J958">
        <v>6</v>
      </c>
      <c r="K958">
        <v>0.22222222222222221</v>
      </c>
      <c r="L958">
        <v>1.1861333613779051E-4</v>
      </c>
      <c r="M958" s="1">
        <v>0</v>
      </c>
      <c r="Q958">
        <v>3.9121738315299243E-4</v>
      </c>
      <c r="R958">
        <v>3.7037037037037028E-2</v>
      </c>
      <c r="S958">
        <v>3.7037037037037028E-2</v>
      </c>
      <c r="T958">
        <v>0</v>
      </c>
      <c r="U958">
        <v>11</v>
      </c>
      <c r="V958">
        <v>3.0428018689677191E-4</v>
      </c>
      <c r="W958">
        <v>2</v>
      </c>
      <c r="X958" t="s">
        <v>40</v>
      </c>
      <c r="Y958">
        <v>1</v>
      </c>
      <c r="Z958">
        <v>2.0449897750511249E-3</v>
      </c>
      <c r="AA958">
        <v>4.3478260869565223E-2</v>
      </c>
      <c r="AB958" t="s">
        <v>47</v>
      </c>
      <c r="AC958">
        <v>10</v>
      </c>
      <c r="AD958">
        <v>3.8954462233648863E-4</v>
      </c>
      <c r="AE958">
        <v>0.43478260869565222</v>
      </c>
      <c r="AF958" t="s">
        <v>41</v>
      </c>
      <c r="AG958">
        <v>2</v>
      </c>
      <c r="AH958">
        <v>2.8810141169691731E-4</v>
      </c>
      <c r="AI958">
        <v>8.6956521739130432E-2</v>
      </c>
      <c r="AJ958" t="s">
        <v>43</v>
      </c>
      <c r="AK958">
        <v>7</v>
      </c>
      <c r="AL958">
        <v>2.651716039093871E-4</v>
      </c>
      <c r="AM958">
        <v>0.30434782608695649</v>
      </c>
      <c r="AN958" t="s">
        <v>48</v>
      </c>
      <c r="AO958">
        <v>2</v>
      </c>
      <c r="AP958">
        <v>1.4007564084605689E-4</v>
      </c>
      <c r="AQ958">
        <v>8.6956521739130432E-2</v>
      </c>
      <c r="AR958" t="s">
        <v>46</v>
      </c>
      <c r="AS958">
        <v>1</v>
      </c>
      <c r="AT958">
        <v>7.4677021880367408E-5</v>
      </c>
      <c r="AU958">
        <v>4.3478260869565223E-2</v>
      </c>
    </row>
    <row r="959" spans="1:75" x14ac:dyDescent="0.25">
      <c r="A959" t="s">
        <v>879</v>
      </c>
      <c r="B959" t="s">
        <v>23</v>
      </c>
      <c r="C959">
        <v>0</v>
      </c>
      <c r="E959">
        <v>17</v>
      </c>
      <c r="F959">
        <v>5.2064510991737057E-5</v>
      </c>
      <c r="G959">
        <v>113</v>
      </c>
      <c r="H959">
        <v>8.3954260530130296E-5</v>
      </c>
      <c r="I959">
        <v>0.15044247787610621</v>
      </c>
      <c r="J959">
        <v>5</v>
      </c>
      <c r="K959">
        <v>0.1851851851851852</v>
      </c>
      <c r="L959">
        <v>6.3682413358154771E-5</v>
      </c>
      <c r="M959" s="1">
        <v>0</v>
      </c>
      <c r="Q959">
        <v>2.123387743409102E-4</v>
      </c>
      <c r="R959">
        <v>3.7037037037037028E-2</v>
      </c>
      <c r="S959">
        <v>3.7037037037037028E-2</v>
      </c>
      <c r="T959">
        <v>1</v>
      </c>
      <c r="U959">
        <v>9</v>
      </c>
      <c r="V959">
        <v>1.7301677909259351E-4</v>
      </c>
      <c r="W959">
        <v>1</v>
      </c>
      <c r="X959" t="s">
        <v>24</v>
      </c>
      <c r="Y959">
        <v>3</v>
      </c>
      <c r="Z959">
        <v>1.1070110701107011E-3</v>
      </c>
      <c r="AA959">
        <v>0.1764705882352941</v>
      </c>
      <c r="AB959" t="s">
        <v>27</v>
      </c>
      <c r="AC959">
        <v>7</v>
      </c>
      <c r="AD959">
        <v>2.282583884957772E-4</v>
      </c>
      <c r="AE959">
        <v>0.41176470588235292</v>
      </c>
      <c r="AF959" t="s">
        <v>28</v>
      </c>
      <c r="AG959">
        <v>3</v>
      </c>
      <c r="AH959">
        <v>1.3544629554381691E-4</v>
      </c>
      <c r="AI959">
        <v>0.1764705882352941</v>
      </c>
      <c r="AJ959" t="s">
        <v>45</v>
      </c>
      <c r="AK959">
        <v>1</v>
      </c>
      <c r="AL959">
        <v>1.2729124236252539E-4</v>
      </c>
      <c r="AM959">
        <v>5.8823529411764712E-2</v>
      </c>
      <c r="AN959" t="s">
        <v>31</v>
      </c>
      <c r="AO959">
        <v>3</v>
      </c>
      <c r="AP959">
        <v>1.214181641573579E-4</v>
      </c>
      <c r="AQ959">
        <v>0.1764705882352941</v>
      </c>
    </row>
    <row r="960" spans="1:75" x14ac:dyDescent="0.25">
      <c r="A960" t="s">
        <v>880</v>
      </c>
      <c r="B960" t="s">
        <v>23</v>
      </c>
      <c r="C960">
        <v>0</v>
      </c>
      <c r="E960">
        <v>55</v>
      </c>
      <c r="F960">
        <v>1.684440061497375E-4</v>
      </c>
      <c r="G960">
        <v>392</v>
      </c>
      <c r="H960">
        <v>2.9123955865319542E-4</v>
      </c>
      <c r="I960">
        <v>0.14030612244897961</v>
      </c>
      <c r="J960">
        <v>12</v>
      </c>
      <c r="K960">
        <v>0.44444444444444442</v>
      </c>
      <c r="L960">
        <v>1.5611121323102809E-4</v>
      </c>
      <c r="M960" s="1">
        <v>0</v>
      </c>
      <c r="Q960">
        <v>3.2121221527988412E-4</v>
      </c>
      <c r="R960">
        <v>3.7037037037037028E-2</v>
      </c>
      <c r="S960">
        <v>3.7037037037037028E-2</v>
      </c>
      <c r="T960">
        <v>1</v>
      </c>
      <c r="U960">
        <v>17</v>
      </c>
      <c r="V960">
        <v>1.7845123071104669E-4</v>
      </c>
      <c r="W960">
        <v>1</v>
      </c>
      <c r="X960" t="s">
        <v>46</v>
      </c>
      <c r="Y960">
        <v>20</v>
      </c>
      <c r="Z960">
        <v>1.4935404376073479E-3</v>
      </c>
      <c r="AA960">
        <v>0.36363636363636359</v>
      </c>
      <c r="AB960" t="s">
        <v>38</v>
      </c>
      <c r="AC960">
        <v>1</v>
      </c>
      <c r="AD960">
        <v>8.3963056255247689E-4</v>
      </c>
      <c r="AE960">
        <v>1.8181818181818181E-2</v>
      </c>
      <c r="AF960" t="s">
        <v>36</v>
      </c>
      <c r="AG960">
        <v>2</v>
      </c>
      <c r="AH960">
        <v>4.3205875999135877E-4</v>
      </c>
      <c r="AI960">
        <v>3.6363636363636362E-2</v>
      </c>
      <c r="AJ960" t="s">
        <v>33</v>
      </c>
      <c r="AK960">
        <v>13</v>
      </c>
      <c r="AL960">
        <v>4.0125933699611092E-4</v>
      </c>
      <c r="AM960">
        <v>0.23636363636363639</v>
      </c>
      <c r="AN960" t="s">
        <v>35</v>
      </c>
      <c r="AO960">
        <v>2</v>
      </c>
      <c r="AP960">
        <v>2.02757502027575E-4</v>
      </c>
      <c r="AQ960">
        <v>3.6363636363636362E-2</v>
      </c>
      <c r="AR960" t="s">
        <v>47</v>
      </c>
      <c r="AS960">
        <v>5</v>
      </c>
      <c r="AT960">
        <v>1.9477231116824431E-4</v>
      </c>
      <c r="AU960">
        <v>9.0909090909090912E-2</v>
      </c>
      <c r="AV960" t="s">
        <v>31</v>
      </c>
      <c r="AW960">
        <v>4</v>
      </c>
      <c r="AX960">
        <v>1.618908855431439E-4</v>
      </c>
      <c r="AY960">
        <v>7.2727272727272724E-2</v>
      </c>
      <c r="AZ960" t="s">
        <v>41</v>
      </c>
      <c r="BA960">
        <v>1</v>
      </c>
      <c r="BB960">
        <v>1.4405070584845871E-4</v>
      </c>
      <c r="BC960">
        <v>1.8181818181818181E-2</v>
      </c>
      <c r="BD960" t="s">
        <v>44</v>
      </c>
      <c r="BE960">
        <v>1</v>
      </c>
      <c r="BF960">
        <v>1.3292569453675389E-4</v>
      </c>
      <c r="BG960">
        <v>1.8181818181818181E-2</v>
      </c>
      <c r="BH960" t="s">
        <v>27</v>
      </c>
      <c r="BI960">
        <v>3</v>
      </c>
      <c r="BJ960">
        <v>9.7825023641047378E-5</v>
      </c>
      <c r="BK960">
        <v>5.4545454545454543E-2</v>
      </c>
      <c r="BL960" t="s">
        <v>43</v>
      </c>
      <c r="BM960">
        <v>2</v>
      </c>
      <c r="BN960">
        <v>7.5763315402682026E-5</v>
      </c>
      <c r="BO960">
        <v>3.6363636363636362E-2</v>
      </c>
      <c r="BP960" t="s">
        <v>29</v>
      </c>
      <c r="BQ960">
        <v>1</v>
      </c>
      <c r="BR960">
        <v>3.8528221922558273E-5</v>
      </c>
      <c r="BS960">
        <v>1.8181818181818181E-2</v>
      </c>
    </row>
    <row r="961" spans="1:75" x14ac:dyDescent="0.25">
      <c r="A961" t="s">
        <v>884</v>
      </c>
      <c r="B961" t="s">
        <v>23</v>
      </c>
      <c r="C961">
        <v>0</v>
      </c>
      <c r="E961">
        <v>42</v>
      </c>
      <c r="F961">
        <v>1.2862996833252691E-4</v>
      </c>
      <c r="G961">
        <v>160</v>
      </c>
      <c r="H961">
        <v>1.188732892462022E-4</v>
      </c>
      <c r="I961">
        <v>0.26250000000000001</v>
      </c>
      <c r="J961">
        <v>11</v>
      </c>
      <c r="K961">
        <v>0.40740740740740738</v>
      </c>
      <c r="L961">
        <v>1.004883844047486E-4</v>
      </c>
      <c r="M961" s="1">
        <v>0</v>
      </c>
      <c r="Q961">
        <v>2.1386165649075339E-4</v>
      </c>
      <c r="R961">
        <v>3.7037037037037028E-2</v>
      </c>
      <c r="S961">
        <v>3.7037037037037028E-2</v>
      </c>
      <c r="T961">
        <v>1</v>
      </c>
      <c r="U961">
        <v>18</v>
      </c>
      <c r="V961">
        <v>1.2673283347600201E-4</v>
      </c>
      <c r="W961">
        <v>1</v>
      </c>
      <c r="X961" t="s">
        <v>44</v>
      </c>
      <c r="Y961">
        <v>8</v>
      </c>
      <c r="Z961">
        <v>1.063405556294032E-3</v>
      </c>
      <c r="AA961">
        <v>0.19047619047619049</v>
      </c>
      <c r="AB961" t="s">
        <v>43</v>
      </c>
      <c r="AC961">
        <v>10</v>
      </c>
      <c r="AD961">
        <v>3.7881657701341012E-4</v>
      </c>
      <c r="AE961">
        <v>0.23809523809523811</v>
      </c>
      <c r="AF961" t="s">
        <v>29</v>
      </c>
      <c r="AG961">
        <v>8</v>
      </c>
      <c r="AH961">
        <v>3.0822577538046618E-4</v>
      </c>
      <c r="AI961">
        <v>0.19047619047619049</v>
      </c>
      <c r="AJ961" t="s">
        <v>35</v>
      </c>
      <c r="AK961">
        <v>2</v>
      </c>
      <c r="AL961">
        <v>2.02757502027575E-4</v>
      </c>
      <c r="AM961">
        <v>4.7619047619047623E-2</v>
      </c>
      <c r="AN961" t="s">
        <v>47</v>
      </c>
      <c r="AO961">
        <v>5</v>
      </c>
      <c r="AP961">
        <v>1.9477231116824431E-4</v>
      </c>
      <c r="AQ961">
        <v>0.119047619047619</v>
      </c>
      <c r="AR961" t="s">
        <v>39</v>
      </c>
      <c r="AS961">
        <v>2</v>
      </c>
      <c r="AT961">
        <v>1.2893243940175351E-4</v>
      </c>
      <c r="AU961">
        <v>4.7619047619047623E-2</v>
      </c>
      <c r="AV961" t="s">
        <v>45</v>
      </c>
      <c r="AW961">
        <v>1</v>
      </c>
      <c r="AX961">
        <v>1.2729124236252539E-4</v>
      </c>
      <c r="AY961">
        <v>2.3809523809523812E-2</v>
      </c>
      <c r="AZ961" t="s">
        <v>30</v>
      </c>
      <c r="BA961">
        <v>1</v>
      </c>
      <c r="BB961">
        <v>1.058761249338274E-4</v>
      </c>
      <c r="BC961">
        <v>2.3809523809523812E-2</v>
      </c>
      <c r="BD961" t="s">
        <v>33</v>
      </c>
      <c r="BE961">
        <v>3</v>
      </c>
      <c r="BF961">
        <v>9.2598308537564052E-5</v>
      </c>
      <c r="BG961">
        <v>7.1428571428571425E-2</v>
      </c>
      <c r="BH961" t="s">
        <v>48</v>
      </c>
      <c r="BI961">
        <v>1</v>
      </c>
      <c r="BJ961">
        <v>7.003782042302843E-5</v>
      </c>
      <c r="BK961">
        <v>2.3809523809523812E-2</v>
      </c>
      <c r="BL961" t="s">
        <v>31</v>
      </c>
      <c r="BM961">
        <v>1</v>
      </c>
      <c r="BN961">
        <v>4.0472721385785981E-5</v>
      </c>
      <c r="BO961">
        <v>2.3809523809523812E-2</v>
      </c>
    </row>
    <row r="962" spans="1:75" x14ac:dyDescent="0.25">
      <c r="A962" t="s">
        <v>885</v>
      </c>
      <c r="B962" t="s">
        <v>23</v>
      </c>
      <c r="C962">
        <v>0</v>
      </c>
      <c r="E962">
        <v>86</v>
      </c>
      <c r="F962">
        <v>2.6338517325231688E-4</v>
      </c>
      <c r="G962">
        <v>259</v>
      </c>
      <c r="H962">
        <v>1.924261369672898E-4</v>
      </c>
      <c r="I962">
        <v>0.33204633204633199</v>
      </c>
      <c r="J962">
        <v>10</v>
      </c>
      <c r="K962">
        <v>0.37037037037037029</v>
      </c>
      <c r="L962">
        <v>2.4707447839093121E-4</v>
      </c>
      <c r="M962" s="1">
        <v>0</v>
      </c>
      <c r="Q962">
        <v>8.7652078437473377E-4</v>
      </c>
      <c r="R962">
        <v>3.7037037037037028E-2</v>
      </c>
      <c r="S962">
        <v>3.7037037037037028E-2</v>
      </c>
      <c r="T962">
        <v>1</v>
      </c>
      <c r="U962">
        <v>16</v>
      </c>
      <c r="V962">
        <v>5.5188345682853613E-4</v>
      </c>
      <c r="W962">
        <v>2</v>
      </c>
      <c r="X962" t="s">
        <v>35</v>
      </c>
      <c r="Y962">
        <v>46</v>
      </c>
      <c r="Z962">
        <v>4.6634225466342253E-3</v>
      </c>
      <c r="AA962">
        <v>0.53488372093023251</v>
      </c>
      <c r="AB962" t="s">
        <v>47</v>
      </c>
      <c r="AC962">
        <v>14</v>
      </c>
      <c r="AD962">
        <v>5.4536247127108409E-4</v>
      </c>
      <c r="AE962">
        <v>0.16279069767441859</v>
      </c>
      <c r="AF962" t="s">
        <v>48</v>
      </c>
      <c r="AG962">
        <v>6</v>
      </c>
      <c r="AH962">
        <v>4.2022692253817058E-4</v>
      </c>
      <c r="AI962">
        <v>6.9767441860465115E-2</v>
      </c>
      <c r="AJ962" t="s">
        <v>33</v>
      </c>
      <c r="AK962">
        <v>7</v>
      </c>
      <c r="AL962">
        <v>2.1606271992098279E-4</v>
      </c>
      <c r="AM962">
        <v>8.1395348837209308E-2</v>
      </c>
      <c r="AN962" t="s">
        <v>36</v>
      </c>
      <c r="AO962">
        <v>1</v>
      </c>
      <c r="AP962">
        <v>2.1602937999567939E-4</v>
      </c>
      <c r="AQ962">
        <v>1.1627906976744189E-2</v>
      </c>
      <c r="AR962" t="s">
        <v>31</v>
      </c>
      <c r="AS962">
        <v>4</v>
      </c>
      <c r="AT962">
        <v>1.618908855431439E-4</v>
      </c>
      <c r="AU962">
        <v>4.6511627906976737E-2</v>
      </c>
      <c r="AV962" t="s">
        <v>39</v>
      </c>
      <c r="AW962">
        <v>2</v>
      </c>
      <c r="AX962">
        <v>1.2893243940175351E-4</v>
      </c>
      <c r="AY962">
        <v>2.3255813953488368E-2</v>
      </c>
      <c r="AZ962" t="s">
        <v>49</v>
      </c>
      <c r="BA962">
        <v>1</v>
      </c>
      <c r="BB962">
        <v>1.1514104778353481E-4</v>
      </c>
      <c r="BC962">
        <v>1.1627906976744189E-2</v>
      </c>
      <c r="BD962" t="s">
        <v>43</v>
      </c>
      <c r="BE962">
        <v>3</v>
      </c>
      <c r="BF962">
        <v>1.13644973104023E-4</v>
      </c>
      <c r="BG962">
        <v>3.4883720930232558E-2</v>
      </c>
      <c r="BH962" t="s">
        <v>28</v>
      </c>
      <c r="BI962">
        <v>2</v>
      </c>
      <c r="BJ962">
        <v>9.0297530362544578E-5</v>
      </c>
      <c r="BK962">
        <v>2.3255813953488368E-2</v>
      </c>
    </row>
    <row r="963" spans="1:75" x14ac:dyDescent="0.25">
      <c r="A963" t="s">
        <v>888</v>
      </c>
      <c r="B963" t="s">
        <v>139</v>
      </c>
      <c r="C963">
        <v>0</v>
      </c>
      <c r="E963">
        <v>31</v>
      </c>
      <c r="F963">
        <v>9.4941167102579344E-5</v>
      </c>
      <c r="G963">
        <v>117</v>
      </c>
      <c r="H963">
        <v>8.6926092761285348E-5</v>
      </c>
      <c r="I963">
        <v>0.26495726495726502</v>
      </c>
      <c r="J963">
        <v>10</v>
      </c>
      <c r="K963">
        <v>0.37037037037037029</v>
      </c>
      <c r="L963">
        <v>1.391153904348981E-4</v>
      </c>
      <c r="M963" s="1">
        <v>0</v>
      </c>
      <c r="Q963">
        <v>3.5143931668092751E-4</v>
      </c>
      <c r="R963">
        <v>3.7037037037037028E-2</v>
      </c>
      <c r="S963">
        <v>3.7037037037037028E-2</v>
      </c>
      <c r="T963">
        <v>0</v>
      </c>
      <c r="U963">
        <v>14</v>
      </c>
      <c r="V963">
        <v>2.2127660679910249E-4</v>
      </c>
      <c r="W963">
        <v>1</v>
      </c>
      <c r="X963" t="s">
        <v>38</v>
      </c>
      <c r="Y963">
        <v>2</v>
      </c>
      <c r="Z963">
        <v>1.679261125104954E-3</v>
      </c>
      <c r="AA963">
        <v>6.4516129032258063E-2</v>
      </c>
      <c r="AB963" t="s">
        <v>36</v>
      </c>
      <c r="AC963">
        <v>4</v>
      </c>
      <c r="AD963">
        <v>8.6411751998271766E-4</v>
      </c>
      <c r="AE963">
        <v>0.1290322580645161</v>
      </c>
      <c r="AF963" t="s">
        <v>33</v>
      </c>
      <c r="AG963">
        <v>13</v>
      </c>
      <c r="AH963">
        <v>4.0125933699611092E-4</v>
      </c>
      <c r="AI963">
        <v>0.41935483870967738</v>
      </c>
      <c r="AJ963" t="s">
        <v>25</v>
      </c>
      <c r="AK963">
        <v>2</v>
      </c>
      <c r="AL963">
        <v>2.6723677177979688E-4</v>
      </c>
      <c r="AM963">
        <v>6.4516129032258063E-2</v>
      </c>
      <c r="AN963" t="s">
        <v>46</v>
      </c>
      <c r="AO963">
        <v>2</v>
      </c>
      <c r="AP963">
        <v>1.4935404376073479E-4</v>
      </c>
      <c r="AQ963">
        <v>6.4516129032258063E-2</v>
      </c>
      <c r="AR963" t="s">
        <v>31</v>
      </c>
      <c r="AS963">
        <v>3</v>
      </c>
      <c r="AT963">
        <v>1.214181641573579E-4</v>
      </c>
      <c r="AU963">
        <v>9.6774193548387094E-2</v>
      </c>
      <c r="AV963" t="s">
        <v>35</v>
      </c>
      <c r="AW963">
        <v>1</v>
      </c>
      <c r="AX963">
        <v>1.013787510137875E-4</v>
      </c>
      <c r="AY963">
        <v>3.2258064516129031E-2</v>
      </c>
      <c r="AZ963" t="s">
        <v>47</v>
      </c>
      <c r="BA963">
        <v>2</v>
      </c>
      <c r="BB963">
        <v>7.7908924467297731E-5</v>
      </c>
      <c r="BC963">
        <v>6.4516129032258063E-2</v>
      </c>
      <c r="BD963" t="s">
        <v>37</v>
      </c>
      <c r="BE963">
        <v>1</v>
      </c>
      <c r="BF963">
        <v>6.157256326580875E-5</v>
      </c>
      <c r="BG963">
        <v>3.2258064516129031E-2</v>
      </c>
      <c r="BH963" t="s">
        <v>27</v>
      </c>
      <c r="BI963">
        <v>1</v>
      </c>
      <c r="BJ963">
        <v>3.2608341213682462E-5</v>
      </c>
      <c r="BK963">
        <v>3.2258064516129031E-2</v>
      </c>
    </row>
    <row r="964" spans="1:75" x14ac:dyDescent="0.25">
      <c r="A964" t="s">
        <v>896</v>
      </c>
      <c r="B964" t="s">
        <v>23</v>
      </c>
      <c r="C964">
        <v>0</v>
      </c>
      <c r="E964">
        <v>23</v>
      </c>
      <c r="F964">
        <v>7.0440220753526607E-5</v>
      </c>
      <c r="G964">
        <v>68</v>
      </c>
      <c r="H964">
        <v>5.0521147929635927E-5</v>
      </c>
      <c r="I964">
        <v>0.33823529411764708</v>
      </c>
      <c r="J964">
        <v>7</v>
      </c>
      <c r="K964">
        <v>0.25925925925925919</v>
      </c>
      <c r="L964">
        <v>1.0877737667731481E-4</v>
      </c>
      <c r="M964" s="1">
        <v>0</v>
      </c>
      <c r="Q964">
        <v>3.8816932354753387E-4</v>
      </c>
      <c r="R964">
        <v>3.7037037037037028E-2</v>
      </c>
      <c r="S964">
        <v>3.7037037037037028E-2</v>
      </c>
      <c r="T964">
        <v>0</v>
      </c>
      <c r="U964">
        <v>13</v>
      </c>
      <c r="V964">
        <v>2.8753283225743252E-4</v>
      </c>
      <c r="W964">
        <v>2</v>
      </c>
      <c r="X964" t="s">
        <v>40</v>
      </c>
      <c r="Y964">
        <v>1</v>
      </c>
      <c r="Z964">
        <v>2.0449897750511249E-3</v>
      </c>
      <c r="AA964">
        <v>4.3478260869565223E-2</v>
      </c>
      <c r="AB964" t="s">
        <v>33</v>
      </c>
      <c r="AC964">
        <v>12</v>
      </c>
      <c r="AD964">
        <v>3.7039323415025621E-4</v>
      </c>
      <c r="AE964">
        <v>0.52173913043478259</v>
      </c>
      <c r="AF964" t="s">
        <v>27</v>
      </c>
      <c r="AG964">
        <v>6</v>
      </c>
      <c r="AH964">
        <v>1.9565004728209481E-4</v>
      </c>
      <c r="AI964">
        <v>0.2608695652173913</v>
      </c>
      <c r="AJ964" t="s">
        <v>49</v>
      </c>
      <c r="AK964">
        <v>1</v>
      </c>
      <c r="AL964">
        <v>1.1514104778353481E-4</v>
      </c>
      <c r="AM964">
        <v>4.3478260869565223E-2</v>
      </c>
      <c r="AN964" t="s">
        <v>30</v>
      </c>
      <c r="AO964">
        <v>1</v>
      </c>
      <c r="AP964">
        <v>1.058761249338274E-4</v>
      </c>
      <c r="AQ964">
        <v>4.3478260869565223E-2</v>
      </c>
      <c r="AR964" t="s">
        <v>39</v>
      </c>
      <c r="AS964">
        <v>1</v>
      </c>
      <c r="AT964">
        <v>6.4466219700876743E-5</v>
      </c>
      <c r="AU964">
        <v>4.3478260869565223E-2</v>
      </c>
      <c r="AV964" t="s">
        <v>31</v>
      </c>
      <c r="AW964">
        <v>1</v>
      </c>
      <c r="AX964">
        <v>4.0472721385785981E-5</v>
      </c>
      <c r="AY964">
        <v>4.3478260869565223E-2</v>
      </c>
    </row>
    <row r="965" spans="1:75" x14ac:dyDescent="0.25">
      <c r="A965" t="s">
        <v>898</v>
      </c>
      <c r="B965" t="s">
        <v>23</v>
      </c>
      <c r="C965">
        <v>0</v>
      </c>
      <c r="E965">
        <v>57</v>
      </c>
      <c r="F965">
        <v>1.7456924273700071E-4</v>
      </c>
      <c r="G965">
        <v>153</v>
      </c>
      <c r="H965">
        <v>1.1367258284168079E-4</v>
      </c>
      <c r="I965">
        <v>0.37254901960784309</v>
      </c>
      <c r="J965">
        <v>12</v>
      </c>
      <c r="K965">
        <v>0.44444444444444442</v>
      </c>
      <c r="L965">
        <v>1.9266801796379159E-4</v>
      </c>
      <c r="M965" s="1">
        <v>0</v>
      </c>
      <c r="Q965">
        <v>4.3253172310329431E-4</v>
      </c>
      <c r="R965">
        <v>3.7037037037037028E-2</v>
      </c>
      <c r="S965">
        <v>3.7037037037037028E-2</v>
      </c>
      <c r="T965">
        <v>1</v>
      </c>
      <c r="U965">
        <v>15</v>
      </c>
      <c r="V965">
        <v>2.402954017240524E-4</v>
      </c>
      <c r="W965">
        <v>2</v>
      </c>
      <c r="X965" t="s">
        <v>36</v>
      </c>
      <c r="Y965">
        <v>10</v>
      </c>
      <c r="Z965">
        <v>2.1602937999567941E-3</v>
      </c>
      <c r="AA965">
        <v>0.17543859649122809</v>
      </c>
      <c r="AB965" t="s">
        <v>41</v>
      </c>
      <c r="AC965">
        <v>6</v>
      </c>
      <c r="AD965">
        <v>8.6430423509075197E-4</v>
      </c>
      <c r="AE965">
        <v>0.10526315789473679</v>
      </c>
      <c r="AF965" t="s">
        <v>33</v>
      </c>
      <c r="AG965">
        <v>13</v>
      </c>
      <c r="AH965">
        <v>4.0125933699611092E-4</v>
      </c>
      <c r="AI965">
        <v>0.22807017543859651</v>
      </c>
      <c r="AJ965" t="s">
        <v>44</v>
      </c>
      <c r="AK965">
        <v>3</v>
      </c>
      <c r="AL965">
        <v>3.9877708361026179E-4</v>
      </c>
      <c r="AM965">
        <v>5.2631578947368418E-2</v>
      </c>
      <c r="AN965" t="s">
        <v>47</v>
      </c>
      <c r="AO965">
        <v>8</v>
      </c>
      <c r="AP965">
        <v>3.1163569786919092E-4</v>
      </c>
      <c r="AQ965">
        <v>0.14035087719298239</v>
      </c>
      <c r="AR965" t="s">
        <v>31</v>
      </c>
      <c r="AS965">
        <v>7</v>
      </c>
      <c r="AT965">
        <v>2.8330904970050189E-4</v>
      </c>
      <c r="AU965">
        <v>0.1228070175438596</v>
      </c>
      <c r="AV965" t="s">
        <v>25</v>
      </c>
      <c r="AW965">
        <v>2</v>
      </c>
      <c r="AX965">
        <v>2.6723677177979688E-4</v>
      </c>
      <c r="AY965">
        <v>3.5087719298245612E-2</v>
      </c>
      <c r="AZ965" t="s">
        <v>35</v>
      </c>
      <c r="BA965">
        <v>2</v>
      </c>
      <c r="BB965">
        <v>2.02757502027575E-4</v>
      </c>
      <c r="BC965">
        <v>3.5087719298245612E-2</v>
      </c>
      <c r="BD965" t="s">
        <v>49</v>
      </c>
      <c r="BE965">
        <v>1</v>
      </c>
      <c r="BF965">
        <v>1.1514104778353481E-4</v>
      </c>
      <c r="BG965">
        <v>1.754385964912281E-2</v>
      </c>
      <c r="BH965" t="s">
        <v>43</v>
      </c>
      <c r="BI965">
        <v>3</v>
      </c>
      <c r="BJ965">
        <v>1.13644973104023E-4</v>
      </c>
      <c r="BK965">
        <v>5.2631578947368418E-2</v>
      </c>
      <c r="BL965" t="s">
        <v>28</v>
      </c>
      <c r="BM965">
        <v>1</v>
      </c>
      <c r="BN965">
        <v>4.5148765181272289E-5</v>
      </c>
      <c r="BO965">
        <v>1.754385964912281E-2</v>
      </c>
      <c r="BP965" t="s">
        <v>29</v>
      </c>
      <c r="BQ965">
        <v>1</v>
      </c>
      <c r="BR965">
        <v>3.8528221922558273E-5</v>
      </c>
      <c r="BS965">
        <v>1.754385964912281E-2</v>
      </c>
    </row>
    <row r="966" spans="1:75" x14ac:dyDescent="0.25">
      <c r="A966" t="s">
        <v>899</v>
      </c>
      <c r="B966" t="s">
        <v>23</v>
      </c>
      <c r="C966">
        <v>0</v>
      </c>
      <c r="E966">
        <v>83</v>
      </c>
      <c r="F966">
        <v>2.5419731837142211E-4</v>
      </c>
      <c r="G966">
        <v>243</v>
      </c>
      <c r="H966">
        <v>1.8053880804266961E-4</v>
      </c>
      <c r="I966">
        <v>0.34156378600823051</v>
      </c>
      <c r="J966">
        <v>10</v>
      </c>
      <c r="K966">
        <v>0.37037037037037029</v>
      </c>
      <c r="L966">
        <v>1.4308148960508109E-4</v>
      </c>
      <c r="M966" s="1">
        <v>0</v>
      </c>
      <c r="Q966">
        <v>3.2004152415894251E-4</v>
      </c>
      <c r="R966">
        <v>3.7037037037037028E-2</v>
      </c>
      <c r="S966">
        <v>3.7037037037037028E-2</v>
      </c>
      <c r="T966">
        <v>1</v>
      </c>
      <c r="U966">
        <v>21</v>
      </c>
      <c r="V966">
        <v>2.0150762632229711E-4</v>
      </c>
      <c r="W966">
        <v>1</v>
      </c>
      <c r="X966" t="s">
        <v>43</v>
      </c>
      <c r="Y966">
        <v>37</v>
      </c>
      <c r="Z966">
        <v>1.4016213349496169E-3</v>
      </c>
      <c r="AA966">
        <v>0.44578313253012047</v>
      </c>
      <c r="AB966" t="s">
        <v>31</v>
      </c>
      <c r="AC966">
        <v>18</v>
      </c>
      <c r="AD966">
        <v>7.2850898494414762E-4</v>
      </c>
      <c r="AE966">
        <v>0.2168674698795181</v>
      </c>
      <c r="AF966" t="s">
        <v>44</v>
      </c>
      <c r="AG966">
        <v>5</v>
      </c>
      <c r="AH966">
        <v>6.6462847268376974E-4</v>
      </c>
      <c r="AI966">
        <v>6.0240963855421693E-2</v>
      </c>
      <c r="AJ966" t="s">
        <v>29</v>
      </c>
      <c r="AK966">
        <v>15</v>
      </c>
      <c r="AL966">
        <v>5.7792332883837411E-4</v>
      </c>
      <c r="AM966">
        <v>0.18072289156626509</v>
      </c>
      <c r="AN966" t="s">
        <v>37</v>
      </c>
      <c r="AO966">
        <v>2</v>
      </c>
      <c r="AP966">
        <v>1.231451265316175E-4</v>
      </c>
      <c r="AQ966">
        <v>2.4096385542168679E-2</v>
      </c>
      <c r="AR966" t="s">
        <v>30</v>
      </c>
      <c r="AS966">
        <v>1</v>
      </c>
      <c r="AT966">
        <v>1.058761249338274E-4</v>
      </c>
      <c r="AU966">
        <v>1.204819277108434E-2</v>
      </c>
      <c r="AV966" t="s">
        <v>35</v>
      </c>
      <c r="AW966">
        <v>1</v>
      </c>
      <c r="AX966">
        <v>1.013787510137875E-4</v>
      </c>
      <c r="AY966">
        <v>1.204819277108434E-2</v>
      </c>
      <c r="AZ966" t="s">
        <v>28</v>
      </c>
      <c r="BA966">
        <v>2</v>
      </c>
      <c r="BB966">
        <v>9.0297530362544578E-5</v>
      </c>
      <c r="BC966">
        <v>2.4096385542168679E-2</v>
      </c>
      <c r="BD966" t="s">
        <v>47</v>
      </c>
      <c r="BE966">
        <v>1</v>
      </c>
      <c r="BF966">
        <v>3.8954462233648872E-5</v>
      </c>
      <c r="BG966">
        <v>1.204819277108434E-2</v>
      </c>
      <c r="BH966" t="s">
        <v>33</v>
      </c>
      <c r="BI966">
        <v>1</v>
      </c>
      <c r="BJ966">
        <v>3.0866102845854682E-5</v>
      </c>
      <c r="BK966">
        <v>1.204819277108434E-2</v>
      </c>
    </row>
    <row r="967" spans="1:75" x14ac:dyDescent="0.25">
      <c r="A967" t="s">
        <v>901</v>
      </c>
      <c r="B967" t="s">
        <v>23</v>
      </c>
      <c r="C967">
        <v>0</v>
      </c>
      <c r="E967">
        <v>40</v>
      </c>
      <c r="F967">
        <v>1.225047317452637E-4</v>
      </c>
      <c r="G967">
        <v>212</v>
      </c>
      <c r="H967">
        <v>1.5750710825121789E-4</v>
      </c>
      <c r="I967">
        <v>0.18867924528301891</v>
      </c>
      <c r="J967">
        <v>12</v>
      </c>
      <c r="K967">
        <v>0.44444444444444442</v>
      </c>
      <c r="L967">
        <v>1.5320913290818621E-4</v>
      </c>
      <c r="M967" s="1">
        <v>0</v>
      </c>
      <c r="Q967">
        <v>2.7751328585105009E-4</v>
      </c>
      <c r="R967">
        <v>3.7037037037037028E-2</v>
      </c>
      <c r="S967">
        <v>3.7037037037037028E-2</v>
      </c>
      <c r="T967">
        <v>0</v>
      </c>
      <c r="U967">
        <v>21</v>
      </c>
      <c r="V967">
        <v>1.5417404769502789E-4</v>
      </c>
      <c r="W967">
        <v>1</v>
      </c>
      <c r="X967" t="s">
        <v>34</v>
      </c>
      <c r="Y967">
        <v>4</v>
      </c>
      <c r="Z967">
        <v>1.2734797835084371E-3</v>
      </c>
      <c r="AA967">
        <v>0.1</v>
      </c>
      <c r="AB967" t="s">
        <v>45</v>
      </c>
      <c r="AC967">
        <v>4</v>
      </c>
      <c r="AD967">
        <v>5.0916496945010179E-4</v>
      </c>
      <c r="AE967">
        <v>0.1</v>
      </c>
      <c r="AF967" t="s">
        <v>48</v>
      </c>
      <c r="AG967">
        <v>7</v>
      </c>
      <c r="AH967">
        <v>4.9026474296119909E-4</v>
      </c>
      <c r="AI967">
        <v>0.17499999999999999</v>
      </c>
      <c r="AJ967" t="s">
        <v>39</v>
      </c>
      <c r="AK967">
        <v>7</v>
      </c>
      <c r="AL967">
        <v>4.512635379061372E-4</v>
      </c>
      <c r="AM967">
        <v>0.17499999999999999</v>
      </c>
      <c r="AN967" t="s">
        <v>35</v>
      </c>
      <c r="AO967">
        <v>4</v>
      </c>
      <c r="AP967">
        <v>4.0551500405515011E-4</v>
      </c>
      <c r="AQ967">
        <v>0.1</v>
      </c>
      <c r="AR967" t="s">
        <v>26</v>
      </c>
      <c r="AS967">
        <v>1</v>
      </c>
      <c r="AT967">
        <v>3.7551633496057078E-4</v>
      </c>
      <c r="AU967">
        <v>2.5000000000000001E-2</v>
      </c>
      <c r="AV967" t="s">
        <v>29</v>
      </c>
      <c r="AW967">
        <v>5</v>
      </c>
      <c r="AX967">
        <v>1.9264110961279141E-4</v>
      </c>
      <c r="AY967">
        <v>0.125</v>
      </c>
      <c r="AZ967" t="s">
        <v>43</v>
      </c>
      <c r="BA967">
        <v>4</v>
      </c>
      <c r="BB967">
        <v>1.5152663080536411E-4</v>
      </c>
      <c r="BC967">
        <v>0.1</v>
      </c>
      <c r="BD967" t="s">
        <v>30</v>
      </c>
      <c r="BE967">
        <v>1</v>
      </c>
      <c r="BF967">
        <v>1.058761249338274E-4</v>
      </c>
      <c r="BG967">
        <v>2.5000000000000001E-2</v>
      </c>
      <c r="BH967" t="s">
        <v>46</v>
      </c>
      <c r="BI967">
        <v>1</v>
      </c>
      <c r="BJ967">
        <v>7.4677021880367408E-5</v>
      </c>
      <c r="BK967">
        <v>2.5000000000000001E-2</v>
      </c>
      <c r="BL967" t="s">
        <v>37</v>
      </c>
      <c r="BM967">
        <v>1</v>
      </c>
      <c r="BN967">
        <v>6.157256326580875E-5</v>
      </c>
      <c r="BO967">
        <v>2.5000000000000001E-2</v>
      </c>
      <c r="BP967" t="s">
        <v>28</v>
      </c>
      <c r="BQ967">
        <v>1</v>
      </c>
      <c r="BR967">
        <v>4.5148765181272289E-5</v>
      </c>
      <c r="BS967">
        <v>2.5000000000000001E-2</v>
      </c>
    </row>
    <row r="968" spans="1:75" x14ac:dyDescent="0.25">
      <c r="A968" t="s">
        <v>903</v>
      </c>
      <c r="B968" t="s">
        <v>23</v>
      </c>
      <c r="C968">
        <v>0</v>
      </c>
      <c r="E968">
        <v>48</v>
      </c>
      <c r="F968">
        <v>1.4700567809431639E-4</v>
      </c>
      <c r="G968">
        <v>116</v>
      </c>
      <c r="H968">
        <v>8.6183134703496578E-5</v>
      </c>
      <c r="I968">
        <v>0.41379310344827591</v>
      </c>
      <c r="J968">
        <v>13</v>
      </c>
      <c r="K968">
        <v>0.48148148148148151</v>
      </c>
      <c r="L968">
        <v>1.2809064908964361E-4</v>
      </c>
      <c r="M968" s="1">
        <v>0</v>
      </c>
      <c r="Q968">
        <v>2.6106914563153678E-4</v>
      </c>
      <c r="R968">
        <v>3.7037037037037028E-2</v>
      </c>
      <c r="S968">
        <v>3.7037037037037028E-2</v>
      </c>
      <c r="T968">
        <v>1</v>
      </c>
      <c r="U968">
        <v>16</v>
      </c>
      <c r="V968">
        <v>1.3536918662375981E-4</v>
      </c>
      <c r="W968">
        <v>1</v>
      </c>
      <c r="X968" t="s">
        <v>37</v>
      </c>
      <c r="Y968">
        <v>20</v>
      </c>
      <c r="Z968">
        <v>1.231451265316175E-3</v>
      </c>
      <c r="AA968">
        <v>0.41666666666666669</v>
      </c>
      <c r="AB968" t="s">
        <v>34</v>
      </c>
      <c r="AC968">
        <v>2</v>
      </c>
      <c r="AD968">
        <v>6.3673989175421842E-4</v>
      </c>
      <c r="AE968">
        <v>4.1666666666666657E-2</v>
      </c>
      <c r="AF968" t="s">
        <v>49</v>
      </c>
      <c r="AG968">
        <v>4</v>
      </c>
      <c r="AH968">
        <v>4.6056419113413928E-4</v>
      </c>
      <c r="AI968">
        <v>8.3333333333333329E-2</v>
      </c>
      <c r="AJ968" t="s">
        <v>30</v>
      </c>
      <c r="AK968">
        <v>2</v>
      </c>
      <c r="AL968">
        <v>2.1175224986765481E-4</v>
      </c>
      <c r="AM968">
        <v>4.1666666666666657E-2</v>
      </c>
      <c r="AN968" t="s">
        <v>43</v>
      </c>
      <c r="AO968">
        <v>4</v>
      </c>
      <c r="AP968">
        <v>1.5152663080536411E-4</v>
      </c>
      <c r="AQ968">
        <v>8.3333333333333329E-2</v>
      </c>
      <c r="AR968" t="s">
        <v>25</v>
      </c>
      <c r="AS968">
        <v>1</v>
      </c>
      <c r="AT968">
        <v>1.3361838588989841E-4</v>
      </c>
      <c r="AU968">
        <v>2.0833333333333329E-2</v>
      </c>
      <c r="AV968" t="s">
        <v>27</v>
      </c>
      <c r="AW968">
        <v>4</v>
      </c>
      <c r="AX968">
        <v>1.3043336485472979E-4</v>
      </c>
      <c r="AY968">
        <v>8.3333333333333329E-2</v>
      </c>
      <c r="AZ968" t="s">
        <v>47</v>
      </c>
      <c r="BA968">
        <v>3</v>
      </c>
      <c r="BB968">
        <v>1.168633867009466E-4</v>
      </c>
      <c r="BC968">
        <v>6.25E-2</v>
      </c>
      <c r="BD968" t="s">
        <v>29</v>
      </c>
      <c r="BE968">
        <v>3</v>
      </c>
      <c r="BF968">
        <v>1.1558466576767481E-4</v>
      </c>
      <c r="BG968">
        <v>6.25E-2</v>
      </c>
      <c r="BH968" t="s">
        <v>28</v>
      </c>
      <c r="BI968">
        <v>2</v>
      </c>
      <c r="BJ968">
        <v>9.0297530362544578E-5</v>
      </c>
      <c r="BK968">
        <v>4.1666666666666657E-2</v>
      </c>
      <c r="BL968" t="s">
        <v>46</v>
      </c>
      <c r="BM968">
        <v>1</v>
      </c>
      <c r="BN968">
        <v>7.4677021880367408E-5</v>
      </c>
      <c r="BO968">
        <v>2.0833333333333329E-2</v>
      </c>
      <c r="BP968" t="s">
        <v>39</v>
      </c>
      <c r="BQ968">
        <v>1</v>
      </c>
      <c r="BR968">
        <v>6.4466219700876743E-5</v>
      </c>
      <c r="BS968">
        <v>2.0833333333333329E-2</v>
      </c>
      <c r="BT968" t="s">
        <v>31</v>
      </c>
      <c r="BU968">
        <v>1</v>
      </c>
      <c r="BV968">
        <v>4.0472721385785981E-5</v>
      </c>
      <c r="BW968">
        <v>2.0833333333333329E-2</v>
      </c>
    </row>
    <row r="969" spans="1:75" x14ac:dyDescent="0.25">
      <c r="A969" t="s">
        <v>908</v>
      </c>
      <c r="B969" t="s">
        <v>23</v>
      </c>
      <c r="C969">
        <v>0</v>
      </c>
      <c r="E969">
        <v>7</v>
      </c>
      <c r="F969">
        <v>2.143832805542114E-5</v>
      </c>
      <c r="G969">
        <v>27</v>
      </c>
      <c r="H969">
        <v>2.0059867560296622E-5</v>
      </c>
      <c r="I969">
        <v>0.25925925925925919</v>
      </c>
      <c r="J969">
        <v>5</v>
      </c>
      <c r="K969">
        <v>0.1851851851851852</v>
      </c>
      <c r="L969">
        <v>4.7017358393064792E-5</v>
      </c>
      <c r="M969" s="1">
        <v>0</v>
      </c>
      <c r="Q969">
        <v>2.083813604999122E-4</v>
      </c>
      <c r="R969">
        <v>3.7037037037037028E-2</v>
      </c>
      <c r="S969">
        <v>3.7037037037037028E-2</v>
      </c>
      <c r="T969">
        <v>1</v>
      </c>
      <c r="U969">
        <v>9</v>
      </c>
      <c r="V969">
        <v>1.697922196665951E-4</v>
      </c>
      <c r="W969">
        <v>2</v>
      </c>
      <c r="X969" t="s">
        <v>24</v>
      </c>
      <c r="Y969">
        <v>3</v>
      </c>
      <c r="Z969">
        <v>1.1070110701107011E-3</v>
      </c>
      <c r="AA969">
        <v>0.42857142857142849</v>
      </c>
      <c r="AB969" t="s">
        <v>28</v>
      </c>
      <c r="AC969">
        <v>1</v>
      </c>
      <c r="AD969">
        <v>4.5148765181272289E-5</v>
      </c>
      <c r="AE969">
        <v>0.14285714285714279</v>
      </c>
      <c r="AF969" t="s">
        <v>31</v>
      </c>
      <c r="AG969">
        <v>1</v>
      </c>
      <c r="AH969">
        <v>4.0472721385785981E-5</v>
      </c>
      <c r="AI969">
        <v>0.14285714285714279</v>
      </c>
      <c r="AJ969" t="s">
        <v>47</v>
      </c>
      <c r="AK969">
        <v>1</v>
      </c>
      <c r="AL969">
        <v>3.8954462233648872E-5</v>
      </c>
      <c r="AM969">
        <v>0.14285714285714279</v>
      </c>
      <c r="AN969" t="s">
        <v>43</v>
      </c>
      <c r="AO969">
        <v>1</v>
      </c>
      <c r="AP969">
        <v>3.7881657701341013E-5</v>
      </c>
      <c r="AQ969">
        <v>0.14285714285714279</v>
      </c>
    </row>
    <row r="970" spans="1:75" x14ac:dyDescent="0.25">
      <c r="A970" t="s">
        <v>911</v>
      </c>
      <c r="B970" t="s">
        <v>23</v>
      </c>
      <c r="C970">
        <v>0</v>
      </c>
      <c r="E970">
        <v>22</v>
      </c>
      <c r="F970">
        <v>6.7377602459895016E-5</v>
      </c>
      <c r="G970">
        <v>136</v>
      </c>
      <c r="H970">
        <v>1.010422958592719E-4</v>
      </c>
      <c r="I970">
        <v>0.16176470588235289</v>
      </c>
      <c r="J970">
        <v>10</v>
      </c>
      <c r="K970">
        <v>0.37037037037037029</v>
      </c>
      <c r="L970">
        <v>9.9086881622482612E-5</v>
      </c>
      <c r="M970" s="1">
        <v>0</v>
      </c>
      <c r="Q970">
        <v>2.3838862908749631E-4</v>
      </c>
      <c r="R970">
        <v>3.7037037037037028E-2</v>
      </c>
      <c r="S970">
        <v>3.7037037037037028E-2</v>
      </c>
      <c r="T970">
        <v>0</v>
      </c>
      <c r="U970">
        <v>20</v>
      </c>
      <c r="V970">
        <v>1.5009654424027549E-4</v>
      </c>
      <c r="W970">
        <v>1</v>
      </c>
      <c r="X970" t="s">
        <v>26</v>
      </c>
      <c r="Y970">
        <v>3</v>
      </c>
      <c r="Z970">
        <v>1.1265490048817119E-3</v>
      </c>
      <c r="AA970">
        <v>0.13636363636363641</v>
      </c>
      <c r="AB970" t="s">
        <v>34</v>
      </c>
      <c r="AC970">
        <v>2</v>
      </c>
      <c r="AD970">
        <v>6.3673989175421842E-4</v>
      </c>
      <c r="AE970">
        <v>9.0909090909090912E-2</v>
      </c>
      <c r="AF970" t="s">
        <v>28</v>
      </c>
      <c r="AG970">
        <v>5</v>
      </c>
      <c r="AH970">
        <v>2.2574382590636149E-4</v>
      </c>
      <c r="AI970">
        <v>0.22727272727272729</v>
      </c>
      <c r="AJ970" t="s">
        <v>45</v>
      </c>
      <c r="AK970">
        <v>1</v>
      </c>
      <c r="AL970">
        <v>1.2729124236252539E-4</v>
      </c>
      <c r="AM970">
        <v>4.5454545454545463E-2</v>
      </c>
      <c r="AN970" t="s">
        <v>29</v>
      </c>
      <c r="AO970">
        <v>3</v>
      </c>
      <c r="AP970">
        <v>1.1558466576767481E-4</v>
      </c>
      <c r="AQ970">
        <v>0.13636363636363641</v>
      </c>
      <c r="AR970" t="s">
        <v>49</v>
      </c>
      <c r="AS970">
        <v>1</v>
      </c>
      <c r="AT970">
        <v>1.1514104778353481E-4</v>
      </c>
      <c r="AU970">
        <v>4.5454545454545463E-2</v>
      </c>
      <c r="AV970" t="s">
        <v>43</v>
      </c>
      <c r="AW970">
        <v>3</v>
      </c>
      <c r="AX970">
        <v>1.13644973104023E-4</v>
      </c>
      <c r="AY970">
        <v>0.13636363636363641</v>
      </c>
      <c r="AZ970" t="s">
        <v>30</v>
      </c>
      <c r="BA970">
        <v>1</v>
      </c>
      <c r="BB970">
        <v>1.058761249338274E-4</v>
      </c>
      <c r="BC970">
        <v>4.5454545454545463E-2</v>
      </c>
      <c r="BD970" t="s">
        <v>47</v>
      </c>
      <c r="BE970">
        <v>2</v>
      </c>
      <c r="BF970">
        <v>7.7908924467297731E-5</v>
      </c>
      <c r="BG970">
        <v>9.0909090909090912E-2</v>
      </c>
      <c r="BH970" t="s">
        <v>33</v>
      </c>
      <c r="BI970">
        <v>1</v>
      </c>
      <c r="BJ970">
        <v>3.0866102845854682E-5</v>
      </c>
      <c r="BK970">
        <v>4.5454545454545463E-2</v>
      </c>
    </row>
    <row r="971" spans="1:75" x14ac:dyDescent="0.25">
      <c r="A971" t="s">
        <v>913</v>
      </c>
      <c r="B971" t="s">
        <v>23</v>
      </c>
      <c r="C971">
        <v>0</v>
      </c>
      <c r="E971">
        <v>64</v>
      </c>
      <c r="F971">
        <v>1.960075707924219E-4</v>
      </c>
      <c r="G971">
        <v>254</v>
      </c>
      <c r="H971">
        <v>1.8871134667834601E-4</v>
      </c>
      <c r="I971">
        <v>0.25196850393700793</v>
      </c>
      <c r="J971">
        <v>8</v>
      </c>
      <c r="K971">
        <v>0.29629629629629628</v>
      </c>
      <c r="L971">
        <v>1.103572465341312E-4</v>
      </c>
      <c r="M971" s="1">
        <v>0</v>
      </c>
      <c r="Q971">
        <v>3.2445521966863731E-4</v>
      </c>
      <c r="R971">
        <v>3.7037037037037028E-2</v>
      </c>
      <c r="S971">
        <v>3.7037037037037028E-2</v>
      </c>
      <c r="T971">
        <v>1</v>
      </c>
      <c r="U971">
        <v>15</v>
      </c>
      <c r="V971">
        <v>2.2832033976681891E-4</v>
      </c>
      <c r="W971">
        <v>1</v>
      </c>
      <c r="X971" t="s">
        <v>29</v>
      </c>
      <c r="Y971">
        <v>42</v>
      </c>
      <c r="Z971">
        <v>1.618185320747448E-3</v>
      </c>
      <c r="AA971">
        <v>0.65625</v>
      </c>
      <c r="AB971" t="s">
        <v>44</v>
      </c>
      <c r="AC971">
        <v>5</v>
      </c>
      <c r="AD971">
        <v>6.6462847268376974E-4</v>
      </c>
      <c r="AE971">
        <v>7.8125E-2</v>
      </c>
      <c r="AF971" t="s">
        <v>31</v>
      </c>
      <c r="AG971">
        <v>6</v>
      </c>
      <c r="AH971">
        <v>2.428363283147159E-4</v>
      </c>
      <c r="AI971">
        <v>9.375E-2</v>
      </c>
      <c r="AJ971" t="s">
        <v>33</v>
      </c>
      <c r="AK971">
        <v>5</v>
      </c>
      <c r="AL971">
        <v>1.5433051422927339E-4</v>
      </c>
      <c r="AM971">
        <v>7.8125E-2</v>
      </c>
      <c r="AN971" t="s">
        <v>28</v>
      </c>
      <c r="AO971">
        <v>3</v>
      </c>
      <c r="AP971">
        <v>1.3544629554381691E-4</v>
      </c>
      <c r="AQ971">
        <v>4.6875E-2</v>
      </c>
      <c r="AR971" t="s">
        <v>48</v>
      </c>
      <c r="AS971">
        <v>1</v>
      </c>
      <c r="AT971">
        <v>7.003782042302843E-5</v>
      </c>
      <c r="AU971">
        <v>1.5625E-2</v>
      </c>
      <c r="AV971" t="s">
        <v>37</v>
      </c>
      <c r="AW971">
        <v>1</v>
      </c>
      <c r="AX971">
        <v>6.157256326580875E-5</v>
      </c>
      <c r="AY971">
        <v>1.5625E-2</v>
      </c>
      <c r="AZ971" t="s">
        <v>27</v>
      </c>
      <c r="BA971">
        <v>1</v>
      </c>
      <c r="BB971">
        <v>3.2608341213682462E-5</v>
      </c>
      <c r="BC971">
        <v>1.5625E-2</v>
      </c>
    </row>
    <row r="972" spans="1:75" x14ac:dyDescent="0.25">
      <c r="A972" t="s">
        <v>915</v>
      </c>
      <c r="B972" t="s">
        <v>23</v>
      </c>
      <c r="C972">
        <v>0</v>
      </c>
      <c r="E972">
        <v>98</v>
      </c>
      <c r="F972">
        <v>3.0013659277589602E-4</v>
      </c>
      <c r="G972">
        <v>186</v>
      </c>
      <c r="H972">
        <v>1.3819019874871001E-4</v>
      </c>
      <c r="I972">
        <v>0.5268817204301075</v>
      </c>
      <c r="J972">
        <v>12</v>
      </c>
      <c r="K972">
        <v>0.44444444444444442</v>
      </c>
      <c r="L972">
        <v>2.3482867606427541E-4</v>
      </c>
      <c r="M972" s="1">
        <v>0</v>
      </c>
      <c r="Q972">
        <v>4.7820354223029459E-4</v>
      </c>
      <c r="R972">
        <v>3.7037037037037028E-2</v>
      </c>
      <c r="S972">
        <v>3.7037037037037028E-2</v>
      </c>
      <c r="T972">
        <v>1</v>
      </c>
      <c r="U972">
        <v>15</v>
      </c>
      <c r="V972">
        <v>2.6566863457238589E-4</v>
      </c>
      <c r="W972">
        <v>1</v>
      </c>
      <c r="X972" t="s">
        <v>42</v>
      </c>
      <c r="Y972">
        <v>5</v>
      </c>
      <c r="Z972">
        <v>1.8214936247723131E-3</v>
      </c>
      <c r="AA972">
        <v>5.1020408163265307E-2</v>
      </c>
      <c r="AB972" t="s">
        <v>27</v>
      </c>
      <c r="AC972">
        <v>53</v>
      </c>
      <c r="AD972">
        <v>1.72824208432517E-3</v>
      </c>
      <c r="AE972">
        <v>0.54081632653061229</v>
      </c>
      <c r="AF972" t="s">
        <v>24</v>
      </c>
      <c r="AG972">
        <v>2</v>
      </c>
      <c r="AH972">
        <v>7.3800738007380072E-4</v>
      </c>
      <c r="AI972">
        <v>2.0408163265306121E-2</v>
      </c>
      <c r="AJ972" t="s">
        <v>37</v>
      </c>
      <c r="AK972">
        <v>11</v>
      </c>
      <c r="AL972">
        <v>6.7729819592389636E-4</v>
      </c>
      <c r="AM972">
        <v>0.1122448979591837</v>
      </c>
      <c r="AN972" t="s">
        <v>28</v>
      </c>
      <c r="AO972">
        <v>8</v>
      </c>
      <c r="AP972">
        <v>3.6119012145017831E-4</v>
      </c>
      <c r="AQ972">
        <v>8.1632653061224483E-2</v>
      </c>
      <c r="AR972" t="s">
        <v>39</v>
      </c>
      <c r="AS972">
        <v>5</v>
      </c>
      <c r="AT972">
        <v>3.2233109850438371E-4</v>
      </c>
      <c r="AU972">
        <v>5.1020408163265307E-2</v>
      </c>
      <c r="AV972" t="s">
        <v>31</v>
      </c>
      <c r="AW972">
        <v>7</v>
      </c>
      <c r="AX972">
        <v>2.8330904970050189E-4</v>
      </c>
      <c r="AY972">
        <v>7.1428571428571425E-2</v>
      </c>
      <c r="AZ972" t="s">
        <v>25</v>
      </c>
      <c r="BA972">
        <v>1</v>
      </c>
      <c r="BB972">
        <v>1.3361838588989841E-4</v>
      </c>
      <c r="BC972">
        <v>1.020408163265306E-2</v>
      </c>
      <c r="BD972" t="s">
        <v>30</v>
      </c>
      <c r="BE972">
        <v>1</v>
      </c>
      <c r="BF972">
        <v>1.058761249338274E-4</v>
      </c>
      <c r="BG972">
        <v>1.020408163265306E-2</v>
      </c>
      <c r="BH972" t="s">
        <v>33</v>
      </c>
      <c r="BI972">
        <v>3</v>
      </c>
      <c r="BJ972">
        <v>9.2598308537564052E-5</v>
      </c>
      <c r="BK972">
        <v>3.0612244897959179E-2</v>
      </c>
      <c r="BL972" t="s">
        <v>29</v>
      </c>
      <c r="BM972">
        <v>1</v>
      </c>
      <c r="BN972">
        <v>3.8528221922558273E-5</v>
      </c>
      <c r="BO972">
        <v>1.020408163265306E-2</v>
      </c>
      <c r="BP972" t="s">
        <v>43</v>
      </c>
      <c r="BQ972">
        <v>1</v>
      </c>
      <c r="BR972">
        <v>3.7881657701341013E-5</v>
      </c>
      <c r="BS972">
        <v>1.020408163265306E-2</v>
      </c>
    </row>
    <row r="973" spans="1:75" x14ac:dyDescent="0.25">
      <c r="A973" t="s">
        <v>916</v>
      </c>
      <c r="B973" t="s">
        <v>23</v>
      </c>
      <c r="C973">
        <v>0</v>
      </c>
      <c r="E973">
        <v>45</v>
      </c>
      <c r="F973">
        <v>1.378178232134216E-4</v>
      </c>
      <c r="G973">
        <v>116</v>
      </c>
      <c r="H973">
        <v>8.6183134703496578E-5</v>
      </c>
      <c r="I973">
        <v>0.38793103448275862</v>
      </c>
      <c r="J973">
        <v>10</v>
      </c>
      <c r="K973">
        <v>0.37037037037037029</v>
      </c>
      <c r="L973">
        <v>1.1673895568499041E-4</v>
      </c>
      <c r="M973" s="1">
        <v>0</v>
      </c>
      <c r="Q973">
        <v>2.471374679517304E-4</v>
      </c>
      <c r="R973">
        <v>3.7037037037037028E-2</v>
      </c>
      <c r="S973">
        <v>3.7037037037037028E-2</v>
      </c>
      <c r="T973">
        <v>0</v>
      </c>
      <c r="U973">
        <v>14</v>
      </c>
      <c r="V973">
        <v>1.556050724140525E-4</v>
      </c>
      <c r="W973">
        <v>1</v>
      </c>
      <c r="X973" t="s">
        <v>24</v>
      </c>
      <c r="Y973">
        <v>3</v>
      </c>
      <c r="Z973">
        <v>1.1070110701107011E-3</v>
      </c>
      <c r="AA973">
        <v>6.6666666666666666E-2</v>
      </c>
      <c r="AB973" t="s">
        <v>27</v>
      </c>
      <c r="AC973">
        <v>21</v>
      </c>
      <c r="AD973">
        <v>6.8477516548733162E-4</v>
      </c>
      <c r="AE973">
        <v>0.46666666666666667</v>
      </c>
      <c r="AF973" t="s">
        <v>42</v>
      </c>
      <c r="AG973">
        <v>1</v>
      </c>
      <c r="AH973">
        <v>3.6429872495446271E-4</v>
      </c>
      <c r="AI973">
        <v>2.222222222222222E-2</v>
      </c>
      <c r="AJ973" t="s">
        <v>28</v>
      </c>
      <c r="AK973">
        <v>6</v>
      </c>
      <c r="AL973">
        <v>2.7089259108763382E-4</v>
      </c>
      <c r="AM973">
        <v>0.1333333333333333</v>
      </c>
      <c r="AN973" t="s">
        <v>37</v>
      </c>
      <c r="AO973">
        <v>4</v>
      </c>
      <c r="AP973">
        <v>2.46290253063235E-4</v>
      </c>
      <c r="AQ973">
        <v>8.8888888888888892E-2</v>
      </c>
      <c r="AR973" t="s">
        <v>31</v>
      </c>
      <c r="AS973">
        <v>4</v>
      </c>
      <c r="AT973">
        <v>1.618908855431439E-4</v>
      </c>
      <c r="AU973">
        <v>8.8888888888888892E-2</v>
      </c>
      <c r="AV973" t="s">
        <v>29</v>
      </c>
      <c r="AW973">
        <v>3</v>
      </c>
      <c r="AX973">
        <v>1.1558466576767481E-4</v>
      </c>
      <c r="AY973">
        <v>6.6666666666666666E-2</v>
      </c>
      <c r="AZ973" t="s">
        <v>30</v>
      </c>
      <c r="BA973">
        <v>1</v>
      </c>
      <c r="BB973">
        <v>1.058761249338274E-4</v>
      </c>
      <c r="BC973">
        <v>2.222222222222222E-2</v>
      </c>
      <c r="BD973" t="s">
        <v>39</v>
      </c>
      <c r="BE973">
        <v>1</v>
      </c>
      <c r="BF973">
        <v>6.4466219700876743E-5</v>
      </c>
      <c r="BG973">
        <v>2.222222222222222E-2</v>
      </c>
      <c r="BH973" t="s">
        <v>33</v>
      </c>
      <c r="BI973">
        <v>1</v>
      </c>
      <c r="BJ973">
        <v>3.0866102845854682E-5</v>
      </c>
      <c r="BK973">
        <v>2.222222222222222E-2</v>
      </c>
    </row>
    <row r="974" spans="1:75" x14ac:dyDescent="0.25">
      <c r="A974" t="s">
        <v>917</v>
      </c>
      <c r="B974" t="s">
        <v>23</v>
      </c>
      <c r="C974">
        <v>0</v>
      </c>
      <c r="E974">
        <v>16</v>
      </c>
      <c r="F974">
        <v>4.9001892698105467E-5</v>
      </c>
      <c r="G974">
        <v>33</v>
      </c>
      <c r="H974">
        <v>2.4517615907029201E-5</v>
      </c>
      <c r="I974">
        <v>0.48484848484848492</v>
      </c>
      <c r="J974">
        <v>6</v>
      </c>
      <c r="K974">
        <v>0.22222222222222221</v>
      </c>
      <c r="L974">
        <v>7.0466796185413307E-5</v>
      </c>
      <c r="M974" s="1">
        <v>0</v>
      </c>
      <c r="Q974">
        <v>2.164347556831555E-4</v>
      </c>
      <c r="R974">
        <v>3.7037037037037028E-2</v>
      </c>
      <c r="S974">
        <v>3.7037037037037028E-2</v>
      </c>
      <c r="T974">
        <v>1</v>
      </c>
      <c r="U974">
        <v>8</v>
      </c>
      <c r="V974">
        <v>1.6833814330912089E-4</v>
      </c>
      <c r="W974">
        <v>1</v>
      </c>
      <c r="X974" t="s">
        <v>32</v>
      </c>
      <c r="Y974">
        <v>4</v>
      </c>
      <c r="Z974">
        <v>1.08843537414966E-3</v>
      </c>
      <c r="AA974">
        <v>0.25</v>
      </c>
      <c r="AB974" t="s">
        <v>25</v>
      </c>
      <c r="AC974">
        <v>3</v>
      </c>
      <c r="AD974">
        <v>4.0085515766969543E-4</v>
      </c>
      <c r="AE974">
        <v>0.1875</v>
      </c>
      <c r="AF974" t="s">
        <v>37</v>
      </c>
      <c r="AG974">
        <v>3</v>
      </c>
      <c r="AH974">
        <v>1.8471768979742631E-4</v>
      </c>
      <c r="AI974">
        <v>0.1875</v>
      </c>
      <c r="AJ974" t="s">
        <v>27</v>
      </c>
      <c r="AK974">
        <v>3</v>
      </c>
      <c r="AL974">
        <v>9.7825023641047378E-5</v>
      </c>
      <c r="AM974">
        <v>0.1875</v>
      </c>
      <c r="AN974" t="s">
        <v>28</v>
      </c>
      <c r="AO974">
        <v>2</v>
      </c>
      <c r="AP974">
        <v>9.0297530362544578E-5</v>
      </c>
      <c r="AQ974">
        <v>0.125</v>
      </c>
      <c r="AR974" t="s">
        <v>31</v>
      </c>
      <c r="AS974">
        <v>1</v>
      </c>
      <c r="AT974">
        <v>4.0472721385785981E-5</v>
      </c>
      <c r="AU974">
        <v>6.25E-2</v>
      </c>
    </row>
    <row r="975" spans="1:75" x14ac:dyDescent="0.25">
      <c r="A975" t="s">
        <v>921</v>
      </c>
      <c r="B975" t="s">
        <v>23</v>
      </c>
      <c r="C975">
        <v>0</v>
      </c>
      <c r="E975">
        <v>40</v>
      </c>
      <c r="F975">
        <v>1.225047317452637E-4</v>
      </c>
      <c r="G975">
        <v>172</v>
      </c>
      <c r="H975">
        <v>1.2778878593966729E-4</v>
      </c>
      <c r="I975">
        <v>0.23255813953488369</v>
      </c>
      <c r="J975">
        <v>8</v>
      </c>
      <c r="K975">
        <v>0.29629629629629628</v>
      </c>
      <c r="L975">
        <v>6.3064774352226889E-5</v>
      </c>
      <c r="M975" s="1">
        <v>0</v>
      </c>
      <c r="Q975">
        <v>2.1030840132686061E-4</v>
      </c>
      <c r="R975">
        <v>3.7037037037037028E-2</v>
      </c>
      <c r="S975">
        <v>3.7037037037037028E-2</v>
      </c>
      <c r="T975">
        <v>1</v>
      </c>
      <c r="U975">
        <v>13</v>
      </c>
      <c r="V975">
        <v>1.4799480093371671E-4</v>
      </c>
      <c r="W975">
        <v>1</v>
      </c>
      <c r="X975" t="s">
        <v>43</v>
      </c>
      <c r="Y975">
        <v>29</v>
      </c>
      <c r="Z975">
        <v>1.0985680733388891E-3</v>
      </c>
      <c r="AA975">
        <v>0.72499999999999998</v>
      </c>
      <c r="AB975" t="s">
        <v>25</v>
      </c>
      <c r="AC975">
        <v>2</v>
      </c>
      <c r="AD975">
        <v>2.6723677177979688E-4</v>
      </c>
      <c r="AE975">
        <v>0.05</v>
      </c>
      <c r="AF975" t="s">
        <v>27</v>
      </c>
      <c r="AG975">
        <v>3</v>
      </c>
      <c r="AH975">
        <v>9.7825023641047378E-5</v>
      </c>
      <c r="AI975">
        <v>7.4999999999999997E-2</v>
      </c>
      <c r="AJ975" t="s">
        <v>28</v>
      </c>
      <c r="AK975">
        <v>2</v>
      </c>
      <c r="AL975">
        <v>9.0297530362544578E-5</v>
      </c>
      <c r="AM975">
        <v>0.05</v>
      </c>
      <c r="AN975" t="s">
        <v>31</v>
      </c>
      <c r="AO975">
        <v>1</v>
      </c>
      <c r="AP975">
        <v>4.0472721385785981E-5</v>
      </c>
      <c r="AQ975">
        <v>2.5000000000000001E-2</v>
      </c>
      <c r="AR975" t="s">
        <v>47</v>
      </c>
      <c r="AS975">
        <v>1</v>
      </c>
      <c r="AT975">
        <v>3.8954462233648872E-5</v>
      </c>
      <c r="AU975">
        <v>2.5000000000000001E-2</v>
      </c>
      <c r="AV975" t="s">
        <v>29</v>
      </c>
      <c r="AW975">
        <v>1</v>
      </c>
      <c r="AX975">
        <v>3.8528221922558273E-5</v>
      </c>
      <c r="AY975">
        <v>2.5000000000000001E-2</v>
      </c>
      <c r="AZ975" t="s">
        <v>33</v>
      </c>
      <c r="BA975">
        <v>1</v>
      </c>
      <c r="BB975">
        <v>3.0866102845854682E-5</v>
      </c>
      <c r="BC975">
        <v>2.5000000000000001E-2</v>
      </c>
    </row>
    <row r="976" spans="1:75" x14ac:dyDescent="0.25">
      <c r="A976" t="s">
        <v>922</v>
      </c>
      <c r="B976" t="s">
        <v>23</v>
      </c>
      <c r="C976">
        <v>0</v>
      </c>
      <c r="E976">
        <v>76</v>
      </c>
      <c r="F976">
        <v>2.3275899031600101E-4</v>
      </c>
      <c r="G976">
        <v>291</v>
      </c>
      <c r="H976">
        <v>2.1620079481653019E-4</v>
      </c>
      <c r="I976">
        <v>0.2611683848797251</v>
      </c>
      <c r="J976">
        <v>12</v>
      </c>
      <c r="K976">
        <v>0.44444444444444442</v>
      </c>
      <c r="L976">
        <v>2.107521621977333E-4</v>
      </c>
      <c r="M976" s="1">
        <v>0</v>
      </c>
      <c r="Q976">
        <v>3.814121092712441E-4</v>
      </c>
      <c r="R976">
        <v>3.7037037037037028E-2</v>
      </c>
      <c r="S976">
        <v>3.7037037037037028E-2</v>
      </c>
      <c r="T976">
        <v>0</v>
      </c>
      <c r="U976">
        <v>18</v>
      </c>
      <c r="V976">
        <v>2.1189561626180231E-4</v>
      </c>
      <c r="W976">
        <v>1</v>
      </c>
      <c r="X976" t="s">
        <v>38</v>
      </c>
      <c r="Y976">
        <v>2</v>
      </c>
      <c r="Z976">
        <v>1.679261125104954E-3</v>
      </c>
      <c r="AA976">
        <v>2.6315789473684209E-2</v>
      </c>
      <c r="AB976" t="s">
        <v>43</v>
      </c>
      <c r="AC976">
        <v>26</v>
      </c>
      <c r="AD976">
        <v>9.8492310023486638E-4</v>
      </c>
      <c r="AE976">
        <v>0.34210526315789469</v>
      </c>
      <c r="AF976" t="s">
        <v>35</v>
      </c>
      <c r="AG976">
        <v>7</v>
      </c>
      <c r="AH976">
        <v>7.0965125709651254E-4</v>
      </c>
      <c r="AI976">
        <v>9.2105263157894732E-2</v>
      </c>
      <c r="AJ976" t="s">
        <v>33</v>
      </c>
      <c r="AK976">
        <v>18</v>
      </c>
      <c r="AL976">
        <v>5.5558985122538423E-4</v>
      </c>
      <c r="AM976">
        <v>0.23684210526315791</v>
      </c>
      <c r="AN976" t="s">
        <v>41</v>
      </c>
      <c r="AO976">
        <v>3</v>
      </c>
      <c r="AP976">
        <v>4.3215211754537599E-4</v>
      </c>
      <c r="AQ976">
        <v>3.9473684210526307E-2</v>
      </c>
      <c r="AR976" t="s">
        <v>36</v>
      </c>
      <c r="AS976">
        <v>2</v>
      </c>
      <c r="AT976">
        <v>4.3205875999135877E-4</v>
      </c>
      <c r="AU976">
        <v>2.6315789473684209E-2</v>
      </c>
      <c r="AV976" t="s">
        <v>29</v>
      </c>
      <c r="AW976">
        <v>6</v>
      </c>
      <c r="AX976">
        <v>2.3116933153534961E-4</v>
      </c>
      <c r="AY976">
        <v>7.8947368421052627E-2</v>
      </c>
      <c r="AZ976" t="s">
        <v>47</v>
      </c>
      <c r="BA976">
        <v>5</v>
      </c>
      <c r="BB976">
        <v>1.9477231116824431E-4</v>
      </c>
      <c r="BC976">
        <v>6.5789473684210523E-2</v>
      </c>
      <c r="BD976" t="s">
        <v>31</v>
      </c>
      <c r="BE976">
        <v>4</v>
      </c>
      <c r="BF976">
        <v>1.618908855431439E-4</v>
      </c>
      <c r="BG976">
        <v>5.2631578947368418E-2</v>
      </c>
      <c r="BH976" t="s">
        <v>44</v>
      </c>
      <c r="BI976">
        <v>1</v>
      </c>
      <c r="BJ976">
        <v>1.3292569453675389E-4</v>
      </c>
      <c r="BK976">
        <v>1.3157894736842099E-2</v>
      </c>
      <c r="BL976" t="s">
        <v>30</v>
      </c>
      <c r="BM976">
        <v>1</v>
      </c>
      <c r="BN976">
        <v>1.058761249338274E-4</v>
      </c>
      <c r="BO976">
        <v>1.3157894736842099E-2</v>
      </c>
      <c r="BP976" t="s">
        <v>48</v>
      </c>
      <c r="BQ976">
        <v>1</v>
      </c>
      <c r="BR976">
        <v>7.003782042302843E-5</v>
      </c>
      <c r="BS976">
        <v>1.3157894736842099E-2</v>
      </c>
    </row>
    <row r="977" spans="1:75" x14ac:dyDescent="0.25">
      <c r="A977" t="s">
        <v>924</v>
      </c>
      <c r="B977" t="s">
        <v>23</v>
      </c>
      <c r="C977">
        <v>0</v>
      </c>
      <c r="E977">
        <v>60</v>
      </c>
      <c r="F977">
        <v>1.8375709761789551E-4</v>
      </c>
      <c r="G977">
        <v>143</v>
      </c>
      <c r="H977">
        <v>1.062430022637932E-4</v>
      </c>
      <c r="I977">
        <v>0.41958041958041958</v>
      </c>
      <c r="J977">
        <v>11</v>
      </c>
      <c r="K977">
        <v>0.40740740740740738</v>
      </c>
      <c r="L977">
        <v>1.9269239388895241E-4</v>
      </c>
      <c r="M977" s="1">
        <v>0</v>
      </c>
      <c r="Q977">
        <v>4.7545433858922989E-4</v>
      </c>
      <c r="R977">
        <v>3.7037037037037028E-2</v>
      </c>
      <c r="S977">
        <v>3.7037037037037028E-2</v>
      </c>
      <c r="T977">
        <v>1</v>
      </c>
      <c r="U977">
        <v>16</v>
      </c>
      <c r="V977">
        <v>2.8175071916398812E-4</v>
      </c>
      <c r="W977">
        <v>2</v>
      </c>
      <c r="X977" t="s">
        <v>41</v>
      </c>
      <c r="Y977">
        <v>17</v>
      </c>
      <c r="Z977">
        <v>2.4488619994237969E-3</v>
      </c>
      <c r="AA977">
        <v>0.28333333333333333</v>
      </c>
      <c r="AB977" t="s">
        <v>47</v>
      </c>
      <c r="AC977">
        <v>15</v>
      </c>
      <c r="AD977">
        <v>5.8431693350473302E-4</v>
      </c>
      <c r="AE977">
        <v>0.25</v>
      </c>
      <c r="AF977" t="s">
        <v>45</v>
      </c>
      <c r="AG977">
        <v>4</v>
      </c>
      <c r="AH977">
        <v>5.0916496945010179E-4</v>
      </c>
      <c r="AI977">
        <v>6.6666666666666666E-2</v>
      </c>
      <c r="AJ977" t="s">
        <v>46</v>
      </c>
      <c r="AK977">
        <v>6</v>
      </c>
      <c r="AL977">
        <v>4.4806213128220439E-4</v>
      </c>
      <c r="AM977">
        <v>0.1</v>
      </c>
      <c r="AN977" t="s">
        <v>48</v>
      </c>
      <c r="AO977">
        <v>6</v>
      </c>
      <c r="AP977">
        <v>4.2022692253817058E-4</v>
      </c>
      <c r="AQ977">
        <v>0.1</v>
      </c>
      <c r="AR977" t="s">
        <v>44</v>
      </c>
      <c r="AS977">
        <v>2</v>
      </c>
      <c r="AT977">
        <v>2.6585138907350789E-4</v>
      </c>
      <c r="AU977">
        <v>3.3333333333333333E-2</v>
      </c>
      <c r="AV977" t="s">
        <v>31</v>
      </c>
      <c r="AW977">
        <v>4</v>
      </c>
      <c r="AX977">
        <v>1.618908855431439E-4</v>
      </c>
      <c r="AY977">
        <v>6.6666666666666666E-2</v>
      </c>
      <c r="AZ977" t="s">
        <v>30</v>
      </c>
      <c r="BA977">
        <v>1</v>
      </c>
      <c r="BB977">
        <v>1.058761249338274E-4</v>
      </c>
      <c r="BC977">
        <v>1.666666666666667E-2</v>
      </c>
      <c r="BD977" t="s">
        <v>35</v>
      </c>
      <c r="BE977">
        <v>1</v>
      </c>
      <c r="BF977">
        <v>1.013787510137875E-4</v>
      </c>
      <c r="BG977">
        <v>1.666666666666667E-2</v>
      </c>
      <c r="BH977" t="s">
        <v>33</v>
      </c>
      <c r="BI977">
        <v>3</v>
      </c>
      <c r="BJ977">
        <v>9.2598308537564052E-5</v>
      </c>
      <c r="BK977">
        <v>0.05</v>
      </c>
      <c r="BL977" t="s">
        <v>39</v>
      </c>
      <c r="BM977">
        <v>1</v>
      </c>
      <c r="BN977">
        <v>6.4466219700876743E-5</v>
      </c>
      <c r="BO977">
        <v>1.666666666666667E-2</v>
      </c>
    </row>
    <row r="978" spans="1:75" x14ac:dyDescent="0.25">
      <c r="A978" t="s">
        <v>925</v>
      </c>
      <c r="B978" t="s">
        <v>23</v>
      </c>
      <c r="C978">
        <v>0</v>
      </c>
      <c r="E978">
        <v>47</v>
      </c>
      <c r="F978">
        <v>1.439430598006848E-4</v>
      </c>
      <c r="G978">
        <v>110</v>
      </c>
      <c r="H978">
        <v>8.1725386356763999E-5</v>
      </c>
      <c r="I978">
        <v>0.42727272727272719</v>
      </c>
      <c r="J978">
        <v>7</v>
      </c>
      <c r="K978">
        <v>0.25925925925925919</v>
      </c>
      <c r="L978">
        <v>1.6285317833151031E-4</v>
      </c>
      <c r="M978" s="1">
        <v>0</v>
      </c>
      <c r="Q978">
        <v>5.3908438407782565E-4</v>
      </c>
      <c r="R978">
        <v>3.7037037037037028E-2</v>
      </c>
      <c r="S978">
        <v>3.7037037037037028E-2</v>
      </c>
      <c r="T978">
        <v>1</v>
      </c>
      <c r="U978">
        <v>13</v>
      </c>
      <c r="V978">
        <v>3.9932176598357448E-4</v>
      </c>
      <c r="W978">
        <v>2</v>
      </c>
      <c r="X978" t="s">
        <v>46</v>
      </c>
      <c r="Y978">
        <v>36</v>
      </c>
      <c r="Z978">
        <v>2.6883727876932271E-3</v>
      </c>
      <c r="AA978">
        <v>0.76595744680851063</v>
      </c>
      <c r="AB978" t="s">
        <v>32</v>
      </c>
      <c r="AC978">
        <v>4</v>
      </c>
      <c r="AD978">
        <v>1.08843537414966E-3</v>
      </c>
      <c r="AE978">
        <v>8.5106382978723402E-2</v>
      </c>
      <c r="AF978" t="s">
        <v>42</v>
      </c>
      <c r="AG978">
        <v>1</v>
      </c>
      <c r="AH978">
        <v>3.6429872495446271E-4</v>
      </c>
      <c r="AI978">
        <v>2.1276595744680851E-2</v>
      </c>
      <c r="AJ978" t="s">
        <v>31</v>
      </c>
      <c r="AK978">
        <v>2</v>
      </c>
      <c r="AL978">
        <v>8.0945442771571962E-5</v>
      </c>
      <c r="AM978">
        <v>4.2553191489361701E-2</v>
      </c>
      <c r="AN978" t="s">
        <v>47</v>
      </c>
      <c r="AO978">
        <v>2</v>
      </c>
      <c r="AP978">
        <v>7.7908924467297731E-5</v>
      </c>
      <c r="AQ978">
        <v>4.2553191489361701E-2</v>
      </c>
      <c r="AR978" t="s">
        <v>39</v>
      </c>
      <c r="AS978">
        <v>1</v>
      </c>
      <c r="AT978">
        <v>6.4466219700876743E-5</v>
      </c>
      <c r="AU978">
        <v>2.1276595744680851E-2</v>
      </c>
      <c r="AV978" t="s">
        <v>27</v>
      </c>
      <c r="AW978">
        <v>1</v>
      </c>
      <c r="AX978">
        <v>3.2608341213682462E-5</v>
      </c>
      <c r="AY978">
        <v>2.1276595744680851E-2</v>
      </c>
    </row>
    <row r="979" spans="1:75" x14ac:dyDescent="0.25">
      <c r="A979" t="s">
        <v>927</v>
      </c>
      <c r="B979" t="s">
        <v>23</v>
      </c>
      <c r="C979">
        <v>0</v>
      </c>
      <c r="E979">
        <v>56</v>
      </c>
      <c r="F979">
        <v>1.7150662444336909E-4</v>
      </c>
      <c r="G979">
        <v>202</v>
      </c>
      <c r="H979">
        <v>1.5007752767333019E-4</v>
      </c>
      <c r="I979">
        <v>0.27722772277227731</v>
      </c>
      <c r="J979">
        <v>13</v>
      </c>
      <c r="K979">
        <v>0.48148148148148151</v>
      </c>
      <c r="L979">
        <v>1.5621861848779691E-4</v>
      </c>
      <c r="M979" s="1">
        <v>0</v>
      </c>
      <c r="Q979">
        <v>2.5676353302029898E-4</v>
      </c>
      <c r="R979">
        <v>3.7037037037037028E-2</v>
      </c>
      <c r="S979">
        <v>3.7037037037037028E-2</v>
      </c>
      <c r="T979">
        <v>1</v>
      </c>
      <c r="U979">
        <v>22</v>
      </c>
      <c r="V979">
        <v>1.3313664675126621E-4</v>
      </c>
      <c r="W979">
        <v>1</v>
      </c>
      <c r="X979" t="s">
        <v>43</v>
      </c>
      <c r="Y979">
        <v>27</v>
      </c>
      <c r="Z979">
        <v>1.0228047579362071E-3</v>
      </c>
      <c r="AA979">
        <v>0.48214285714285721</v>
      </c>
      <c r="AB979" t="s">
        <v>38</v>
      </c>
      <c r="AC979">
        <v>1</v>
      </c>
      <c r="AD979">
        <v>8.3963056255247689E-4</v>
      </c>
      <c r="AE979">
        <v>1.785714285714286E-2</v>
      </c>
      <c r="AF979" t="s">
        <v>36</v>
      </c>
      <c r="AG979">
        <v>2</v>
      </c>
      <c r="AH979">
        <v>4.3205875999135877E-4</v>
      </c>
      <c r="AI979">
        <v>3.5714285714285712E-2</v>
      </c>
      <c r="AJ979" t="s">
        <v>35</v>
      </c>
      <c r="AK979">
        <v>4</v>
      </c>
      <c r="AL979">
        <v>4.0551500405515011E-4</v>
      </c>
      <c r="AM979">
        <v>7.1428571428571425E-2</v>
      </c>
      <c r="AN979" t="s">
        <v>26</v>
      </c>
      <c r="AO979">
        <v>1</v>
      </c>
      <c r="AP979">
        <v>3.7551633496057078E-4</v>
      </c>
      <c r="AQ979">
        <v>1.785714285714286E-2</v>
      </c>
      <c r="AR979" t="s">
        <v>45</v>
      </c>
      <c r="AS979">
        <v>2</v>
      </c>
      <c r="AT979">
        <v>2.5458248472505089E-4</v>
      </c>
      <c r="AU979">
        <v>3.5714285714285712E-2</v>
      </c>
      <c r="AV979" t="s">
        <v>39</v>
      </c>
      <c r="AW979">
        <v>3</v>
      </c>
      <c r="AX979">
        <v>1.933986591026302E-4</v>
      </c>
      <c r="AY979">
        <v>5.3571428571428568E-2</v>
      </c>
      <c r="AZ979" t="s">
        <v>33</v>
      </c>
      <c r="BA979">
        <v>6</v>
      </c>
      <c r="BB979">
        <v>1.851966170751281E-4</v>
      </c>
      <c r="BC979">
        <v>0.1071428571428571</v>
      </c>
      <c r="BD979" t="s">
        <v>47</v>
      </c>
      <c r="BE979">
        <v>4</v>
      </c>
      <c r="BF979">
        <v>1.5581784893459549E-4</v>
      </c>
      <c r="BG979">
        <v>7.1428571428571425E-2</v>
      </c>
      <c r="BH979" t="s">
        <v>48</v>
      </c>
      <c r="BI979">
        <v>2</v>
      </c>
      <c r="BJ979">
        <v>1.4007564084605689E-4</v>
      </c>
      <c r="BK979">
        <v>3.5714285714285712E-2</v>
      </c>
      <c r="BL979" t="s">
        <v>29</v>
      </c>
      <c r="BM979">
        <v>2</v>
      </c>
      <c r="BN979">
        <v>7.7056443845116546E-5</v>
      </c>
      <c r="BO979">
        <v>3.5714285714285712E-2</v>
      </c>
      <c r="BP979" t="s">
        <v>46</v>
      </c>
      <c r="BQ979">
        <v>1</v>
      </c>
      <c r="BR979">
        <v>7.4677021880367408E-5</v>
      </c>
      <c r="BS979">
        <v>1.785714285714286E-2</v>
      </c>
      <c r="BT979" t="s">
        <v>37</v>
      </c>
      <c r="BU979">
        <v>1</v>
      </c>
      <c r="BV979">
        <v>6.157256326580875E-5</v>
      </c>
      <c r="BW979">
        <v>1.785714285714286E-2</v>
      </c>
    </row>
    <row r="980" spans="1:75" x14ac:dyDescent="0.25">
      <c r="A980" t="s">
        <v>928</v>
      </c>
      <c r="B980" t="s">
        <v>23</v>
      </c>
      <c r="C980">
        <v>0</v>
      </c>
      <c r="E980">
        <v>43</v>
      </c>
      <c r="F980">
        <v>1.3169258662615839E-4</v>
      </c>
      <c r="G980">
        <v>70</v>
      </c>
      <c r="H980">
        <v>5.2007064045213447E-5</v>
      </c>
      <c r="I980">
        <v>0.61428571428571432</v>
      </c>
      <c r="J980">
        <v>9</v>
      </c>
      <c r="K980">
        <v>0.33333333333333331</v>
      </c>
      <c r="L980">
        <v>7.5467821133883112E-5</v>
      </c>
      <c r="M980" s="1">
        <v>0</v>
      </c>
      <c r="Q980">
        <v>2.02754671716472E-4</v>
      </c>
      <c r="R980">
        <v>3.7037037037037042E-2</v>
      </c>
      <c r="S980">
        <v>3.7037037037037042E-2</v>
      </c>
      <c r="T980">
        <v>1</v>
      </c>
      <c r="U980">
        <v>14</v>
      </c>
      <c r="V980">
        <v>1.3516978114431471E-4</v>
      </c>
      <c r="W980">
        <v>1</v>
      </c>
      <c r="X980" t="s">
        <v>43</v>
      </c>
      <c r="Y980">
        <v>28</v>
      </c>
      <c r="Z980">
        <v>1.060686415637548E-3</v>
      </c>
      <c r="AA980">
        <v>0.65116279069767447</v>
      </c>
      <c r="AB980" t="s">
        <v>35</v>
      </c>
      <c r="AC980">
        <v>2</v>
      </c>
      <c r="AD980">
        <v>2.02757502027575E-4</v>
      </c>
      <c r="AE980">
        <v>4.6511627906976737E-2</v>
      </c>
      <c r="AF980" t="s">
        <v>47</v>
      </c>
      <c r="AG980">
        <v>4</v>
      </c>
      <c r="AH980">
        <v>1.5581784893459549E-4</v>
      </c>
      <c r="AI980">
        <v>9.3023255813953487E-2</v>
      </c>
      <c r="AJ980" t="s">
        <v>46</v>
      </c>
      <c r="AK980">
        <v>2</v>
      </c>
      <c r="AL980">
        <v>1.4935404376073479E-4</v>
      </c>
      <c r="AM980">
        <v>4.6511627906976737E-2</v>
      </c>
      <c r="AN980" t="s">
        <v>48</v>
      </c>
      <c r="AO980">
        <v>2</v>
      </c>
      <c r="AP980">
        <v>1.4007564084605689E-4</v>
      </c>
      <c r="AQ980">
        <v>4.6511627906976737E-2</v>
      </c>
      <c r="AR980" t="s">
        <v>49</v>
      </c>
      <c r="AS980">
        <v>1</v>
      </c>
      <c r="AT980">
        <v>1.1514104778353481E-4</v>
      </c>
      <c r="AU980">
        <v>2.3255813953488368E-2</v>
      </c>
      <c r="AV980" t="s">
        <v>30</v>
      </c>
      <c r="AW980">
        <v>1</v>
      </c>
      <c r="AX980">
        <v>1.058761249338274E-4</v>
      </c>
      <c r="AY980">
        <v>2.3255813953488368E-2</v>
      </c>
      <c r="AZ980" t="s">
        <v>29</v>
      </c>
      <c r="BA980">
        <v>2</v>
      </c>
      <c r="BB980">
        <v>7.7056443845116546E-5</v>
      </c>
      <c r="BC980">
        <v>4.6511627906976737E-2</v>
      </c>
      <c r="BD980" t="s">
        <v>33</v>
      </c>
      <c r="BE980">
        <v>1</v>
      </c>
      <c r="BF980">
        <v>3.0866102845854682E-5</v>
      </c>
      <c r="BG980">
        <v>2.3255813953488368E-2</v>
      </c>
    </row>
    <row r="981" spans="1:75" x14ac:dyDescent="0.25">
      <c r="A981" t="s">
        <v>929</v>
      </c>
      <c r="B981" t="s">
        <v>23</v>
      </c>
      <c r="C981">
        <v>0</v>
      </c>
      <c r="E981">
        <v>44</v>
      </c>
      <c r="F981">
        <v>1.3475520491979001E-4</v>
      </c>
      <c r="G981">
        <v>101</v>
      </c>
      <c r="H981">
        <v>7.5038763836665124E-5</v>
      </c>
      <c r="I981">
        <v>0.43564356435643559</v>
      </c>
      <c r="J981">
        <v>6</v>
      </c>
      <c r="K981">
        <v>0.22222222222222221</v>
      </c>
      <c r="L981">
        <v>1.3991257722223321E-4</v>
      </c>
      <c r="M981" s="1">
        <v>0</v>
      </c>
      <c r="Q981">
        <v>4.5790913085643701E-4</v>
      </c>
      <c r="R981">
        <v>3.7037037037037028E-2</v>
      </c>
      <c r="S981">
        <v>3.7037037037037028E-2</v>
      </c>
      <c r="T981">
        <v>1</v>
      </c>
      <c r="U981">
        <v>9</v>
      </c>
      <c r="V981">
        <v>3.5615154622167322E-4</v>
      </c>
      <c r="W981">
        <v>1</v>
      </c>
      <c r="X981" t="s">
        <v>39</v>
      </c>
      <c r="Y981">
        <v>33</v>
      </c>
      <c r="Z981">
        <v>2.1273852501289331E-3</v>
      </c>
      <c r="AA981">
        <v>0.75</v>
      </c>
      <c r="AB981" t="s">
        <v>34</v>
      </c>
      <c r="AC981">
        <v>4</v>
      </c>
      <c r="AD981">
        <v>1.2734797835084371E-3</v>
      </c>
      <c r="AE981">
        <v>9.0909090909090912E-2</v>
      </c>
      <c r="AF981" t="s">
        <v>48</v>
      </c>
      <c r="AG981">
        <v>2</v>
      </c>
      <c r="AH981">
        <v>1.4007564084605689E-4</v>
      </c>
      <c r="AI981">
        <v>4.5454545454545463E-2</v>
      </c>
      <c r="AJ981" t="s">
        <v>37</v>
      </c>
      <c r="AK981">
        <v>2</v>
      </c>
      <c r="AL981">
        <v>1.231451265316175E-4</v>
      </c>
      <c r="AM981">
        <v>4.5454545454545463E-2</v>
      </c>
      <c r="AN981" t="s">
        <v>31</v>
      </c>
      <c r="AO981">
        <v>2</v>
      </c>
      <c r="AP981">
        <v>8.0945442771571962E-5</v>
      </c>
      <c r="AQ981">
        <v>4.5454545454545463E-2</v>
      </c>
      <c r="AR981" t="s">
        <v>27</v>
      </c>
      <c r="AS981">
        <v>1</v>
      </c>
      <c r="AT981">
        <v>3.2608341213682462E-5</v>
      </c>
      <c r="AU981">
        <v>2.2727272727272731E-2</v>
      </c>
    </row>
    <row r="982" spans="1:75" x14ac:dyDescent="0.25">
      <c r="A982" t="s">
        <v>931</v>
      </c>
      <c r="B982" t="s">
        <v>23</v>
      </c>
      <c r="C982">
        <v>0</v>
      </c>
      <c r="E982">
        <v>40</v>
      </c>
      <c r="F982">
        <v>1.225047317452637E-4</v>
      </c>
      <c r="G982">
        <v>73</v>
      </c>
      <c r="H982">
        <v>5.423593821857975E-5</v>
      </c>
      <c r="I982">
        <v>0.54794520547945202</v>
      </c>
      <c r="J982">
        <v>7</v>
      </c>
      <c r="K982">
        <v>0.25925925925925919</v>
      </c>
      <c r="L982">
        <v>1.8257931687955351E-4</v>
      </c>
      <c r="M982" s="1">
        <v>0</v>
      </c>
      <c r="Q982">
        <v>6.3963619543656175E-4</v>
      </c>
      <c r="R982">
        <v>3.7037037037037028E-2</v>
      </c>
      <c r="S982">
        <v>3.7037037037037028E-2</v>
      </c>
      <c r="T982">
        <v>2</v>
      </c>
      <c r="U982">
        <v>12</v>
      </c>
      <c r="V982">
        <v>4.7380458921226788E-4</v>
      </c>
      <c r="W982">
        <v>2</v>
      </c>
      <c r="X982" t="s">
        <v>42</v>
      </c>
      <c r="Y982">
        <v>9</v>
      </c>
      <c r="Z982">
        <v>3.2786885245901639E-3</v>
      </c>
      <c r="AA982">
        <v>0.22500000000000001</v>
      </c>
      <c r="AB982" t="s">
        <v>37</v>
      </c>
      <c r="AC982">
        <v>17</v>
      </c>
      <c r="AD982">
        <v>1.046733575518749E-3</v>
      </c>
      <c r="AE982">
        <v>0.42499999999999999</v>
      </c>
      <c r="AF982" t="s">
        <v>46</v>
      </c>
      <c r="AG982">
        <v>3</v>
      </c>
      <c r="AH982">
        <v>2.240310656411022E-4</v>
      </c>
      <c r="AI982">
        <v>7.4999999999999997E-2</v>
      </c>
      <c r="AJ982" t="s">
        <v>27</v>
      </c>
      <c r="AK982">
        <v>6</v>
      </c>
      <c r="AL982">
        <v>1.9565004728209481E-4</v>
      </c>
      <c r="AM982">
        <v>0.15</v>
      </c>
      <c r="AN982" t="s">
        <v>47</v>
      </c>
      <c r="AO982">
        <v>2</v>
      </c>
      <c r="AP982">
        <v>7.7908924467297731E-5</v>
      </c>
      <c r="AQ982">
        <v>0.05</v>
      </c>
      <c r="AR982" t="s">
        <v>43</v>
      </c>
      <c r="AS982">
        <v>2</v>
      </c>
      <c r="AT982">
        <v>7.5763315402682026E-5</v>
      </c>
      <c r="AU982">
        <v>0.05</v>
      </c>
      <c r="AV982" t="s">
        <v>33</v>
      </c>
      <c r="AW982">
        <v>1</v>
      </c>
      <c r="AX982">
        <v>3.0866102845854682E-5</v>
      </c>
      <c r="AY982">
        <v>2.5000000000000001E-2</v>
      </c>
    </row>
    <row r="983" spans="1:75" x14ac:dyDescent="0.25">
      <c r="A983" t="s">
        <v>932</v>
      </c>
      <c r="B983" t="s">
        <v>23</v>
      </c>
      <c r="C983">
        <v>0</v>
      </c>
      <c r="E983">
        <v>55</v>
      </c>
      <c r="F983">
        <v>1.684440061497375E-4</v>
      </c>
      <c r="G983">
        <v>148</v>
      </c>
      <c r="H983">
        <v>1.09957792552737E-4</v>
      </c>
      <c r="I983">
        <v>0.3716216216216216</v>
      </c>
      <c r="J983">
        <v>10</v>
      </c>
      <c r="K983">
        <v>0.37037037037037029</v>
      </c>
      <c r="L983">
        <v>2.6717855046496638E-4</v>
      </c>
      <c r="M983" s="1">
        <v>0</v>
      </c>
      <c r="Q983">
        <v>7.5118187826027079E-4</v>
      </c>
      <c r="R983">
        <v>3.7037037037037028E-2</v>
      </c>
      <c r="S983">
        <v>3.7037037037037028E-2</v>
      </c>
      <c r="T983">
        <v>2</v>
      </c>
      <c r="U983">
        <v>13</v>
      </c>
      <c r="V983">
        <v>4.7296636779350378E-4</v>
      </c>
      <c r="W983">
        <v>1</v>
      </c>
      <c r="X983" t="s">
        <v>32</v>
      </c>
      <c r="Y983">
        <v>12</v>
      </c>
      <c r="Z983">
        <v>3.2653061224489801E-3</v>
      </c>
      <c r="AA983">
        <v>0.2181818181818182</v>
      </c>
      <c r="AB983" t="s">
        <v>46</v>
      </c>
      <c r="AC983">
        <v>32</v>
      </c>
      <c r="AD983">
        <v>2.3896647001717571E-3</v>
      </c>
      <c r="AE983">
        <v>0.58181818181818179</v>
      </c>
      <c r="AF983" t="s">
        <v>38</v>
      </c>
      <c r="AG983">
        <v>1</v>
      </c>
      <c r="AH983">
        <v>8.3963056255247689E-4</v>
      </c>
      <c r="AI983">
        <v>1.8181818181818181E-2</v>
      </c>
      <c r="AJ983" t="s">
        <v>41</v>
      </c>
      <c r="AK983">
        <v>1</v>
      </c>
      <c r="AL983">
        <v>1.4405070584845871E-4</v>
      </c>
      <c r="AM983">
        <v>1.8181818181818181E-2</v>
      </c>
      <c r="AN983" t="s">
        <v>28</v>
      </c>
      <c r="AO983">
        <v>3</v>
      </c>
      <c r="AP983">
        <v>1.3544629554381691E-4</v>
      </c>
      <c r="AQ983">
        <v>5.4545454545454543E-2</v>
      </c>
      <c r="AR983" t="s">
        <v>25</v>
      </c>
      <c r="AS983">
        <v>1</v>
      </c>
      <c r="AT983">
        <v>1.3361838588989841E-4</v>
      </c>
      <c r="AU983">
        <v>1.8181818181818181E-2</v>
      </c>
      <c r="AV983" t="s">
        <v>45</v>
      </c>
      <c r="AW983">
        <v>1</v>
      </c>
      <c r="AX983">
        <v>1.2729124236252539E-4</v>
      </c>
      <c r="AY983">
        <v>1.8181818181818181E-2</v>
      </c>
      <c r="AZ983" t="s">
        <v>47</v>
      </c>
      <c r="BA983">
        <v>2</v>
      </c>
      <c r="BB983">
        <v>7.7908924467297731E-5</v>
      </c>
      <c r="BC983">
        <v>3.6363636363636362E-2</v>
      </c>
      <c r="BD983" t="s">
        <v>48</v>
      </c>
      <c r="BE983">
        <v>1</v>
      </c>
      <c r="BF983">
        <v>7.003782042302843E-5</v>
      </c>
      <c r="BG983">
        <v>1.8181818181818181E-2</v>
      </c>
      <c r="BH983" t="s">
        <v>33</v>
      </c>
      <c r="BI983">
        <v>1</v>
      </c>
      <c r="BJ983">
        <v>3.0866102845854682E-5</v>
      </c>
      <c r="BK983">
        <v>1.8181818181818181E-2</v>
      </c>
    </row>
    <row r="984" spans="1:75" x14ac:dyDescent="0.25">
      <c r="A984" t="s">
        <v>935</v>
      </c>
      <c r="B984" t="s">
        <v>23</v>
      </c>
      <c r="C984">
        <v>0</v>
      </c>
      <c r="E984">
        <v>30</v>
      </c>
      <c r="F984">
        <v>9.187854880894774E-5</v>
      </c>
      <c r="G984">
        <v>72</v>
      </c>
      <c r="H984">
        <v>5.349298016079098E-5</v>
      </c>
      <c r="I984">
        <v>0.41666666666666669</v>
      </c>
      <c r="J984">
        <v>6</v>
      </c>
      <c r="K984">
        <v>0.22222222222222221</v>
      </c>
      <c r="L984">
        <v>8.2399026357444854E-5</v>
      </c>
      <c r="M984" s="1">
        <v>0</v>
      </c>
      <c r="Q984">
        <v>2.5009347948848749E-4</v>
      </c>
      <c r="R984">
        <v>3.7037037037037028E-2</v>
      </c>
      <c r="S984">
        <v>3.7037037037037028E-2</v>
      </c>
      <c r="T984">
        <v>1</v>
      </c>
      <c r="U984">
        <v>10</v>
      </c>
      <c r="V984">
        <v>1.945171507132681E-4</v>
      </c>
      <c r="W984">
        <v>1</v>
      </c>
      <c r="X984" t="s">
        <v>39</v>
      </c>
      <c r="Y984">
        <v>20</v>
      </c>
      <c r="Z984">
        <v>1.2893243940175351E-3</v>
      </c>
      <c r="AA984">
        <v>0.66666666666666663</v>
      </c>
      <c r="AB984" t="s">
        <v>34</v>
      </c>
      <c r="AC984">
        <v>1</v>
      </c>
      <c r="AD984">
        <v>3.1836994587710921E-4</v>
      </c>
      <c r="AE984">
        <v>3.3333333333333333E-2</v>
      </c>
      <c r="AF984" t="s">
        <v>30</v>
      </c>
      <c r="AG984">
        <v>2</v>
      </c>
      <c r="AH984">
        <v>2.1175224986765481E-4</v>
      </c>
      <c r="AI984">
        <v>6.6666666666666666E-2</v>
      </c>
      <c r="AJ984" t="s">
        <v>31</v>
      </c>
      <c r="AK984">
        <v>5</v>
      </c>
      <c r="AL984">
        <v>2.0236360692892991E-4</v>
      </c>
      <c r="AM984">
        <v>0.16666666666666671</v>
      </c>
      <c r="AN984" t="s">
        <v>44</v>
      </c>
      <c r="AO984">
        <v>1</v>
      </c>
      <c r="AP984">
        <v>1.3292569453675389E-4</v>
      </c>
      <c r="AQ984">
        <v>3.3333333333333333E-2</v>
      </c>
      <c r="AR984" t="s">
        <v>48</v>
      </c>
      <c r="AS984">
        <v>1</v>
      </c>
      <c r="AT984">
        <v>7.003782042302843E-5</v>
      </c>
      <c r="AU984">
        <v>3.3333333333333333E-2</v>
      </c>
    </row>
    <row r="985" spans="1:75" x14ac:dyDescent="0.25">
      <c r="A985" t="s">
        <v>936</v>
      </c>
      <c r="B985" t="s">
        <v>23</v>
      </c>
      <c r="C985">
        <v>0</v>
      </c>
      <c r="E985">
        <v>35</v>
      </c>
      <c r="F985">
        <v>1.0719164027710571E-4</v>
      </c>
      <c r="G985">
        <v>108</v>
      </c>
      <c r="H985">
        <v>8.0239470241186473E-5</v>
      </c>
      <c r="I985">
        <v>0.32407407407407413</v>
      </c>
      <c r="J985">
        <v>9</v>
      </c>
      <c r="K985">
        <v>0.33333333333333331</v>
      </c>
      <c r="L985">
        <v>2.074912847766808E-4</v>
      </c>
      <c r="M985" s="1">
        <v>0</v>
      </c>
      <c r="Q985">
        <v>5.9236194124329339E-4</v>
      </c>
      <c r="R985">
        <v>3.7037037037037028E-2</v>
      </c>
      <c r="S985">
        <v>3.7037037037037028E-2</v>
      </c>
      <c r="T985">
        <v>1</v>
      </c>
      <c r="U985">
        <v>14</v>
      </c>
      <c r="V985">
        <v>3.9490796082886228E-4</v>
      </c>
      <c r="W985">
        <v>1</v>
      </c>
      <c r="X985" t="s">
        <v>38</v>
      </c>
      <c r="Y985">
        <v>3</v>
      </c>
      <c r="Z985">
        <v>2.5188916876574311E-3</v>
      </c>
      <c r="AA985">
        <v>8.5714285714285715E-2</v>
      </c>
      <c r="AB985" t="s">
        <v>30</v>
      </c>
      <c r="AC985">
        <v>19</v>
      </c>
      <c r="AD985">
        <v>2.011646373742721E-3</v>
      </c>
      <c r="AE985">
        <v>0.54285714285714282</v>
      </c>
      <c r="AF985" t="s">
        <v>34</v>
      </c>
      <c r="AG985">
        <v>1</v>
      </c>
      <c r="AH985">
        <v>3.1836994587710921E-4</v>
      </c>
      <c r="AI985">
        <v>2.8571428571428571E-2</v>
      </c>
      <c r="AJ985" t="s">
        <v>41</v>
      </c>
      <c r="AK985">
        <v>2</v>
      </c>
      <c r="AL985">
        <v>2.8810141169691731E-4</v>
      </c>
      <c r="AM985">
        <v>5.7142857142857141E-2</v>
      </c>
      <c r="AN985" t="s">
        <v>39</v>
      </c>
      <c r="AO985">
        <v>3</v>
      </c>
      <c r="AP985">
        <v>1.933986591026302E-4</v>
      </c>
      <c r="AQ985">
        <v>8.5714285714285715E-2</v>
      </c>
      <c r="AR985" t="s">
        <v>33</v>
      </c>
      <c r="AS985">
        <v>4</v>
      </c>
      <c r="AT985">
        <v>1.234644113834187E-4</v>
      </c>
      <c r="AU985">
        <v>0.1142857142857143</v>
      </c>
      <c r="AV985" t="s">
        <v>48</v>
      </c>
      <c r="AW985">
        <v>1</v>
      </c>
      <c r="AX985">
        <v>7.003782042302843E-5</v>
      </c>
      <c r="AY985">
        <v>2.8571428571428571E-2</v>
      </c>
      <c r="AZ985" t="s">
        <v>31</v>
      </c>
      <c r="BA985">
        <v>1</v>
      </c>
      <c r="BB985">
        <v>4.0472721385785981E-5</v>
      </c>
      <c r="BC985">
        <v>2.8571428571428571E-2</v>
      </c>
      <c r="BD985" t="s">
        <v>43</v>
      </c>
      <c r="BE985">
        <v>1</v>
      </c>
      <c r="BF985">
        <v>3.7881657701341013E-5</v>
      </c>
      <c r="BG985">
        <v>2.8571428571428571E-2</v>
      </c>
    </row>
    <row r="986" spans="1:75" x14ac:dyDescent="0.25">
      <c r="A986" t="s">
        <v>942</v>
      </c>
      <c r="B986" t="s">
        <v>23</v>
      </c>
      <c r="C986">
        <v>0</v>
      </c>
      <c r="E986">
        <v>33</v>
      </c>
      <c r="F986">
        <v>1.010664036898425E-4</v>
      </c>
      <c r="G986">
        <v>174</v>
      </c>
      <c r="H986">
        <v>1.2927470205524491E-4</v>
      </c>
      <c r="I986">
        <v>0.18965517241379309</v>
      </c>
      <c r="J986">
        <v>11</v>
      </c>
      <c r="K986">
        <v>0.40740740740740738</v>
      </c>
      <c r="L986">
        <v>1.505349760450091E-4</v>
      </c>
      <c r="M986" s="1">
        <v>0</v>
      </c>
      <c r="Q986">
        <v>3.4299420500936192E-4</v>
      </c>
      <c r="R986">
        <v>3.7037037037037028E-2</v>
      </c>
      <c r="S986">
        <v>3.7037037037037028E-2</v>
      </c>
      <c r="T986">
        <v>0</v>
      </c>
      <c r="U986">
        <v>22</v>
      </c>
      <c r="V986">
        <v>2.0325582519073289E-4</v>
      </c>
      <c r="W986">
        <v>1</v>
      </c>
      <c r="X986" t="s">
        <v>38</v>
      </c>
      <c r="Y986">
        <v>2</v>
      </c>
      <c r="Z986">
        <v>1.679261125104954E-3</v>
      </c>
      <c r="AA986">
        <v>6.0606060606060608E-2</v>
      </c>
      <c r="AB986" t="s">
        <v>35</v>
      </c>
      <c r="AC986">
        <v>7</v>
      </c>
      <c r="AD986">
        <v>7.0965125709651254E-4</v>
      </c>
      <c r="AE986">
        <v>0.2121212121212121</v>
      </c>
      <c r="AF986" t="s">
        <v>36</v>
      </c>
      <c r="AG986">
        <v>2</v>
      </c>
      <c r="AH986">
        <v>4.3205875999135877E-4</v>
      </c>
      <c r="AI986">
        <v>6.0606060606060608E-2</v>
      </c>
      <c r="AJ986" t="s">
        <v>47</v>
      </c>
      <c r="AK986">
        <v>8</v>
      </c>
      <c r="AL986">
        <v>3.1163569786919092E-4</v>
      </c>
      <c r="AM986">
        <v>0.2424242424242424</v>
      </c>
      <c r="AN986" t="s">
        <v>32</v>
      </c>
      <c r="AO986">
        <v>1</v>
      </c>
      <c r="AP986">
        <v>2.7210884353741501E-4</v>
      </c>
      <c r="AQ986">
        <v>3.03030303030303E-2</v>
      </c>
      <c r="AR986" t="s">
        <v>46</v>
      </c>
      <c r="AS986">
        <v>3</v>
      </c>
      <c r="AT986">
        <v>2.240310656411022E-4</v>
      </c>
      <c r="AU986">
        <v>9.0909090909090912E-2</v>
      </c>
      <c r="AV986" t="s">
        <v>33</v>
      </c>
      <c r="AW986">
        <v>6</v>
      </c>
      <c r="AX986">
        <v>1.851966170751281E-4</v>
      </c>
      <c r="AY986">
        <v>0.1818181818181818</v>
      </c>
      <c r="AZ986" t="s">
        <v>25</v>
      </c>
      <c r="BA986">
        <v>1</v>
      </c>
      <c r="BB986">
        <v>1.3361838588989841E-4</v>
      </c>
      <c r="BC986">
        <v>3.03030303030303E-2</v>
      </c>
      <c r="BD986" t="s">
        <v>31</v>
      </c>
      <c r="BE986">
        <v>1</v>
      </c>
      <c r="BF986">
        <v>4.0472721385785981E-5</v>
      </c>
      <c r="BG986">
        <v>3.03030303030303E-2</v>
      </c>
      <c r="BH986" t="s">
        <v>29</v>
      </c>
      <c r="BI986">
        <v>1</v>
      </c>
      <c r="BJ986">
        <v>3.8528221922558273E-5</v>
      </c>
      <c r="BK986">
        <v>3.03030303030303E-2</v>
      </c>
      <c r="BL986" t="s">
        <v>43</v>
      </c>
      <c r="BM986">
        <v>1</v>
      </c>
      <c r="BN986">
        <v>3.7881657701341013E-5</v>
      </c>
      <c r="BO986">
        <v>3.03030303030303E-2</v>
      </c>
    </row>
    <row r="987" spans="1:75" x14ac:dyDescent="0.25">
      <c r="A987" t="s">
        <v>943</v>
      </c>
      <c r="B987" t="s">
        <v>23</v>
      </c>
      <c r="C987">
        <v>0</v>
      </c>
      <c r="E987">
        <v>45</v>
      </c>
      <c r="F987">
        <v>1.378178232134216E-4</v>
      </c>
      <c r="G987">
        <v>113</v>
      </c>
      <c r="H987">
        <v>8.3954260530130296E-5</v>
      </c>
      <c r="I987">
        <v>0.39823008849557517</v>
      </c>
      <c r="J987">
        <v>6</v>
      </c>
      <c r="K987">
        <v>0.22222222222222221</v>
      </c>
      <c r="L987">
        <v>1.70540426056581E-4</v>
      </c>
      <c r="M987" s="1">
        <v>0</v>
      </c>
      <c r="Q987">
        <v>5.5993112215427308E-4</v>
      </c>
      <c r="R987">
        <v>3.7037037037037028E-2</v>
      </c>
      <c r="S987">
        <v>3.7037037037037028E-2</v>
      </c>
      <c r="T987">
        <v>2</v>
      </c>
      <c r="U987">
        <v>7</v>
      </c>
      <c r="V987">
        <v>4.3550198389776798E-4</v>
      </c>
      <c r="W987">
        <v>1</v>
      </c>
      <c r="X987" t="s">
        <v>34</v>
      </c>
      <c r="Y987">
        <v>7</v>
      </c>
      <c r="Z987">
        <v>2.2285896211397642E-3</v>
      </c>
      <c r="AA987">
        <v>0.15555555555555561</v>
      </c>
      <c r="AB987" t="s">
        <v>39</v>
      </c>
      <c r="AC987">
        <v>32</v>
      </c>
      <c r="AD987">
        <v>2.0629190304280562E-3</v>
      </c>
      <c r="AE987">
        <v>0.71111111111111114</v>
      </c>
      <c r="AF987" t="s">
        <v>37</v>
      </c>
      <c r="AG987">
        <v>2</v>
      </c>
      <c r="AH987">
        <v>1.231451265316175E-4</v>
      </c>
      <c r="AI987">
        <v>4.4444444444444453E-2</v>
      </c>
      <c r="AJ987" t="s">
        <v>31</v>
      </c>
      <c r="AK987">
        <v>2</v>
      </c>
      <c r="AL987">
        <v>8.0945442771571962E-5</v>
      </c>
      <c r="AM987">
        <v>4.4444444444444453E-2</v>
      </c>
      <c r="AN987" t="s">
        <v>48</v>
      </c>
      <c r="AO987">
        <v>1</v>
      </c>
      <c r="AP987">
        <v>7.003782042302843E-5</v>
      </c>
      <c r="AQ987">
        <v>2.222222222222222E-2</v>
      </c>
      <c r="AR987" t="s">
        <v>47</v>
      </c>
      <c r="AS987">
        <v>1</v>
      </c>
      <c r="AT987">
        <v>3.8954462233648872E-5</v>
      </c>
      <c r="AU987">
        <v>2.222222222222222E-2</v>
      </c>
    </row>
    <row r="988" spans="1:75" x14ac:dyDescent="0.25">
      <c r="A988" t="s">
        <v>945</v>
      </c>
      <c r="B988" t="s">
        <v>23</v>
      </c>
      <c r="C988">
        <v>0</v>
      </c>
      <c r="E988">
        <v>32</v>
      </c>
      <c r="F988">
        <v>9.8003785396210934E-5</v>
      </c>
      <c r="G988">
        <v>91</v>
      </c>
      <c r="H988">
        <v>6.7609183258777493E-5</v>
      </c>
      <c r="I988">
        <v>0.35164835164835168</v>
      </c>
      <c r="J988">
        <v>2</v>
      </c>
      <c r="K988">
        <v>7.407407407407407E-2</v>
      </c>
      <c r="L988">
        <v>7.0829391866726956E-5</v>
      </c>
      <c r="M988" s="1">
        <v>0</v>
      </c>
      <c r="Q988">
        <v>3.4858773452035852E-4</v>
      </c>
      <c r="R988">
        <v>3.7037037037037028E-2</v>
      </c>
      <c r="S988">
        <v>3.7037037037037028E-2</v>
      </c>
      <c r="T988">
        <v>1</v>
      </c>
      <c r="U988">
        <v>5</v>
      </c>
      <c r="V988">
        <v>3.2276642085218382E-4</v>
      </c>
      <c r="W988">
        <v>2</v>
      </c>
      <c r="X988" t="s">
        <v>37</v>
      </c>
      <c r="Y988">
        <v>30</v>
      </c>
      <c r="Z988">
        <v>1.8471768979742629E-3</v>
      </c>
      <c r="AA988">
        <v>0.9375</v>
      </c>
      <c r="AB988" t="s">
        <v>27</v>
      </c>
      <c r="AC988">
        <v>2</v>
      </c>
      <c r="AD988">
        <v>6.5216682427364923E-5</v>
      </c>
      <c r="AE988">
        <v>6.25E-2</v>
      </c>
    </row>
    <row r="989" spans="1:75" x14ac:dyDescent="0.25">
      <c r="A989" t="s">
        <v>948</v>
      </c>
      <c r="B989" t="s">
        <v>23</v>
      </c>
      <c r="C989">
        <v>0</v>
      </c>
      <c r="E989">
        <v>46</v>
      </c>
      <c r="F989">
        <v>1.4088044150705319E-4</v>
      </c>
      <c r="G989">
        <v>233</v>
      </c>
      <c r="H989">
        <v>1.7310922746478191E-4</v>
      </c>
      <c r="I989">
        <v>0.19742489270386271</v>
      </c>
      <c r="J989">
        <v>6</v>
      </c>
      <c r="K989">
        <v>0.22222222222222221</v>
      </c>
      <c r="L989">
        <v>5.5022410977226049E-4</v>
      </c>
      <c r="M989" s="1">
        <v>0</v>
      </c>
      <c r="Q989">
        <v>2.6440651592841511E-3</v>
      </c>
      <c r="R989">
        <v>3.7037037037037028E-2</v>
      </c>
      <c r="S989">
        <v>3.7037037037037028E-2</v>
      </c>
      <c r="T989">
        <v>1</v>
      </c>
      <c r="U989">
        <v>14</v>
      </c>
      <c r="V989">
        <v>2.0564951238876729E-3</v>
      </c>
      <c r="W989">
        <v>2</v>
      </c>
      <c r="X989" t="s">
        <v>24</v>
      </c>
      <c r="Y989">
        <v>38</v>
      </c>
      <c r="Z989">
        <v>1.402214022140221E-2</v>
      </c>
      <c r="AA989">
        <v>0.82608695652173914</v>
      </c>
      <c r="AB989" t="s">
        <v>25</v>
      </c>
      <c r="AC989">
        <v>4</v>
      </c>
      <c r="AD989">
        <v>5.3447354355959376E-4</v>
      </c>
      <c r="AE989">
        <v>8.6956521739130432E-2</v>
      </c>
      <c r="AF989" t="s">
        <v>44</v>
      </c>
      <c r="AG989">
        <v>1</v>
      </c>
      <c r="AH989">
        <v>1.3292569453675389E-4</v>
      </c>
      <c r="AI989">
        <v>2.1739130434782612E-2</v>
      </c>
      <c r="AJ989" t="s">
        <v>39</v>
      </c>
      <c r="AK989">
        <v>1</v>
      </c>
      <c r="AL989">
        <v>6.4466219700876743E-5</v>
      </c>
      <c r="AM989">
        <v>2.1739130434782612E-2</v>
      </c>
      <c r="AN989" t="s">
        <v>37</v>
      </c>
      <c r="AO989">
        <v>1</v>
      </c>
      <c r="AP989">
        <v>6.157256326580875E-5</v>
      </c>
      <c r="AQ989">
        <v>2.1739130434782612E-2</v>
      </c>
      <c r="AR989" t="s">
        <v>31</v>
      </c>
      <c r="AS989">
        <v>1</v>
      </c>
      <c r="AT989">
        <v>4.0472721385785981E-5</v>
      </c>
      <c r="AU989">
        <v>2.1739130434782612E-2</v>
      </c>
    </row>
    <row r="990" spans="1:75" x14ac:dyDescent="0.25">
      <c r="A990" t="s">
        <v>950</v>
      </c>
      <c r="B990" t="s">
        <v>23</v>
      </c>
      <c r="C990">
        <v>0</v>
      </c>
      <c r="E990">
        <v>33</v>
      </c>
      <c r="F990">
        <v>1.010664036898425E-4</v>
      </c>
      <c r="G990">
        <v>79</v>
      </c>
      <c r="H990">
        <v>5.8693686565312329E-5</v>
      </c>
      <c r="I990">
        <v>0.41772151898734178</v>
      </c>
      <c r="J990">
        <v>8</v>
      </c>
      <c r="K990">
        <v>0.29629629629629628</v>
      </c>
      <c r="L990">
        <v>1.20833696411384E-4</v>
      </c>
      <c r="M990" s="1">
        <v>0</v>
      </c>
      <c r="Q990">
        <v>3.2551147422943269E-4</v>
      </c>
      <c r="R990">
        <v>3.7037037037037028E-2</v>
      </c>
      <c r="S990">
        <v>3.7037037037037028E-2</v>
      </c>
      <c r="T990">
        <v>0</v>
      </c>
      <c r="U990">
        <v>10</v>
      </c>
      <c r="V990">
        <v>2.2906363001330449E-4</v>
      </c>
      <c r="W990">
        <v>2</v>
      </c>
      <c r="X990" t="s">
        <v>38</v>
      </c>
      <c r="Y990">
        <v>2</v>
      </c>
      <c r="Z990">
        <v>1.679261125104954E-3</v>
      </c>
      <c r="AA990">
        <v>6.0606060606060608E-2</v>
      </c>
      <c r="AB990" t="s">
        <v>33</v>
      </c>
      <c r="AC990">
        <v>11</v>
      </c>
      <c r="AD990">
        <v>3.3952713130440149E-4</v>
      </c>
      <c r="AE990">
        <v>0.33333333333333331</v>
      </c>
      <c r="AF990" t="s">
        <v>47</v>
      </c>
      <c r="AG990">
        <v>8</v>
      </c>
      <c r="AH990">
        <v>3.1163569786919092E-4</v>
      </c>
      <c r="AI990">
        <v>0.2424242424242424</v>
      </c>
      <c r="AJ990" t="s">
        <v>35</v>
      </c>
      <c r="AK990">
        <v>3</v>
      </c>
      <c r="AL990">
        <v>3.0413625304136248E-4</v>
      </c>
      <c r="AM990">
        <v>9.0909090909090912E-2</v>
      </c>
      <c r="AN990" t="s">
        <v>41</v>
      </c>
      <c r="AO990">
        <v>2</v>
      </c>
      <c r="AP990">
        <v>2.8810141169691731E-4</v>
      </c>
      <c r="AQ990">
        <v>6.0606060606060608E-2</v>
      </c>
      <c r="AR990" t="s">
        <v>31</v>
      </c>
      <c r="AS990">
        <v>4</v>
      </c>
      <c r="AT990">
        <v>1.618908855431439E-4</v>
      </c>
      <c r="AU990">
        <v>0.1212121212121212</v>
      </c>
      <c r="AV990" t="s">
        <v>48</v>
      </c>
      <c r="AW990">
        <v>2</v>
      </c>
      <c r="AX990">
        <v>1.4007564084605689E-4</v>
      </c>
      <c r="AY990">
        <v>6.0606060606060608E-2</v>
      </c>
      <c r="AZ990" t="s">
        <v>43</v>
      </c>
      <c r="BA990">
        <v>1</v>
      </c>
      <c r="BB990">
        <v>3.7881657701341013E-5</v>
      </c>
      <c r="BC990">
        <v>3.03030303030303E-2</v>
      </c>
    </row>
    <row r="991" spans="1:75" x14ac:dyDescent="0.25">
      <c r="A991" t="s">
        <v>952</v>
      </c>
      <c r="B991" t="s">
        <v>23</v>
      </c>
      <c r="C991">
        <v>0</v>
      </c>
      <c r="E991">
        <v>51</v>
      </c>
      <c r="F991">
        <v>1.5619353297521119E-4</v>
      </c>
      <c r="G991">
        <v>371</v>
      </c>
      <c r="H991">
        <v>2.7563743943963129E-4</v>
      </c>
      <c r="I991">
        <v>0.13746630727762801</v>
      </c>
      <c r="J991">
        <v>8</v>
      </c>
      <c r="K991">
        <v>0.29629629629629628</v>
      </c>
      <c r="L991">
        <v>8.0964590847615455E-5</v>
      </c>
      <c r="M991" s="1">
        <v>0</v>
      </c>
      <c r="Q991">
        <v>2.0983838410286589E-4</v>
      </c>
      <c r="R991">
        <v>3.7037037037037028E-2</v>
      </c>
      <c r="S991">
        <v>3.7037037037037028E-2</v>
      </c>
      <c r="T991">
        <v>1</v>
      </c>
      <c r="U991">
        <v>17</v>
      </c>
      <c r="V991">
        <v>1.476640480723871E-4</v>
      </c>
      <c r="W991">
        <v>1</v>
      </c>
      <c r="X991" t="s">
        <v>43</v>
      </c>
      <c r="Y991">
        <v>28</v>
      </c>
      <c r="Z991">
        <v>1.060686415637548E-3</v>
      </c>
      <c r="AA991">
        <v>0.5490196078431373</v>
      </c>
      <c r="AB991" t="s">
        <v>35</v>
      </c>
      <c r="AC991">
        <v>3</v>
      </c>
      <c r="AD991">
        <v>3.0413625304136248E-4</v>
      </c>
      <c r="AE991">
        <v>5.8823529411764712E-2</v>
      </c>
      <c r="AF991" t="s">
        <v>33</v>
      </c>
      <c r="AG991">
        <v>8</v>
      </c>
      <c r="AH991">
        <v>2.4692882276683751E-4</v>
      </c>
      <c r="AI991">
        <v>0.15686274509803921</v>
      </c>
      <c r="AJ991" t="s">
        <v>29</v>
      </c>
      <c r="AK991">
        <v>6</v>
      </c>
      <c r="AL991">
        <v>2.3116933153534961E-4</v>
      </c>
      <c r="AM991">
        <v>0.1176470588235294</v>
      </c>
      <c r="AN991" t="s">
        <v>44</v>
      </c>
      <c r="AO991">
        <v>1</v>
      </c>
      <c r="AP991">
        <v>1.3292569453675389E-4</v>
      </c>
      <c r="AQ991">
        <v>1.9607843137254902E-2</v>
      </c>
      <c r="AR991" t="s">
        <v>28</v>
      </c>
      <c r="AS991">
        <v>2</v>
      </c>
      <c r="AT991">
        <v>9.0297530362544578E-5</v>
      </c>
      <c r="AU991">
        <v>3.9215686274509803E-2</v>
      </c>
      <c r="AV991" t="s">
        <v>31</v>
      </c>
      <c r="AW991">
        <v>2</v>
      </c>
      <c r="AX991">
        <v>8.0945442771571962E-5</v>
      </c>
      <c r="AY991">
        <v>3.9215686274509803E-2</v>
      </c>
      <c r="AZ991" t="s">
        <v>47</v>
      </c>
      <c r="BA991">
        <v>1</v>
      </c>
      <c r="BB991">
        <v>3.8954462233648872E-5</v>
      </c>
      <c r="BC991">
        <v>1.9607843137254902E-2</v>
      </c>
    </row>
    <row r="992" spans="1:75" x14ac:dyDescent="0.25">
      <c r="A992" t="s">
        <v>953</v>
      </c>
      <c r="B992" t="s">
        <v>23</v>
      </c>
      <c r="C992">
        <v>0</v>
      </c>
      <c r="E992">
        <v>53</v>
      </c>
      <c r="F992">
        <v>1.6231876956247429E-4</v>
      </c>
      <c r="G992">
        <v>177</v>
      </c>
      <c r="H992">
        <v>1.315035762286112E-4</v>
      </c>
      <c r="I992">
        <v>0.29943502824858759</v>
      </c>
      <c r="J992">
        <v>12</v>
      </c>
      <c r="K992">
        <v>0.44444444444444442</v>
      </c>
      <c r="L992">
        <v>1.8793322932187301E-4</v>
      </c>
      <c r="M992" s="1">
        <v>0</v>
      </c>
      <c r="Q992">
        <v>3.2829171150721532E-4</v>
      </c>
      <c r="R992">
        <v>3.7037037037037028E-2</v>
      </c>
      <c r="S992">
        <v>3.7037037037037028E-2</v>
      </c>
      <c r="T992">
        <v>0</v>
      </c>
      <c r="U992">
        <v>18</v>
      </c>
      <c r="V992">
        <v>1.8238428417067509E-4</v>
      </c>
      <c r="W992">
        <v>1</v>
      </c>
      <c r="X992" t="s">
        <v>26</v>
      </c>
      <c r="Y992">
        <v>4</v>
      </c>
      <c r="Z992">
        <v>1.5020653398422829E-3</v>
      </c>
      <c r="AA992">
        <v>7.5471698113207544E-2</v>
      </c>
      <c r="AB992" t="s">
        <v>34</v>
      </c>
      <c r="AC992">
        <v>2</v>
      </c>
      <c r="AD992">
        <v>6.3673989175421842E-4</v>
      </c>
      <c r="AE992">
        <v>3.7735849056603772E-2</v>
      </c>
      <c r="AF992" t="s">
        <v>45</v>
      </c>
      <c r="AG992">
        <v>5</v>
      </c>
      <c r="AH992">
        <v>6.3645621181262731E-4</v>
      </c>
      <c r="AI992">
        <v>9.4339622641509441E-2</v>
      </c>
      <c r="AJ992" t="s">
        <v>41</v>
      </c>
      <c r="AK992">
        <v>4</v>
      </c>
      <c r="AL992">
        <v>5.7620282339383461E-4</v>
      </c>
      <c r="AM992">
        <v>7.5471698113207544E-2</v>
      </c>
      <c r="AN992" t="s">
        <v>33</v>
      </c>
      <c r="AO992">
        <v>13</v>
      </c>
      <c r="AP992">
        <v>4.0125933699611092E-4</v>
      </c>
      <c r="AQ992">
        <v>0.2452830188679245</v>
      </c>
      <c r="AR992" t="s">
        <v>31</v>
      </c>
      <c r="AS992">
        <v>8</v>
      </c>
      <c r="AT992">
        <v>3.2378177108628779E-4</v>
      </c>
      <c r="AU992">
        <v>0.15094339622641509</v>
      </c>
      <c r="AV992" t="s">
        <v>47</v>
      </c>
      <c r="AW992">
        <v>7</v>
      </c>
      <c r="AX992">
        <v>2.7268123563554199E-4</v>
      </c>
      <c r="AY992">
        <v>0.13207547169811321</v>
      </c>
      <c r="AZ992" t="s">
        <v>44</v>
      </c>
      <c r="BA992">
        <v>2</v>
      </c>
      <c r="BB992">
        <v>2.6585138907350789E-4</v>
      </c>
      <c r="BC992">
        <v>3.7735849056603772E-2</v>
      </c>
      <c r="BD992" t="s">
        <v>48</v>
      </c>
      <c r="BE992">
        <v>2</v>
      </c>
      <c r="BF992">
        <v>1.4007564084605689E-4</v>
      </c>
      <c r="BG992">
        <v>3.7735849056603772E-2</v>
      </c>
      <c r="BH992" t="s">
        <v>49</v>
      </c>
      <c r="BI992">
        <v>1</v>
      </c>
      <c r="BJ992">
        <v>1.1514104778353481E-4</v>
      </c>
      <c r="BK992">
        <v>1.886792452830189E-2</v>
      </c>
      <c r="BL992" t="s">
        <v>43</v>
      </c>
      <c r="BM992">
        <v>3</v>
      </c>
      <c r="BN992">
        <v>1.13644973104023E-4</v>
      </c>
      <c r="BO992">
        <v>5.6603773584905662E-2</v>
      </c>
      <c r="BP992" t="s">
        <v>28</v>
      </c>
      <c r="BQ992">
        <v>2</v>
      </c>
      <c r="BR992">
        <v>9.0297530362544578E-5</v>
      </c>
      <c r="BS992">
        <v>3.7735849056603772E-2</v>
      </c>
    </row>
    <row r="993" spans="1:75" x14ac:dyDescent="0.25">
      <c r="A993" t="s">
        <v>956</v>
      </c>
      <c r="B993" t="s">
        <v>23</v>
      </c>
      <c r="C993">
        <v>1</v>
      </c>
      <c r="E993">
        <v>107</v>
      </c>
      <c r="F993">
        <v>3.2770015741858028E-4</v>
      </c>
      <c r="G993">
        <v>214</v>
      </c>
      <c r="H993">
        <v>1.5899302436679541E-4</v>
      </c>
      <c r="I993">
        <v>0.5</v>
      </c>
      <c r="J993">
        <v>13</v>
      </c>
      <c r="K993">
        <v>0.48148148148148151</v>
      </c>
      <c r="L993">
        <v>1.9040251777906441E-4</v>
      </c>
      <c r="M993" s="1">
        <v>0</v>
      </c>
      <c r="Q993">
        <v>5.5904122281021334E-4</v>
      </c>
      <c r="R993">
        <v>3.7037037037037028E-2</v>
      </c>
      <c r="S993">
        <v>3.7037037037037028E-2</v>
      </c>
      <c r="T993">
        <v>1</v>
      </c>
      <c r="U993">
        <v>20</v>
      </c>
      <c r="V993">
        <v>2.8987322664233289E-4</v>
      </c>
      <c r="W993">
        <v>2</v>
      </c>
      <c r="X993" t="s">
        <v>43</v>
      </c>
      <c r="Y993">
        <v>79</v>
      </c>
      <c r="Z993">
        <v>2.99265095840594E-3</v>
      </c>
      <c r="AA993">
        <v>0.73831775700934577</v>
      </c>
      <c r="AB993" t="s">
        <v>42</v>
      </c>
      <c r="AC993">
        <v>1</v>
      </c>
      <c r="AD993">
        <v>3.6429872495446271E-4</v>
      </c>
      <c r="AE993">
        <v>9.3457943925233638E-3</v>
      </c>
      <c r="AF993" t="s">
        <v>32</v>
      </c>
      <c r="AG993">
        <v>1</v>
      </c>
      <c r="AH993">
        <v>2.7210884353741501E-4</v>
      </c>
      <c r="AI993">
        <v>9.3457943925233638E-3</v>
      </c>
      <c r="AJ993" t="s">
        <v>28</v>
      </c>
      <c r="AK993">
        <v>6</v>
      </c>
      <c r="AL993">
        <v>2.7089259108763382E-4</v>
      </c>
      <c r="AM993">
        <v>5.6074766355140193E-2</v>
      </c>
      <c r="AN993" t="s">
        <v>39</v>
      </c>
      <c r="AO993">
        <v>3</v>
      </c>
      <c r="AP993">
        <v>1.933986591026302E-4</v>
      </c>
      <c r="AQ993">
        <v>2.803738317757009E-2</v>
      </c>
      <c r="AR993" t="s">
        <v>37</v>
      </c>
      <c r="AS993">
        <v>3</v>
      </c>
      <c r="AT993">
        <v>1.8471768979742631E-4</v>
      </c>
      <c r="AU993">
        <v>2.803738317757009E-2</v>
      </c>
      <c r="AV993" t="s">
        <v>46</v>
      </c>
      <c r="AW993">
        <v>2</v>
      </c>
      <c r="AX993">
        <v>1.4935404376073479E-4</v>
      </c>
      <c r="AY993">
        <v>1.8691588785046731E-2</v>
      </c>
      <c r="AZ993" t="s">
        <v>41</v>
      </c>
      <c r="BA993">
        <v>1</v>
      </c>
      <c r="BB993">
        <v>1.4405070584845871E-4</v>
      </c>
      <c r="BC993">
        <v>9.3457943925233638E-3</v>
      </c>
      <c r="BD993" t="s">
        <v>27</v>
      </c>
      <c r="BE993">
        <v>4</v>
      </c>
      <c r="BF993">
        <v>1.3043336485472979E-4</v>
      </c>
      <c r="BG993">
        <v>3.7383177570093462E-2</v>
      </c>
      <c r="BH993" t="s">
        <v>45</v>
      </c>
      <c r="BI993">
        <v>1</v>
      </c>
      <c r="BJ993">
        <v>1.2729124236252539E-4</v>
      </c>
      <c r="BK993">
        <v>9.3457943925233638E-3</v>
      </c>
      <c r="BL993" t="s">
        <v>29</v>
      </c>
      <c r="BM993">
        <v>3</v>
      </c>
      <c r="BN993">
        <v>1.1558466576767481E-4</v>
      </c>
      <c r="BO993">
        <v>2.803738317757009E-2</v>
      </c>
      <c r="BP993" t="s">
        <v>49</v>
      </c>
      <c r="BQ993">
        <v>1</v>
      </c>
      <c r="BR993">
        <v>1.1514104778353481E-4</v>
      </c>
      <c r="BS993">
        <v>9.3457943925233638E-3</v>
      </c>
      <c r="BT993" t="s">
        <v>31</v>
      </c>
      <c r="BU993">
        <v>2</v>
      </c>
      <c r="BV993">
        <v>8.0945442771571962E-5</v>
      </c>
      <c r="BW993">
        <v>1.8691588785046731E-2</v>
      </c>
    </row>
    <row r="994" spans="1:75" x14ac:dyDescent="0.25">
      <c r="A994" t="s">
        <v>958</v>
      </c>
      <c r="B994" t="s">
        <v>23</v>
      </c>
      <c r="C994">
        <v>0</v>
      </c>
      <c r="E994">
        <v>91</v>
      </c>
      <c r="F994">
        <v>2.7869826472047478E-4</v>
      </c>
      <c r="G994">
        <v>270</v>
      </c>
      <c r="H994">
        <v>2.005986756029662E-4</v>
      </c>
      <c r="I994">
        <v>0.33703703703703702</v>
      </c>
      <c r="J994">
        <v>5</v>
      </c>
      <c r="K994">
        <v>0.1851851851851852</v>
      </c>
      <c r="L994">
        <v>2.1242570159862471E-4</v>
      </c>
      <c r="M994" s="1">
        <v>0</v>
      </c>
      <c r="Q994">
        <v>9.2832670724534241E-4</v>
      </c>
      <c r="R994">
        <v>3.7037037037037028E-2</v>
      </c>
      <c r="S994">
        <v>3.7037037037037028E-2</v>
      </c>
      <c r="T994">
        <v>1</v>
      </c>
      <c r="U994">
        <v>10</v>
      </c>
      <c r="V994">
        <v>7.5641435405176052E-4</v>
      </c>
      <c r="W994">
        <v>2</v>
      </c>
      <c r="X994" t="s">
        <v>37</v>
      </c>
      <c r="Y994">
        <v>80</v>
      </c>
      <c r="Z994">
        <v>4.9258050612647E-3</v>
      </c>
      <c r="AA994">
        <v>0.87912087912087911</v>
      </c>
      <c r="AB994" t="s">
        <v>42</v>
      </c>
      <c r="AC994">
        <v>1</v>
      </c>
      <c r="AD994">
        <v>3.6429872495446271E-4</v>
      </c>
      <c r="AE994">
        <v>1.098901098901099E-2</v>
      </c>
      <c r="AF994" t="s">
        <v>27</v>
      </c>
      <c r="AG994">
        <v>8</v>
      </c>
      <c r="AH994">
        <v>2.6086672970945969E-4</v>
      </c>
      <c r="AI994">
        <v>8.7912087912087919E-2</v>
      </c>
      <c r="AJ994" t="s">
        <v>41</v>
      </c>
      <c r="AK994">
        <v>1</v>
      </c>
      <c r="AL994">
        <v>1.4405070584845871E-4</v>
      </c>
      <c r="AM994">
        <v>1.098901098901099E-2</v>
      </c>
      <c r="AN994" t="s">
        <v>31</v>
      </c>
      <c r="AO994">
        <v>1</v>
      </c>
      <c r="AP994">
        <v>4.0472721385785981E-5</v>
      </c>
      <c r="AQ994">
        <v>1.098901098901099E-2</v>
      </c>
    </row>
    <row r="995" spans="1:75" x14ac:dyDescent="0.25">
      <c r="A995" t="s">
        <v>960</v>
      </c>
      <c r="B995" t="s">
        <v>23</v>
      </c>
      <c r="C995">
        <v>0</v>
      </c>
      <c r="E995">
        <v>51</v>
      </c>
      <c r="F995">
        <v>1.5619353297521119E-4</v>
      </c>
      <c r="G995">
        <v>152</v>
      </c>
      <c r="H995">
        <v>1.1292962478389211E-4</v>
      </c>
      <c r="I995">
        <v>0.33552631578947367</v>
      </c>
      <c r="J995">
        <v>12</v>
      </c>
      <c r="K995">
        <v>0.44444444444444442</v>
      </c>
      <c r="L995">
        <v>1.2377608287152629E-4</v>
      </c>
      <c r="M995" s="1">
        <v>0</v>
      </c>
      <c r="Q995">
        <v>3.3370938651215292E-4</v>
      </c>
      <c r="R995">
        <v>3.7037037037037028E-2</v>
      </c>
      <c r="S995">
        <v>3.7037037037037028E-2</v>
      </c>
      <c r="T995">
        <v>1</v>
      </c>
      <c r="U995">
        <v>17</v>
      </c>
      <c r="V995">
        <v>1.8539410361786271E-4</v>
      </c>
      <c r="W995">
        <v>2</v>
      </c>
      <c r="X995" t="s">
        <v>48</v>
      </c>
      <c r="Y995">
        <v>25</v>
      </c>
      <c r="Z995">
        <v>1.7509455105757109E-3</v>
      </c>
      <c r="AA995">
        <v>0.49019607843137247</v>
      </c>
      <c r="AB995" t="s">
        <v>47</v>
      </c>
      <c r="AC995">
        <v>9</v>
      </c>
      <c r="AD995">
        <v>3.505901601028398E-4</v>
      </c>
      <c r="AE995">
        <v>0.1764705882352941</v>
      </c>
      <c r="AF995" t="s">
        <v>49</v>
      </c>
      <c r="AG995">
        <v>3</v>
      </c>
      <c r="AH995">
        <v>3.4542314335060447E-4</v>
      </c>
      <c r="AI995">
        <v>5.8823529411764712E-2</v>
      </c>
      <c r="AJ995" t="s">
        <v>31</v>
      </c>
      <c r="AK995">
        <v>5</v>
      </c>
      <c r="AL995">
        <v>2.0236360692892991E-4</v>
      </c>
      <c r="AM995">
        <v>9.8039215686274508E-2</v>
      </c>
      <c r="AN995" t="s">
        <v>44</v>
      </c>
      <c r="AO995">
        <v>1</v>
      </c>
      <c r="AP995">
        <v>1.3292569453675389E-4</v>
      </c>
      <c r="AQ995">
        <v>1.9607843137254902E-2</v>
      </c>
      <c r="AR995" t="s">
        <v>45</v>
      </c>
      <c r="AS995">
        <v>1</v>
      </c>
      <c r="AT995">
        <v>1.2729124236252539E-4</v>
      </c>
      <c r="AU995">
        <v>1.9607843137254902E-2</v>
      </c>
      <c r="AV995" t="s">
        <v>37</v>
      </c>
      <c r="AW995">
        <v>2</v>
      </c>
      <c r="AX995">
        <v>1.231451265316175E-4</v>
      </c>
      <c r="AY995">
        <v>3.9215686274509803E-2</v>
      </c>
      <c r="AZ995" t="s">
        <v>35</v>
      </c>
      <c r="BA995">
        <v>1</v>
      </c>
      <c r="BB995">
        <v>1.013787510137875E-4</v>
      </c>
      <c r="BC995">
        <v>1.9607843137254902E-2</v>
      </c>
      <c r="BD995" t="s">
        <v>46</v>
      </c>
      <c r="BE995">
        <v>1</v>
      </c>
      <c r="BF995">
        <v>7.4677021880367408E-5</v>
      </c>
      <c r="BG995">
        <v>1.9607843137254902E-2</v>
      </c>
      <c r="BH995" t="s">
        <v>39</v>
      </c>
      <c r="BI995">
        <v>1</v>
      </c>
      <c r="BJ995">
        <v>6.4466219700876743E-5</v>
      </c>
      <c r="BK995">
        <v>1.9607843137254902E-2</v>
      </c>
      <c r="BL995" t="s">
        <v>43</v>
      </c>
      <c r="BM995">
        <v>1</v>
      </c>
      <c r="BN995">
        <v>3.7881657701341013E-5</v>
      </c>
      <c r="BO995">
        <v>1.9607843137254902E-2</v>
      </c>
      <c r="BP995" t="s">
        <v>33</v>
      </c>
      <c r="BQ995">
        <v>1</v>
      </c>
      <c r="BR995">
        <v>3.0866102845854682E-5</v>
      </c>
      <c r="BS995">
        <v>1.9607843137254902E-2</v>
      </c>
    </row>
    <row r="996" spans="1:75" x14ac:dyDescent="0.25">
      <c r="A996" t="s">
        <v>962</v>
      </c>
      <c r="B996" t="s">
        <v>23</v>
      </c>
      <c r="C996">
        <v>0</v>
      </c>
      <c r="E996">
        <v>58</v>
      </c>
      <c r="F996">
        <v>1.776318610306323E-4</v>
      </c>
      <c r="G996">
        <v>146</v>
      </c>
      <c r="H996">
        <v>1.084718764371595E-4</v>
      </c>
      <c r="I996">
        <v>0.39726027397260272</v>
      </c>
      <c r="J996">
        <v>8</v>
      </c>
      <c r="K996">
        <v>0.29629629629629628</v>
      </c>
      <c r="L996">
        <v>1.492018562724035E-4</v>
      </c>
      <c r="M996" s="1">
        <v>0</v>
      </c>
      <c r="Q996">
        <v>4.6387910974051609E-4</v>
      </c>
      <c r="R996">
        <v>3.7037037037037028E-2</v>
      </c>
      <c r="S996">
        <v>3.7037037037037028E-2</v>
      </c>
      <c r="T996">
        <v>1</v>
      </c>
      <c r="U996">
        <v>10</v>
      </c>
      <c r="V996">
        <v>3.2643344759517799E-4</v>
      </c>
      <c r="W996">
        <v>2</v>
      </c>
      <c r="X996" t="s">
        <v>48</v>
      </c>
      <c r="Y996">
        <v>35</v>
      </c>
      <c r="Z996">
        <v>2.4513237148059948E-3</v>
      </c>
      <c r="AA996">
        <v>0.60344827586206895</v>
      </c>
      <c r="AB996" t="s">
        <v>49</v>
      </c>
      <c r="AC996">
        <v>3</v>
      </c>
      <c r="AD996">
        <v>3.4542314335060447E-4</v>
      </c>
      <c r="AE996">
        <v>5.1724137931034482E-2</v>
      </c>
      <c r="AF996" t="s">
        <v>41</v>
      </c>
      <c r="AG996">
        <v>2</v>
      </c>
      <c r="AH996">
        <v>2.8810141169691731E-4</v>
      </c>
      <c r="AI996">
        <v>3.4482758620689648E-2</v>
      </c>
      <c r="AJ996" t="s">
        <v>31</v>
      </c>
      <c r="AK996">
        <v>7</v>
      </c>
      <c r="AL996">
        <v>2.8330904970050189E-4</v>
      </c>
      <c r="AM996">
        <v>0.1206896551724138</v>
      </c>
      <c r="AN996" t="s">
        <v>47</v>
      </c>
      <c r="AO996">
        <v>6</v>
      </c>
      <c r="AP996">
        <v>2.3372677340189319E-4</v>
      </c>
      <c r="AQ996">
        <v>0.10344827586206901</v>
      </c>
      <c r="AR996" t="s">
        <v>39</v>
      </c>
      <c r="AS996">
        <v>3</v>
      </c>
      <c r="AT996">
        <v>1.933986591026302E-4</v>
      </c>
      <c r="AU996">
        <v>5.1724137931034482E-2</v>
      </c>
      <c r="AV996" t="s">
        <v>45</v>
      </c>
      <c r="AW996">
        <v>1</v>
      </c>
      <c r="AX996">
        <v>1.2729124236252539E-4</v>
      </c>
      <c r="AY996">
        <v>1.7241379310344831E-2</v>
      </c>
      <c r="AZ996" t="s">
        <v>30</v>
      </c>
      <c r="BA996">
        <v>1</v>
      </c>
      <c r="BB996">
        <v>1.058761249338274E-4</v>
      </c>
      <c r="BC996">
        <v>1.7241379310344831E-2</v>
      </c>
    </row>
    <row r="997" spans="1:75" x14ac:dyDescent="0.25">
      <c r="A997" t="s">
        <v>965</v>
      </c>
      <c r="B997" t="s">
        <v>23</v>
      </c>
      <c r="C997">
        <v>0</v>
      </c>
      <c r="E997">
        <v>43</v>
      </c>
      <c r="F997">
        <v>1.3169258662615839E-4</v>
      </c>
      <c r="G997">
        <v>146</v>
      </c>
      <c r="H997">
        <v>1.084718764371595E-4</v>
      </c>
      <c r="I997">
        <v>0.29452054794520549</v>
      </c>
      <c r="J997">
        <v>7</v>
      </c>
      <c r="K997">
        <v>0.25925925925925919</v>
      </c>
      <c r="L997">
        <v>1.247686698361479E-4</v>
      </c>
      <c r="M997" s="1">
        <v>0</v>
      </c>
      <c r="Q997">
        <v>3.129256301314709E-4</v>
      </c>
      <c r="R997">
        <v>3.7037037037037028E-2</v>
      </c>
      <c r="S997">
        <v>3.7037037037037028E-2</v>
      </c>
      <c r="T997">
        <v>1</v>
      </c>
      <c r="U997">
        <v>12</v>
      </c>
      <c r="V997">
        <v>2.3179676306034881E-4</v>
      </c>
      <c r="W997">
        <v>1</v>
      </c>
      <c r="X997" t="s">
        <v>46</v>
      </c>
      <c r="Y997">
        <v>19</v>
      </c>
      <c r="Z997">
        <v>1.4188634157269811E-3</v>
      </c>
      <c r="AA997">
        <v>0.44186046511627908</v>
      </c>
      <c r="AB997" t="s">
        <v>41</v>
      </c>
      <c r="AC997">
        <v>6</v>
      </c>
      <c r="AD997">
        <v>8.6430423509075197E-4</v>
      </c>
      <c r="AE997">
        <v>0.1395348837209302</v>
      </c>
      <c r="AF997" t="s">
        <v>47</v>
      </c>
      <c r="AG997">
        <v>9</v>
      </c>
      <c r="AH997">
        <v>3.505901601028398E-4</v>
      </c>
      <c r="AI997">
        <v>0.20930232558139539</v>
      </c>
      <c r="AJ997" t="s">
        <v>49</v>
      </c>
      <c r="AK997">
        <v>3</v>
      </c>
      <c r="AL997">
        <v>3.4542314335060447E-4</v>
      </c>
      <c r="AM997">
        <v>6.9767441860465115E-2</v>
      </c>
      <c r="AN997" t="s">
        <v>36</v>
      </c>
      <c r="AO997">
        <v>1</v>
      </c>
      <c r="AP997">
        <v>2.1602937999567939E-4</v>
      </c>
      <c r="AQ997">
        <v>2.3255813953488368E-2</v>
      </c>
      <c r="AR997" t="s">
        <v>33</v>
      </c>
      <c r="AS997">
        <v>3</v>
      </c>
      <c r="AT997">
        <v>9.2598308537564052E-5</v>
      </c>
      <c r="AU997">
        <v>6.9767441860465115E-2</v>
      </c>
      <c r="AV997" t="s">
        <v>31</v>
      </c>
      <c r="AW997">
        <v>2</v>
      </c>
      <c r="AX997">
        <v>8.0945442771571962E-5</v>
      </c>
      <c r="AY997">
        <v>4.6511627906976737E-2</v>
      </c>
    </row>
    <row r="998" spans="1:75" x14ac:dyDescent="0.25">
      <c r="A998" t="s">
        <v>966</v>
      </c>
      <c r="B998" t="s">
        <v>23</v>
      </c>
      <c r="C998">
        <v>0</v>
      </c>
      <c r="E998">
        <v>70</v>
      </c>
      <c r="F998">
        <v>2.1438328055421141E-4</v>
      </c>
      <c r="G998">
        <v>133</v>
      </c>
      <c r="H998">
        <v>9.8813421685905572E-5</v>
      </c>
      <c r="I998">
        <v>0.52631578947368418</v>
      </c>
      <c r="J998">
        <v>8</v>
      </c>
      <c r="K998">
        <v>0.29629629629629628</v>
      </c>
      <c r="L998">
        <v>2.8774974577211812E-4</v>
      </c>
      <c r="M998" s="1">
        <v>0</v>
      </c>
      <c r="Q998">
        <v>8.365911779059785E-4</v>
      </c>
      <c r="R998">
        <v>3.7037037037037028E-2</v>
      </c>
      <c r="S998">
        <v>3.7037037037037028E-2</v>
      </c>
      <c r="T998">
        <v>2</v>
      </c>
      <c r="U998">
        <v>12</v>
      </c>
      <c r="V998">
        <v>5.8871231037828115E-4</v>
      </c>
      <c r="W998">
        <v>1</v>
      </c>
      <c r="X998" t="s">
        <v>32</v>
      </c>
      <c r="Y998">
        <v>13</v>
      </c>
      <c r="Z998">
        <v>3.5374149659863951E-3</v>
      </c>
      <c r="AA998">
        <v>0.18571428571428569</v>
      </c>
      <c r="AB998" t="s">
        <v>46</v>
      </c>
      <c r="AC998">
        <v>38</v>
      </c>
      <c r="AD998">
        <v>2.8377268314539622E-3</v>
      </c>
      <c r="AE998">
        <v>0.54285714285714282</v>
      </c>
      <c r="AF998" t="s">
        <v>25</v>
      </c>
      <c r="AG998">
        <v>5</v>
      </c>
      <c r="AH998">
        <v>6.680919294494923E-4</v>
      </c>
      <c r="AI998">
        <v>7.1428571428571425E-2</v>
      </c>
      <c r="AJ998" t="s">
        <v>31</v>
      </c>
      <c r="AK998">
        <v>6</v>
      </c>
      <c r="AL998">
        <v>2.428363283147159E-4</v>
      </c>
      <c r="AM998">
        <v>8.5714285714285715E-2</v>
      </c>
      <c r="AN998" t="s">
        <v>41</v>
      </c>
      <c r="AO998">
        <v>1</v>
      </c>
      <c r="AP998">
        <v>1.4405070584845871E-4</v>
      </c>
      <c r="AQ998">
        <v>1.428571428571429E-2</v>
      </c>
      <c r="AR998" t="s">
        <v>44</v>
      </c>
      <c r="AS998">
        <v>1</v>
      </c>
      <c r="AT998">
        <v>1.3292569453675389E-4</v>
      </c>
      <c r="AU998">
        <v>1.428571428571429E-2</v>
      </c>
      <c r="AV998" t="s">
        <v>27</v>
      </c>
      <c r="AW998">
        <v>4</v>
      </c>
      <c r="AX998">
        <v>1.3043336485472979E-4</v>
      </c>
      <c r="AY998">
        <v>5.7142857142857141E-2</v>
      </c>
      <c r="AZ998" t="s">
        <v>43</v>
      </c>
      <c r="BA998">
        <v>2</v>
      </c>
      <c r="BB998">
        <v>7.5763315402682026E-5</v>
      </c>
      <c r="BC998">
        <v>2.8571428571428571E-2</v>
      </c>
    </row>
    <row r="999" spans="1:75" x14ac:dyDescent="0.25">
      <c r="A999" t="s">
        <v>967</v>
      </c>
      <c r="B999" t="s">
        <v>23</v>
      </c>
      <c r="C999">
        <v>0</v>
      </c>
      <c r="E999">
        <v>33</v>
      </c>
      <c r="F999">
        <v>1.010664036898425E-4</v>
      </c>
      <c r="G999">
        <v>66</v>
      </c>
      <c r="H999">
        <v>4.9035231814058401E-5</v>
      </c>
      <c r="I999">
        <v>0.5</v>
      </c>
      <c r="J999">
        <v>13</v>
      </c>
      <c r="K999">
        <v>0.48148148148148151</v>
      </c>
      <c r="L999">
        <v>1.56288506758971E-4</v>
      </c>
      <c r="M999" s="1">
        <v>0</v>
      </c>
      <c r="Q999">
        <v>3.2827018905570471E-4</v>
      </c>
      <c r="R999">
        <v>3.7037037037037028E-2</v>
      </c>
      <c r="S999">
        <v>3.7037037037037028E-2</v>
      </c>
      <c r="T999">
        <v>0</v>
      </c>
      <c r="U999">
        <v>19</v>
      </c>
      <c r="V999">
        <v>1.7021417210295799E-4</v>
      </c>
      <c r="W999">
        <v>2</v>
      </c>
      <c r="X999" t="s">
        <v>38</v>
      </c>
      <c r="Y999">
        <v>2</v>
      </c>
      <c r="Z999">
        <v>1.679261125104954E-3</v>
      </c>
      <c r="AA999">
        <v>6.0606060606060608E-2</v>
      </c>
      <c r="AB999" t="s">
        <v>28</v>
      </c>
      <c r="AC999">
        <v>9</v>
      </c>
      <c r="AD999">
        <v>4.0633888663145062E-4</v>
      </c>
      <c r="AE999">
        <v>0.27272727272727271</v>
      </c>
      <c r="AF999" t="s">
        <v>25</v>
      </c>
      <c r="AG999">
        <v>3</v>
      </c>
      <c r="AH999">
        <v>4.0085515766969543E-4</v>
      </c>
      <c r="AI999">
        <v>9.0909090909090912E-2</v>
      </c>
      <c r="AJ999" t="s">
        <v>26</v>
      </c>
      <c r="AK999">
        <v>1</v>
      </c>
      <c r="AL999">
        <v>3.7551633496057078E-4</v>
      </c>
      <c r="AM999">
        <v>3.03030303030303E-2</v>
      </c>
      <c r="AN999" t="s">
        <v>34</v>
      </c>
      <c r="AO999">
        <v>1</v>
      </c>
      <c r="AP999">
        <v>3.1836994587710921E-4</v>
      </c>
      <c r="AQ999">
        <v>3.03030303030303E-2</v>
      </c>
      <c r="AR999" t="s">
        <v>39</v>
      </c>
      <c r="AS999">
        <v>4</v>
      </c>
      <c r="AT999">
        <v>2.5786487880350703E-4</v>
      </c>
      <c r="AU999">
        <v>0.1212121212121212</v>
      </c>
      <c r="AV999" t="s">
        <v>49</v>
      </c>
      <c r="AW999">
        <v>2</v>
      </c>
      <c r="AX999">
        <v>2.3028209556706969E-4</v>
      </c>
      <c r="AY999">
        <v>6.0606060606060608E-2</v>
      </c>
      <c r="AZ999" t="s">
        <v>46</v>
      </c>
      <c r="BA999">
        <v>2</v>
      </c>
      <c r="BB999">
        <v>1.4935404376073479E-4</v>
      </c>
      <c r="BC999">
        <v>6.0606060606060608E-2</v>
      </c>
      <c r="BD999" t="s">
        <v>29</v>
      </c>
      <c r="BE999">
        <v>3</v>
      </c>
      <c r="BF999">
        <v>1.1558466576767481E-4</v>
      </c>
      <c r="BG999">
        <v>9.0909090909090912E-2</v>
      </c>
      <c r="BH999" t="s">
        <v>43</v>
      </c>
      <c r="BI999">
        <v>3</v>
      </c>
      <c r="BJ999">
        <v>1.13644973104023E-4</v>
      </c>
      <c r="BK999">
        <v>9.0909090909090912E-2</v>
      </c>
      <c r="BL999" t="s">
        <v>35</v>
      </c>
      <c r="BM999">
        <v>1</v>
      </c>
      <c r="BN999">
        <v>1.013787510137875E-4</v>
      </c>
      <c r="BO999">
        <v>3.03030303030303E-2</v>
      </c>
      <c r="BP999" t="s">
        <v>31</v>
      </c>
      <c r="BQ999">
        <v>1</v>
      </c>
      <c r="BR999">
        <v>4.0472721385785981E-5</v>
      </c>
      <c r="BS999">
        <v>3.03030303030303E-2</v>
      </c>
      <c r="BT999" t="s">
        <v>33</v>
      </c>
      <c r="BU999">
        <v>1</v>
      </c>
      <c r="BV999">
        <v>3.0866102845854682E-5</v>
      </c>
      <c r="BW999">
        <v>3.03030303030303E-2</v>
      </c>
    </row>
    <row r="1000" spans="1:75" x14ac:dyDescent="0.25">
      <c r="A1000" t="s">
        <v>968</v>
      </c>
      <c r="B1000" t="s">
        <v>23</v>
      </c>
      <c r="C1000">
        <v>0</v>
      </c>
      <c r="E1000">
        <v>20</v>
      </c>
      <c r="F1000">
        <v>6.1252365872631836E-5</v>
      </c>
      <c r="G1000">
        <v>303</v>
      </c>
      <c r="H1000">
        <v>2.251162915099954E-4</v>
      </c>
      <c r="I1000">
        <v>6.6006600660066E-2</v>
      </c>
      <c r="J1000">
        <v>4</v>
      </c>
      <c r="K1000">
        <v>0.14814814814814811</v>
      </c>
      <c r="L1000">
        <v>5.709245575870778E-5</v>
      </c>
      <c r="M1000" s="1">
        <v>0</v>
      </c>
      <c r="Q1000">
        <v>2.2886090864719999E-4</v>
      </c>
      <c r="R1000">
        <v>3.7037037037037028E-2</v>
      </c>
      <c r="S1000">
        <v>3.7037037037037028E-2</v>
      </c>
      <c r="T1000">
        <v>1</v>
      </c>
      <c r="U1000">
        <v>8</v>
      </c>
      <c r="V1000">
        <v>1.9495558884761481E-4</v>
      </c>
      <c r="W1000">
        <v>1</v>
      </c>
      <c r="X1000" t="s">
        <v>46</v>
      </c>
      <c r="Y1000">
        <v>16</v>
      </c>
      <c r="Z1000">
        <v>1.194832350085879E-3</v>
      </c>
      <c r="AA1000">
        <v>0.8</v>
      </c>
      <c r="AB1000" t="s">
        <v>25</v>
      </c>
      <c r="AC1000">
        <v>2</v>
      </c>
      <c r="AD1000">
        <v>2.6723677177979688E-4</v>
      </c>
      <c r="AE1000">
        <v>0.1</v>
      </c>
      <c r="AF1000" t="s">
        <v>31</v>
      </c>
      <c r="AG1000">
        <v>1</v>
      </c>
      <c r="AH1000">
        <v>4.0472721385785981E-5</v>
      </c>
      <c r="AI1000">
        <v>0.05</v>
      </c>
      <c r="AJ1000" t="s">
        <v>47</v>
      </c>
      <c r="AK1000">
        <v>1</v>
      </c>
      <c r="AL1000">
        <v>3.8954462233648872E-5</v>
      </c>
      <c r="AM1000">
        <v>0.05</v>
      </c>
    </row>
    <row r="1001" spans="1:75" x14ac:dyDescent="0.25">
      <c r="A1001" t="s">
        <v>969</v>
      </c>
      <c r="B1001" t="s">
        <v>23</v>
      </c>
      <c r="C1001">
        <v>0</v>
      </c>
      <c r="E1001">
        <v>26</v>
      </c>
      <c r="F1001">
        <v>7.9628075634421378E-5</v>
      </c>
      <c r="G1001">
        <v>122</v>
      </c>
      <c r="H1001">
        <v>9.0640883050229171E-5</v>
      </c>
      <c r="I1001">
        <v>0.21311475409836059</v>
      </c>
      <c r="J1001">
        <v>9</v>
      </c>
      <c r="K1001">
        <v>0.33333333333333331</v>
      </c>
      <c r="L1001">
        <v>8.0593333066553591E-5</v>
      </c>
      <c r="M1001" s="1">
        <v>0</v>
      </c>
      <c r="Q1001">
        <v>2.2018064894664251E-4</v>
      </c>
      <c r="R1001">
        <v>3.7037037037037028E-2</v>
      </c>
      <c r="S1001">
        <v>3.7037037037037028E-2</v>
      </c>
      <c r="T1001">
        <v>1</v>
      </c>
      <c r="U1001">
        <v>21</v>
      </c>
      <c r="V1001">
        <v>1.4678709929776169E-4</v>
      </c>
      <c r="W1001">
        <v>1</v>
      </c>
      <c r="X1001" t="s">
        <v>46</v>
      </c>
      <c r="Y1001">
        <v>15</v>
      </c>
      <c r="Z1001">
        <v>1.120155328205511E-3</v>
      </c>
      <c r="AA1001">
        <v>0.57692307692307687</v>
      </c>
      <c r="AB1001" t="s">
        <v>26</v>
      </c>
      <c r="AC1001">
        <v>1</v>
      </c>
      <c r="AD1001">
        <v>3.7551633496057078E-4</v>
      </c>
      <c r="AE1001">
        <v>3.8461538461538457E-2</v>
      </c>
      <c r="AF1001" t="s">
        <v>36</v>
      </c>
      <c r="AG1001">
        <v>1</v>
      </c>
      <c r="AH1001">
        <v>2.1602937999567939E-4</v>
      </c>
      <c r="AI1001">
        <v>3.8461538461538457E-2</v>
      </c>
      <c r="AJ1001" t="s">
        <v>44</v>
      </c>
      <c r="AK1001">
        <v>1</v>
      </c>
      <c r="AL1001">
        <v>1.3292569453675389E-4</v>
      </c>
      <c r="AM1001">
        <v>3.8461538461538457E-2</v>
      </c>
      <c r="AN1001" t="s">
        <v>27</v>
      </c>
      <c r="AO1001">
        <v>3</v>
      </c>
      <c r="AP1001">
        <v>9.7825023641047378E-5</v>
      </c>
      <c r="AQ1001">
        <v>0.1153846153846154</v>
      </c>
      <c r="AR1001" t="s">
        <v>47</v>
      </c>
      <c r="AS1001">
        <v>2</v>
      </c>
      <c r="AT1001">
        <v>7.7908924467297731E-5</v>
      </c>
      <c r="AU1001">
        <v>7.6923076923076927E-2</v>
      </c>
      <c r="AV1001" t="s">
        <v>48</v>
      </c>
      <c r="AW1001">
        <v>1</v>
      </c>
      <c r="AX1001">
        <v>7.003782042302843E-5</v>
      </c>
      <c r="AY1001">
        <v>3.8461538461538457E-2</v>
      </c>
      <c r="AZ1001" t="s">
        <v>28</v>
      </c>
      <c r="BA1001">
        <v>1</v>
      </c>
      <c r="BB1001">
        <v>4.5148765181272289E-5</v>
      </c>
      <c r="BC1001">
        <v>3.8461538461538457E-2</v>
      </c>
      <c r="BD1001" t="s">
        <v>31</v>
      </c>
      <c r="BE1001">
        <v>1</v>
      </c>
      <c r="BF1001">
        <v>4.0472721385785981E-5</v>
      </c>
      <c r="BG1001">
        <v>3.8461538461538457E-2</v>
      </c>
    </row>
    <row r="1002" spans="1:75" x14ac:dyDescent="0.25">
      <c r="A1002" t="s">
        <v>970</v>
      </c>
      <c r="B1002" t="s">
        <v>23</v>
      </c>
      <c r="C1002">
        <v>0</v>
      </c>
      <c r="E1002">
        <v>71</v>
      </c>
      <c r="F1002">
        <v>2.17445898847843E-4</v>
      </c>
      <c r="G1002">
        <v>293</v>
      </c>
      <c r="H1002">
        <v>2.1768671093210781E-4</v>
      </c>
      <c r="I1002">
        <v>0.24232081911262801</v>
      </c>
      <c r="J1002">
        <v>12</v>
      </c>
      <c r="K1002">
        <v>0.44444444444444442</v>
      </c>
      <c r="L1002">
        <v>2.8354995215787589E-4</v>
      </c>
      <c r="M1002" s="1">
        <v>0</v>
      </c>
      <c r="Q1002">
        <v>6.2357806780230832E-4</v>
      </c>
      <c r="R1002">
        <v>3.7037037037037028E-2</v>
      </c>
      <c r="S1002">
        <v>3.7037037037037028E-2</v>
      </c>
      <c r="T1002">
        <v>1</v>
      </c>
      <c r="U1002">
        <v>15</v>
      </c>
      <c r="V1002">
        <v>3.4643225989017132E-4</v>
      </c>
      <c r="W1002">
        <v>2</v>
      </c>
      <c r="X1002" t="s">
        <v>46</v>
      </c>
      <c r="Y1002">
        <v>36</v>
      </c>
      <c r="Z1002">
        <v>2.6883727876932271E-3</v>
      </c>
      <c r="AA1002">
        <v>0.50704225352112675</v>
      </c>
      <c r="AB1002" t="s">
        <v>32</v>
      </c>
      <c r="AC1002">
        <v>6</v>
      </c>
      <c r="AD1002">
        <v>1.6326530612244901E-3</v>
      </c>
      <c r="AE1002">
        <v>8.4507042253521125E-2</v>
      </c>
      <c r="AF1002" t="s">
        <v>25</v>
      </c>
      <c r="AG1002">
        <v>10</v>
      </c>
      <c r="AH1002">
        <v>1.336183858898985E-3</v>
      </c>
      <c r="AI1002">
        <v>0.14084507042253519</v>
      </c>
      <c r="AJ1002" t="s">
        <v>38</v>
      </c>
      <c r="AK1002">
        <v>1</v>
      </c>
      <c r="AL1002">
        <v>8.3963056255247689E-4</v>
      </c>
      <c r="AM1002">
        <v>1.408450704225352E-2</v>
      </c>
      <c r="AN1002" t="s">
        <v>41</v>
      </c>
      <c r="AO1002">
        <v>3</v>
      </c>
      <c r="AP1002">
        <v>4.3215211754537599E-4</v>
      </c>
      <c r="AQ1002">
        <v>4.2253521126760563E-2</v>
      </c>
      <c r="AR1002" t="s">
        <v>49</v>
      </c>
      <c r="AS1002">
        <v>2</v>
      </c>
      <c r="AT1002">
        <v>2.3028209556706969E-4</v>
      </c>
      <c r="AU1002">
        <v>2.8169014084507039E-2</v>
      </c>
      <c r="AV1002" t="s">
        <v>33</v>
      </c>
      <c r="AW1002">
        <v>4</v>
      </c>
      <c r="AX1002">
        <v>1.234644113834187E-4</v>
      </c>
      <c r="AY1002">
        <v>5.6338028169014093E-2</v>
      </c>
      <c r="AZ1002" t="s">
        <v>31</v>
      </c>
      <c r="BA1002">
        <v>3</v>
      </c>
      <c r="BB1002">
        <v>1.214181641573579E-4</v>
      </c>
      <c r="BC1002">
        <v>4.2253521126760563E-2</v>
      </c>
      <c r="BD1002" t="s">
        <v>47</v>
      </c>
      <c r="BE1002">
        <v>2</v>
      </c>
      <c r="BF1002">
        <v>7.7908924467297731E-5</v>
      </c>
      <c r="BG1002">
        <v>2.8169014084507039E-2</v>
      </c>
      <c r="BH1002" t="s">
        <v>48</v>
      </c>
      <c r="BI1002">
        <v>1</v>
      </c>
      <c r="BJ1002">
        <v>7.003782042302843E-5</v>
      </c>
      <c r="BK1002">
        <v>1.408450704225352E-2</v>
      </c>
      <c r="BL1002" t="s">
        <v>27</v>
      </c>
      <c r="BM1002">
        <v>2</v>
      </c>
      <c r="BN1002">
        <v>6.5216682427364923E-5</v>
      </c>
      <c r="BO1002">
        <v>2.8169014084507039E-2</v>
      </c>
      <c r="BP1002" t="s">
        <v>29</v>
      </c>
      <c r="BQ1002">
        <v>1</v>
      </c>
      <c r="BR1002">
        <v>3.8528221922558273E-5</v>
      </c>
      <c r="BS1002">
        <v>1.408450704225352E-2</v>
      </c>
    </row>
    <row r="1003" spans="1:75" x14ac:dyDescent="0.25">
      <c r="A1003" t="s">
        <v>971</v>
      </c>
      <c r="B1003" t="s">
        <v>23</v>
      </c>
      <c r="C1003">
        <v>0</v>
      </c>
      <c r="E1003">
        <v>39</v>
      </c>
      <c r="F1003">
        <v>1.1944211345163209E-4</v>
      </c>
      <c r="G1003">
        <v>143</v>
      </c>
      <c r="H1003">
        <v>1.062430022637932E-4</v>
      </c>
      <c r="I1003">
        <v>0.27272727272727271</v>
      </c>
      <c r="J1003">
        <v>10</v>
      </c>
      <c r="K1003">
        <v>0.37037037037037029</v>
      </c>
      <c r="L1003">
        <v>1.146069073470676E-4</v>
      </c>
      <c r="M1003" s="1">
        <v>0</v>
      </c>
      <c r="Q1003">
        <v>3.1260421976288559E-4</v>
      </c>
      <c r="R1003">
        <v>3.7037037037037028E-2</v>
      </c>
      <c r="S1003">
        <v>3.7037037037037028E-2</v>
      </c>
      <c r="T1003">
        <v>1</v>
      </c>
      <c r="U1003">
        <v>15</v>
      </c>
      <c r="V1003">
        <v>1.9682487910996501E-4</v>
      </c>
      <c r="W1003">
        <v>1</v>
      </c>
      <c r="X1003" t="s">
        <v>25</v>
      </c>
      <c r="Y1003">
        <v>11</v>
      </c>
      <c r="Z1003">
        <v>1.469802244788883E-3</v>
      </c>
      <c r="AA1003">
        <v>0.28205128205128199</v>
      </c>
      <c r="AB1003" t="s">
        <v>28</v>
      </c>
      <c r="AC1003">
        <v>18</v>
      </c>
      <c r="AD1003">
        <v>8.1267777326290123E-4</v>
      </c>
      <c r="AE1003">
        <v>0.46153846153846162</v>
      </c>
      <c r="AF1003" t="s">
        <v>24</v>
      </c>
      <c r="AG1003">
        <v>1</v>
      </c>
      <c r="AH1003">
        <v>3.6900369003690041E-4</v>
      </c>
      <c r="AI1003">
        <v>2.564102564102564E-2</v>
      </c>
      <c r="AJ1003" t="s">
        <v>45</v>
      </c>
      <c r="AK1003">
        <v>1</v>
      </c>
      <c r="AL1003">
        <v>1.2729124236252539E-4</v>
      </c>
      <c r="AM1003">
        <v>2.564102564102564E-2</v>
      </c>
      <c r="AN1003" t="s">
        <v>27</v>
      </c>
      <c r="AO1003">
        <v>3</v>
      </c>
      <c r="AP1003">
        <v>9.7825023641047378E-5</v>
      </c>
      <c r="AQ1003">
        <v>7.6923076923076927E-2</v>
      </c>
      <c r="AR1003" t="s">
        <v>48</v>
      </c>
      <c r="AS1003">
        <v>1</v>
      </c>
      <c r="AT1003">
        <v>7.003782042302843E-5</v>
      </c>
      <c r="AU1003">
        <v>2.564102564102564E-2</v>
      </c>
      <c r="AV1003" t="s">
        <v>31</v>
      </c>
      <c r="AW1003">
        <v>1</v>
      </c>
      <c r="AX1003">
        <v>4.0472721385785981E-5</v>
      </c>
      <c r="AY1003">
        <v>2.564102564102564E-2</v>
      </c>
      <c r="AZ1003" t="s">
        <v>29</v>
      </c>
      <c r="BA1003">
        <v>1</v>
      </c>
      <c r="BB1003">
        <v>3.8528221922558273E-5</v>
      </c>
      <c r="BC1003">
        <v>2.564102564102564E-2</v>
      </c>
      <c r="BD1003" t="s">
        <v>43</v>
      </c>
      <c r="BE1003">
        <v>1</v>
      </c>
      <c r="BF1003">
        <v>3.7881657701341013E-5</v>
      </c>
      <c r="BG1003">
        <v>2.564102564102564E-2</v>
      </c>
      <c r="BH1003" t="s">
        <v>33</v>
      </c>
      <c r="BI1003">
        <v>1</v>
      </c>
      <c r="BJ1003">
        <v>3.0866102845854682E-5</v>
      </c>
      <c r="BK1003">
        <v>2.564102564102564E-2</v>
      </c>
    </row>
    <row r="1004" spans="1:75" x14ac:dyDescent="0.25">
      <c r="A1004" t="s">
        <v>972</v>
      </c>
      <c r="B1004" t="s">
        <v>23</v>
      </c>
      <c r="C1004">
        <v>0</v>
      </c>
      <c r="E1004">
        <v>46</v>
      </c>
      <c r="F1004">
        <v>1.4088044150705319E-4</v>
      </c>
      <c r="G1004">
        <v>100</v>
      </c>
      <c r="H1004">
        <v>7.4295805778876368E-5</v>
      </c>
      <c r="I1004">
        <v>0.46</v>
      </c>
      <c r="J1004">
        <v>4</v>
      </c>
      <c r="K1004">
        <v>0.14814814814814811</v>
      </c>
      <c r="L1004">
        <v>1.2510131841380641E-4</v>
      </c>
      <c r="M1004" s="1">
        <v>0</v>
      </c>
      <c r="Q1004">
        <v>5.6336892204703558E-4</v>
      </c>
      <c r="R1004">
        <v>3.7037037037037028E-2</v>
      </c>
      <c r="S1004">
        <v>3.7037037037037028E-2</v>
      </c>
      <c r="T1004">
        <v>1</v>
      </c>
      <c r="U1004">
        <v>9</v>
      </c>
      <c r="V1004">
        <v>4.7990685952154882E-4</v>
      </c>
      <c r="W1004">
        <v>2</v>
      </c>
      <c r="X1004" t="s">
        <v>46</v>
      </c>
      <c r="Y1004">
        <v>40</v>
      </c>
      <c r="Z1004">
        <v>2.9870808752146959E-3</v>
      </c>
      <c r="AA1004">
        <v>0.86956521739130432</v>
      </c>
      <c r="AB1004" t="s">
        <v>49</v>
      </c>
      <c r="AC1004">
        <v>2</v>
      </c>
      <c r="AD1004">
        <v>2.3028209556706969E-4</v>
      </c>
      <c r="AE1004">
        <v>4.3478260869565223E-2</v>
      </c>
      <c r="AF1004" t="s">
        <v>31</v>
      </c>
      <c r="AG1004">
        <v>3</v>
      </c>
      <c r="AH1004">
        <v>1.214181641573579E-4</v>
      </c>
      <c r="AI1004">
        <v>6.5217391304347824E-2</v>
      </c>
      <c r="AJ1004" t="s">
        <v>47</v>
      </c>
      <c r="AK1004">
        <v>1</v>
      </c>
      <c r="AL1004">
        <v>3.8954462233648872E-5</v>
      </c>
      <c r="AM1004">
        <v>2.1739130434782612E-2</v>
      </c>
    </row>
    <row r="1005" spans="1:75" x14ac:dyDescent="0.25">
      <c r="A1005" t="s">
        <v>973</v>
      </c>
      <c r="B1005" t="s">
        <v>23</v>
      </c>
      <c r="C1005">
        <v>0</v>
      </c>
      <c r="E1005">
        <v>203</v>
      </c>
      <c r="F1005">
        <v>6.2171151360721313E-4</v>
      </c>
      <c r="G1005">
        <v>494</v>
      </c>
      <c r="H1005">
        <v>3.6702128054764922E-4</v>
      </c>
      <c r="I1005">
        <v>0.41093117408906882</v>
      </c>
      <c r="J1005">
        <v>8</v>
      </c>
      <c r="K1005">
        <v>0.29629629629629628</v>
      </c>
      <c r="L1005">
        <v>5.7321755052752775E-4</v>
      </c>
      <c r="M1005" s="1">
        <v>0</v>
      </c>
      <c r="Q1005">
        <v>2.3673192032692141E-3</v>
      </c>
      <c r="R1005">
        <v>3.7037037037037028E-2</v>
      </c>
      <c r="S1005">
        <v>3.7037037037037028E-2</v>
      </c>
      <c r="T1005">
        <v>1</v>
      </c>
      <c r="U1005">
        <v>10</v>
      </c>
      <c r="V1005">
        <v>1.665891291189447E-3</v>
      </c>
      <c r="W1005">
        <v>2</v>
      </c>
      <c r="X1005" t="s">
        <v>46</v>
      </c>
      <c r="Y1005">
        <v>168</v>
      </c>
      <c r="Z1005">
        <v>1.2545739675901731E-2</v>
      </c>
      <c r="AA1005">
        <v>0.82758620689655171</v>
      </c>
      <c r="AB1005" t="s">
        <v>24</v>
      </c>
      <c r="AC1005">
        <v>4</v>
      </c>
      <c r="AD1005">
        <v>1.476014760147601E-3</v>
      </c>
      <c r="AE1005">
        <v>1.970443349753695E-2</v>
      </c>
      <c r="AF1005" t="s">
        <v>31</v>
      </c>
      <c r="AG1005">
        <v>14</v>
      </c>
      <c r="AH1005">
        <v>5.6661809940100377E-4</v>
      </c>
      <c r="AI1005">
        <v>6.8965517241379309E-2</v>
      </c>
      <c r="AJ1005" t="s">
        <v>47</v>
      </c>
      <c r="AK1005">
        <v>12</v>
      </c>
      <c r="AL1005">
        <v>4.6745354680378638E-4</v>
      </c>
      <c r="AM1005">
        <v>5.9113300492610828E-2</v>
      </c>
      <c r="AN1005" t="s">
        <v>49</v>
      </c>
      <c r="AO1005">
        <v>2</v>
      </c>
      <c r="AP1005">
        <v>2.3028209556706969E-4</v>
      </c>
      <c r="AQ1005">
        <v>9.852216748768473E-3</v>
      </c>
      <c r="AR1005" t="s">
        <v>45</v>
      </c>
      <c r="AS1005">
        <v>1</v>
      </c>
      <c r="AT1005">
        <v>1.2729124236252539E-4</v>
      </c>
      <c r="AU1005">
        <v>4.9261083743842374E-3</v>
      </c>
      <c r="AV1005" t="s">
        <v>27</v>
      </c>
      <c r="AW1005">
        <v>1</v>
      </c>
      <c r="AX1005">
        <v>3.2608341213682462E-5</v>
      </c>
      <c r="AY1005">
        <v>4.9261083743842374E-3</v>
      </c>
      <c r="AZ1005" t="s">
        <v>33</v>
      </c>
      <c r="BA1005">
        <v>1</v>
      </c>
      <c r="BB1005">
        <v>3.0866102845854682E-5</v>
      </c>
      <c r="BC1005">
        <v>4.9261083743842374E-3</v>
      </c>
    </row>
    <row r="1006" spans="1:75" x14ac:dyDescent="0.25">
      <c r="A1006" t="s">
        <v>977</v>
      </c>
      <c r="B1006" t="s">
        <v>23</v>
      </c>
      <c r="C1006">
        <v>0</v>
      </c>
      <c r="E1006">
        <v>32</v>
      </c>
      <c r="F1006">
        <v>9.8003785396210934E-5</v>
      </c>
      <c r="G1006">
        <v>55</v>
      </c>
      <c r="H1006">
        <v>4.0862693178382E-5</v>
      </c>
      <c r="I1006">
        <v>0.58181818181818179</v>
      </c>
      <c r="J1006">
        <v>8</v>
      </c>
      <c r="K1006">
        <v>0.29629629629629628</v>
      </c>
      <c r="L1006">
        <v>9.0738639338938369E-5</v>
      </c>
      <c r="M1006" s="1">
        <v>0</v>
      </c>
      <c r="Q1006">
        <v>2.1811819579682491E-4</v>
      </c>
      <c r="R1006">
        <v>3.7037037037037028E-2</v>
      </c>
      <c r="S1006">
        <v>3.7037037037037028E-2</v>
      </c>
      <c r="T1006">
        <v>1</v>
      </c>
      <c r="U1006">
        <v>8</v>
      </c>
      <c r="V1006">
        <v>1.5349058222739531E-4</v>
      </c>
      <c r="W1006">
        <v>1</v>
      </c>
      <c r="X1006" t="s">
        <v>41</v>
      </c>
      <c r="Y1006">
        <v>7</v>
      </c>
      <c r="Z1006">
        <v>1.008354940939211E-3</v>
      </c>
      <c r="AA1006">
        <v>0.21875</v>
      </c>
      <c r="AB1006" t="s">
        <v>33</v>
      </c>
      <c r="AC1006">
        <v>15</v>
      </c>
      <c r="AD1006">
        <v>4.6299154268782019E-4</v>
      </c>
      <c r="AE1006">
        <v>0.46875</v>
      </c>
      <c r="AF1006" t="s">
        <v>44</v>
      </c>
      <c r="AG1006">
        <v>3</v>
      </c>
      <c r="AH1006">
        <v>3.9877708361026179E-4</v>
      </c>
      <c r="AI1006">
        <v>9.375E-2</v>
      </c>
      <c r="AJ1006" t="s">
        <v>35</v>
      </c>
      <c r="AK1006">
        <v>3</v>
      </c>
      <c r="AL1006">
        <v>3.0413625304136248E-4</v>
      </c>
      <c r="AM1006">
        <v>9.375E-2</v>
      </c>
      <c r="AN1006" t="s">
        <v>45</v>
      </c>
      <c r="AO1006">
        <v>1</v>
      </c>
      <c r="AP1006">
        <v>1.2729124236252539E-4</v>
      </c>
      <c r="AQ1006">
        <v>3.125E-2</v>
      </c>
      <c r="AR1006" t="s">
        <v>48</v>
      </c>
      <c r="AS1006">
        <v>1</v>
      </c>
      <c r="AT1006">
        <v>7.003782042302843E-5</v>
      </c>
      <c r="AU1006">
        <v>3.125E-2</v>
      </c>
      <c r="AV1006" t="s">
        <v>31</v>
      </c>
      <c r="AW1006">
        <v>1</v>
      </c>
      <c r="AX1006">
        <v>4.0472721385785981E-5</v>
      </c>
      <c r="AY1006">
        <v>3.125E-2</v>
      </c>
      <c r="AZ1006" t="s">
        <v>43</v>
      </c>
      <c r="BA1006">
        <v>1</v>
      </c>
      <c r="BB1006">
        <v>3.7881657701341013E-5</v>
      </c>
      <c r="BC1006">
        <v>3.125E-2</v>
      </c>
    </row>
    <row r="1007" spans="1:75" x14ac:dyDescent="0.25">
      <c r="A1007" t="s">
        <v>979</v>
      </c>
      <c r="B1007" t="s">
        <v>23</v>
      </c>
      <c r="C1007">
        <v>0</v>
      </c>
      <c r="E1007">
        <v>64</v>
      </c>
      <c r="F1007">
        <v>1.960075707924219E-4</v>
      </c>
      <c r="G1007">
        <v>179</v>
      </c>
      <c r="H1007">
        <v>1.3298949234418869E-4</v>
      </c>
      <c r="I1007">
        <v>0.35754189944134079</v>
      </c>
      <c r="J1007">
        <v>10</v>
      </c>
      <c r="K1007">
        <v>0.37037037037037029</v>
      </c>
      <c r="L1007">
        <v>1.220785283308728E-4</v>
      </c>
      <c r="M1007" s="1">
        <v>0</v>
      </c>
      <c r="Q1007">
        <v>3.4236865834765451E-4</v>
      </c>
      <c r="R1007">
        <v>3.7037037037037028E-2</v>
      </c>
      <c r="S1007">
        <v>3.7037037037037028E-2</v>
      </c>
      <c r="T1007">
        <v>1</v>
      </c>
      <c r="U1007">
        <v>15</v>
      </c>
      <c r="V1007">
        <v>2.155654515522269E-4</v>
      </c>
      <c r="W1007">
        <v>2</v>
      </c>
      <c r="X1007" t="s">
        <v>47</v>
      </c>
      <c r="Y1007">
        <v>46</v>
      </c>
      <c r="Z1007">
        <v>1.7919052627478481E-3</v>
      </c>
      <c r="AA1007">
        <v>0.71875</v>
      </c>
      <c r="AB1007" t="s">
        <v>45</v>
      </c>
      <c r="AC1007">
        <v>3</v>
      </c>
      <c r="AD1007">
        <v>3.8187372708757642E-4</v>
      </c>
      <c r="AE1007">
        <v>4.6875E-2</v>
      </c>
      <c r="AF1007" t="s">
        <v>41</v>
      </c>
      <c r="AG1007">
        <v>2</v>
      </c>
      <c r="AH1007">
        <v>2.8810141169691731E-4</v>
      </c>
      <c r="AI1007">
        <v>3.125E-2</v>
      </c>
      <c r="AJ1007" t="s">
        <v>46</v>
      </c>
      <c r="AK1007">
        <v>3</v>
      </c>
      <c r="AL1007">
        <v>2.240310656411022E-4</v>
      </c>
      <c r="AM1007">
        <v>4.6875E-2</v>
      </c>
      <c r="AN1007" t="s">
        <v>31</v>
      </c>
      <c r="AO1007">
        <v>4</v>
      </c>
      <c r="AP1007">
        <v>1.618908855431439E-4</v>
      </c>
      <c r="AQ1007">
        <v>6.25E-2</v>
      </c>
      <c r="AR1007" t="s">
        <v>48</v>
      </c>
      <c r="AS1007">
        <v>2</v>
      </c>
      <c r="AT1007">
        <v>1.4007564084605689E-4</v>
      </c>
      <c r="AU1007">
        <v>3.125E-2</v>
      </c>
      <c r="AV1007" t="s">
        <v>25</v>
      </c>
      <c r="AW1007">
        <v>1</v>
      </c>
      <c r="AX1007">
        <v>1.3361838588989841E-4</v>
      </c>
      <c r="AY1007">
        <v>1.5625E-2</v>
      </c>
      <c r="AZ1007" t="s">
        <v>30</v>
      </c>
      <c r="BA1007">
        <v>1</v>
      </c>
      <c r="BB1007">
        <v>1.058761249338274E-4</v>
      </c>
      <c r="BC1007">
        <v>1.5625E-2</v>
      </c>
      <c r="BD1007" t="s">
        <v>43</v>
      </c>
      <c r="BE1007">
        <v>1</v>
      </c>
      <c r="BF1007">
        <v>3.7881657701341013E-5</v>
      </c>
      <c r="BG1007">
        <v>1.5625E-2</v>
      </c>
      <c r="BH1007" t="s">
        <v>33</v>
      </c>
      <c r="BI1007">
        <v>1</v>
      </c>
      <c r="BJ1007">
        <v>3.0866102845854682E-5</v>
      </c>
      <c r="BK1007">
        <v>1.5625E-2</v>
      </c>
    </row>
    <row r="1008" spans="1:75" x14ac:dyDescent="0.25">
      <c r="A1008" t="s">
        <v>980</v>
      </c>
      <c r="B1008" t="s">
        <v>23</v>
      </c>
      <c r="C1008">
        <v>0</v>
      </c>
      <c r="E1008">
        <v>87</v>
      </c>
      <c r="F1008">
        <v>2.6644779154594848E-4</v>
      </c>
      <c r="G1008">
        <v>575</v>
      </c>
      <c r="H1008">
        <v>4.2720088322853911E-4</v>
      </c>
      <c r="I1008">
        <v>0.15130434782608701</v>
      </c>
      <c r="J1008">
        <v>13</v>
      </c>
      <c r="K1008">
        <v>0.48148148148148151</v>
      </c>
      <c r="L1008">
        <v>3.198932834831821E-4</v>
      </c>
      <c r="M1008" s="1">
        <v>0</v>
      </c>
      <c r="Q1008">
        <v>6.5559239138771497E-4</v>
      </c>
      <c r="R1008">
        <v>3.7037037037037028E-2</v>
      </c>
      <c r="S1008">
        <v>3.7037037037037028E-2</v>
      </c>
      <c r="T1008">
        <v>1</v>
      </c>
      <c r="U1008">
        <v>24</v>
      </c>
      <c r="V1008">
        <v>3.3993679553437079E-4</v>
      </c>
      <c r="W1008">
        <v>1</v>
      </c>
      <c r="X1008" t="s">
        <v>38</v>
      </c>
      <c r="Y1008">
        <v>3</v>
      </c>
      <c r="Z1008">
        <v>2.5188916876574311E-3</v>
      </c>
      <c r="AA1008">
        <v>3.4482758620689648E-2</v>
      </c>
      <c r="AB1008" t="s">
        <v>25</v>
      </c>
      <c r="AC1008">
        <v>18</v>
      </c>
      <c r="AD1008">
        <v>2.4051309460181719E-3</v>
      </c>
      <c r="AE1008">
        <v>0.2068965517241379</v>
      </c>
      <c r="AF1008" t="s">
        <v>41</v>
      </c>
      <c r="AG1008">
        <v>7</v>
      </c>
      <c r="AH1008">
        <v>1.008354940939211E-3</v>
      </c>
      <c r="AI1008">
        <v>8.0459770114942528E-2</v>
      </c>
      <c r="AJ1008" t="s">
        <v>33</v>
      </c>
      <c r="AK1008">
        <v>26</v>
      </c>
      <c r="AL1008">
        <v>8.0251867399222174E-4</v>
      </c>
      <c r="AM1008">
        <v>0.2988505747126437</v>
      </c>
      <c r="AN1008" t="s">
        <v>28</v>
      </c>
      <c r="AO1008">
        <v>9</v>
      </c>
      <c r="AP1008">
        <v>4.0633888663145062E-4</v>
      </c>
      <c r="AQ1008">
        <v>0.10344827586206901</v>
      </c>
      <c r="AR1008" t="s">
        <v>31</v>
      </c>
      <c r="AS1008">
        <v>10</v>
      </c>
      <c r="AT1008">
        <v>4.0472721385785982E-4</v>
      </c>
      <c r="AU1008">
        <v>0.1149425287356322</v>
      </c>
      <c r="AV1008" t="s">
        <v>42</v>
      </c>
      <c r="AW1008">
        <v>1</v>
      </c>
      <c r="AX1008">
        <v>3.6429872495446271E-4</v>
      </c>
      <c r="AY1008">
        <v>1.149425287356322E-2</v>
      </c>
      <c r="AZ1008" t="s">
        <v>47</v>
      </c>
      <c r="BA1008">
        <v>6</v>
      </c>
      <c r="BB1008">
        <v>2.3372677340189319E-4</v>
      </c>
      <c r="BC1008">
        <v>6.8965517241379309E-2</v>
      </c>
      <c r="BD1008" t="s">
        <v>46</v>
      </c>
      <c r="BE1008">
        <v>2</v>
      </c>
      <c r="BF1008">
        <v>1.4935404376073479E-4</v>
      </c>
      <c r="BG1008">
        <v>2.298850574712644E-2</v>
      </c>
      <c r="BH1008" t="s">
        <v>48</v>
      </c>
      <c r="BI1008">
        <v>2</v>
      </c>
      <c r="BJ1008">
        <v>1.4007564084605689E-4</v>
      </c>
      <c r="BK1008">
        <v>2.298850574712644E-2</v>
      </c>
      <c r="BL1008" t="s">
        <v>45</v>
      </c>
      <c r="BM1008">
        <v>1</v>
      </c>
      <c r="BN1008">
        <v>1.2729124236252539E-4</v>
      </c>
      <c r="BO1008">
        <v>1.149425287356322E-2</v>
      </c>
      <c r="BP1008" t="s">
        <v>29</v>
      </c>
      <c r="BQ1008">
        <v>1</v>
      </c>
      <c r="BR1008">
        <v>3.8528221922558273E-5</v>
      </c>
      <c r="BS1008">
        <v>1.149425287356322E-2</v>
      </c>
      <c r="BT1008" t="s">
        <v>43</v>
      </c>
      <c r="BU1008">
        <v>1</v>
      </c>
      <c r="BV1008">
        <v>3.7881657701341013E-5</v>
      </c>
      <c r="BW1008">
        <v>1.149425287356322E-2</v>
      </c>
    </row>
    <row r="1009" spans="1:71" x14ac:dyDescent="0.25">
      <c r="A1009" t="s">
        <v>982</v>
      </c>
      <c r="B1009" t="s">
        <v>23</v>
      </c>
      <c r="C1009">
        <v>0</v>
      </c>
      <c r="E1009">
        <v>14</v>
      </c>
      <c r="F1009">
        <v>4.2876656110842279E-5</v>
      </c>
      <c r="G1009">
        <v>42</v>
      </c>
      <c r="H1009">
        <v>3.1204238427128072E-5</v>
      </c>
      <c r="I1009">
        <v>0.33333333333333331</v>
      </c>
      <c r="J1009">
        <v>8</v>
      </c>
      <c r="K1009">
        <v>0.29629629629629628</v>
      </c>
      <c r="L1009">
        <v>7.0664042298673868E-5</v>
      </c>
      <c r="M1009" s="1">
        <v>0</v>
      </c>
      <c r="Q1009">
        <v>2.0893228386680831E-4</v>
      </c>
      <c r="R1009">
        <v>3.7037037037037028E-2</v>
      </c>
      <c r="S1009">
        <v>3.7037037037037028E-2</v>
      </c>
      <c r="T1009">
        <v>1</v>
      </c>
      <c r="U1009">
        <v>13</v>
      </c>
      <c r="V1009">
        <v>1.4702642198034661E-4</v>
      </c>
      <c r="W1009">
        <v>1</v>
      </c>
      <c r="X1009" t="s">
        <v>42</v>
      </c>
      <c r="Y1009">
        <v>3</v>
      </c>
      <c r="Z1009">
        <v>1.092896174863388E-3</v>
      </c>
      <c r="AA1009">
        <v>0.2142857142857143</v>
      </c>
      <c r="AB1009" t="s">
        <v>45</v>
      </c>
      <c r="AC1009">
        <v>2</v>
      </c>
      <c r="AD1009">
        <v>2.5458248472505089E-4</v>
      </c>
      <c r="AE1009">
        <v>0.14285714285714279</v>
      </c>
      <c r="AF1009" t="s">
        <v>49</v>
      </c>
      <c r="AG1009">
        <v>1</v>
      </c>
      <c r="AH1009">
        <v>1.1514104778353481E-4</v>
      </c>
      <c r="AI1009">
        <v>7.1428571428571425E-2</v>
      </c>
      <c r="AJ1009" t="s">
        <v>30</v>
      </c>
      <c r="AK1009">
        <v>1</v>
      </c>
      <c r="AL1009">
        <v>1.058761249338274E-4</v>
      </c>
      <c r="AM1009">
        <v>7.1428571428571425E-2</v>
      </c>
      <c r="AN1009" t="s">
        <v>35</v>
      </c>
      <c r="AO1009">
        <v>1</v>
      </c>
      <c r="AP1009">
        <v>1.013787510137875E-4</v>
      </c>
      <c r="AQ1009">
        <v>7.1428571428571425E-2</v>
      </c>
      <c r="AR1009" t="s">
        <v>27</v>
      </c>
      <c r="AS1009">
        <v>3</v>
      </c>
      <c r="AT1009">
        <v>9.7825023641047378E-5</v>
      </c>
      <c r="AU1009">
        <v>0.2142857142857143</v>
      </c>
      <c r="AV1009" t="s">
        <v>43</v>
      </c>
      <c r="AW1009">
        <v>2</v>
      </c>
      <c r="AX1009">
        <v>7.5763315402682026E-5</v>
      </c>
      <c r="AY1009">
        <v>0.14285714285714279</v>
      </c>
      <c r="AZ1009" t="s">
        <v>39</v>
      </c>
      <c r="BA1009">
        <v>1</v>
      </c>
      <c r="BB1009">
        <v>6.4466219700876743E-5</v>
      </c>
      <c r="BC1009">
        <v>7.1428571428571425E-2</v>
      </c>
    </row>
    <row r="1010" spans="1:71" x14ac:dyDescent="0.25">
      <c r="A1010" t="s">
        <v>983</v>
      </c>
      <c r="B1010" t="s">
        <v>23</v>
      </c>
      <c r="C1010">
        <v>0</v>
      </c>
      <c r="E1010">
        <v>51</v>
      </c>
      <c r="F1010">
        <v>1.5619353297521119E-4</v>
      </c>
      <c r="G1010">
        <v>219</v>
      </c>
      <c r="H1010">
        <v>1.6270781465573919E-4</v>
      </c>
      <c r="I1010">
        <v>0.23287671232876711</v>
      </c>
      <c r="J1010">
        <v>8</v>
      </c>
      <c r="K1010">
        <v>0.29629629629629628</v>
      </c>
      <c r="L1010">
        <v>7.6716090171420937E-5</v>
      </c>
      <c r="M1010" s="1">
        <v>0</v>
      </c>
      <c r="Q1010">
        <v>2.2461181126375289E-4</v>
      </c>
      <c r="R1010">
        <v>3.7037037037037028E-2</v>
      </c>
      <c r="S1010">
        <v>3.7037037037037028E-2</v>
      </c>
      <c r="T1010">
        <v>1</v>
      </c>
      <c r="U1010">
        <v>11</v>
      </c>
      <c r="V1010">
        <v>1.5806016348190021E-4</v>
      </c>
      <c r="W1010">
        <v>1</v>
      </c>
      <c r="X1010" t="s">
        <v>27</v>
      </c>
      <c r="Y1010">
        <v>36</v>
      </c>
      <c r="Z1010">
        <v>1.1739002836925691E-3</v>
      </c>
      <c r="AA1010">
        <v>0.70588235294117652</v>
      </c>
      <c r="AB1010" t="s">
        <v>36</v>
      </c>
      <c r="AC1010">
        <v>1</v>
      </c>
      <c r="AD1010">
        <v>2.1602937999567939E-4</v>
      </c>
      <c r="AE1010">
        <v>1.9607843137254902E-2</v>
      </c>
      <c r="AF1010" t="s">
        <v>35</v>
      </c>
      <c r="AG1010">
        <v>2</v>
      </c>
      <c r="AH1010">
        <v>2.02757502027575E-4</v>
      </c>
      <c r="AI1010">
        <v>3.9215686274509803E-2</v>
      </c>
      <c r="AJ1010" t="s">
        <v>31</v>
      </c>
      <c r="AK1010">
        <v>4</v>
      </c>
      <c r="AL1010">
        <v>1.618908855431439E-4</v>
      </c>
      <c r="AM1010">
        <v>7.8431372549019607E-2</v>
      </c>
      <c r="AN1010" t="s">
        <v>33</v>
      </c>
      <c r="AO1010">
        <v>4</v>
      </c>
      <c r="AP1010">
        <v>1.234644113834187E-4</v>
      </c>
      <c r="AQ1010">
        <v>7.8431372549019607E-2</v>
      </c>
      <c r="AR1010" t="s">
        <v>28</v>
      </c>
      <c r="AS1010">
        <v>2</v>
      </c>
      <c r="AT1010">
        <v>9.0297530362544578E-5</v>
      </c>
      <c r="AU1010">
        <v>3.9215686274509803E-2</v>
      </c>
      <c r="AV1010" t="s">
        <v>39</v>
      </c>
      <c r="AW1010">
        <v>1</v>
      </c>
      <c r="AX1010">
        <v>6.4466219700876743E-5</v>
      </c>
      <c r="AY1010">
        <v>1.9607843137254902E-2</v>
      </c>
      <c r="AZ1010" t="s">
        <v>29</v>
      </c>
      <c r="BA1010">
        <v>1</v>
      </c>
      <c r="BB1010">
        <v>3.8528221922558273E-5</v>
      </c>
      <c r="BC1010">
        <v>1.9607843137254902E-2</v>
      </c>
    </row>
    <row r="1011" spans="1:71" x14ac:dyDescent="0.25">
      <c r="A1011" t="s">
        <v>985</v>
      </c>
      <c r="B1011" t="s">
        <v>23</v>
      </c>
      <c r="C1011">
        <v>0</v>
      </c>
      <c r="E1011">
        <v>15</v>
      </c>
      <c r="F1011">
        <v>4.593927440447387E-5</v>
      </c>
      <c r="G1011">
        <v>139</v>
      </c>
      <c r="H1011">
        <v>1.032711700326382E-4</v>
      </c>
      <c r="I1011">
        <v>0.1079136690647482</v>
      </c>
      <c r="J1011">
        <v>5</v>
      </c>
      <c r="K1011">
        <v>0.1851851851851852</v>
      </c>
      <c r="L1011">
        <v>9.1746022686579136E-5</v>
      </c>
      <c r="M1011" s="1">
        <v>0</v>
      </c>
      <c r="Q1011">
        <v>2.923462679418984E-4</v>
      </c>
      <c r="R1011">
        <v>3.7037037037037028E-2</v>
      </c>
      <c r="S1011">
        <v>3.7037037037037028E-2</v>
      </c>
      <c r="T1011">
        <v>1</v>
      </c>
      <c r="U1011">
        <v>12</v>
      </c>
      <c r="V1011">
        <v>2.3820807017488021E-4</v>
      </c>
      <c r="W1011">
        <v>1</v>
      </c>
      <c r="X1011" t="s">
        <v>32</v>
      </c>
      <c r="Y1011">
        <v>5</v>
      </c>
      <c r="Z1011">
        <v>1.360544217687075E-3</v>
      </c>
      <c r="AA1011">
        <v>0.33333333333333331</v>
      </c>
      <c r="AB1011" t="s">
        <v>25</v>
      </c>
      <c r="AC1011">
        <v>6</v>
      </c>
      <c r="AD1011">
        <v>8.0171031533939074E-4</v>
      </c>
      <c r="AE1011">
        <v>0.4</v>
      </c>
      <c r="AF1011" t="s">
        <v>46</v>
      </c>
      <c r="AG1011">
        <v>2</v>
      </c>
      <c r="AH1011">
        <v>1.4935404376073479E-4</v>
      </c>
      <c r="AI1011">
        <v>0.1333333333333333</v>
      </c>
      <c r="AJ1011" t="s">
        <v>44</v>
      </c>
      <c r="AK1011">
        <v>1</v>
      </c>
      <c r="AL1011">
        <v>1.3292569453675389E-4</v>
      </c>
      <c r="AM1011">
        <v>6.6666666666666666E-2</v>
      </c>
      <c r="AN1011" t="s">
        <v>27</v>
      </c>
      <c r="AO1011">
        <v>1</v>
      </c>
      <c r="AP1011">
        <v>3.2608341213682462E-5</v>
      </c>
      <c r="AQ1011">
        <v>6.6666666666666666E-2</v>
      </c>
    </row>
    <row r="1012" spans="1:71" x14ac:dyDescent="0.25">
      <c r="A1012" t="s">
        <v>988</v>
      </c>
      <c r="B1012" t="s">
        <v>23</v>
      </c>
      <c r="C1012">
        <v>0</v>
      </c>
      <c r="E1012">
        <v>13</v>
      </c>
      <c r="F1012">
        <v>3.9814037817210689E-5</v>
      </c>
      <c r="G1012">
        <v>26</v>
      </c>
      <c r="H1012">
        <v>1.9316909502507859E-5</v>
      </c>
      <c r="I1012">
        <v>0.5</v>
      </c>
      <c r="J1012">
        <v>5</v>
      </c>
      <c r="K1012">
        <v>0.1851851851851852</v>
      </c>
      <c r="L1012">
        <v>8.8448269512544163E-5</v>
      </c>
      <c r="M1012" s="1">
        <v>0</v>
      </c>
      <c r="Q1012">
        <v>4.1005705489614212E-4</v>
      </c>
      <c r="R1012">
        <v>3.7037037037037028E-2</v>
      </c>
      <c r="S1012">
        <v>3.7037037037037028E-2</v>
      </c>
      <c r="T1012">
        <v>1</v>
      </c>
      <c r="U1012">
        <v>8</v>
      </c>
      <c r="V1012">
        <v>3.341205632487084E-4</v>
      </c>
      <c r="W1012">
        <v>2</v>
      </c>
      <c r="X1012" t="s">
        <v>32</v>
      </c>
      <c r="Y1012">
        <v>8</v>
      </c>
      <c r="Z1012">
        <v>2.1768707482993201E-3</v>
      </c>
      <c r="AA1012">
        <v>0.61538461538461542</v>
      </c>
      <c r="AB1012" t="s">
        <v>46</v>
      </c>
      <c r="AC1012">
        <v>1</v>
      </c>
      <c r="AD1012">
        <v>7.4677021880367408E-5</v>
      </c>
      <c r="AE1012">
        <v>7.6923076923076927E-2</v>
      </c>
      <c r="AF1012" t="s">
        <v>27</v>
      </c>
      <c r="AG1012">
        <v>2</v>
      </c>
      <c r="AH1012">
        <v>6.5216682427364923E-5</v>
      </c>
      <c r="AI1012">
        <v>0.15384615384615391</v>
      </c>
      <c r="AJ1012" t="s">
        <v>31</v>
      </c>
      <c r="AK1012">
        <v>1</v>
      </c>
      <c r="AL1012">
        <v>4.0472721385785981E-5</v>
      </c>
      <c r="AM1012">
        <v>7.6923076923076927E-2</v>
      </c>
      <c r="AN1012" t="s">
        <v>33</v>
      </c>
      <c r="AO1012">
        <v>1</v>
      </c>
      <c r="AP1012">
        <v>3.0866102845854682E-5</v>
      </c>
      <c r="AQ1012">
        <v>7.6923076923076927E-2</v>
      </c>
    </row>
    <row r="1013" spans="1:71" x14ac:dyDescent="0.25">
      <c r="A1013" t="s">
        <v>989</v>
      </c>
      <c r="B1013" t="s">
        <v>139</v>
      </c>
      <c r="C1013">
        <v>0</v>
      </c>
      <c r="E1013">
        <v>40</v>
      </c>
      <c r="F1013">
        <v>1.225047317452637E-4</v>
      </c>
      <c r="G1013">
        <v>185</v>
      </c>
      <c r="H1013">
        <v>1.3744724069092131E-4</v>
      </c>
      <c r="I1013">
        <v>0.2162162162162162</v>
      </c>
      <c r="J1013">
        <v>7</v>
      </c>
      <c r="K1013">
        <v>0.25925925925925919</v>
      </c>
      <c r="L1013">
        <v>9.9825572481964341E-5</v>
      </c>
      <c r="M1013" s="1">
        <v>0</v>
      </c>
      <c r="Q1013">
        <v>3.4470567271951719E-4</v>
      </c>
      <c r="R1013">
        <v>3.7037037037037028E-2</v>
      </c>
      <c r="S1013">
        <v>3.7037037037037028E-2</v>
      </c>
      <c r="T1013">
        <v>1</v>
      </c>
      <c r="U1013">
        <v>15</v>
      </c>
      <c r="V1013">
        <v>2.5533753534779052E-4</v>
      </c>
      <c r="W1013">
        <v>2</v>
      </c>
      <c r="X1013" t="s">
        <v>35</v>
      </c>
      <c r="Y1013">
        <v>18</v>
      </c>
      <c r="Z1013">
        <v>1.8248175182481749E-3</v>
      </c>
      <c r="AA1013">
        <v>0.45</v>
      </c>
      <c r="AB1013" t="s">
        <v>31</v>
      </c>
      <c r="AC1013">
        <v>6</v>
      </c>
      <c r="AD1013">
        <v>2.428363283147159E-4</v>
      </c>
      <c r="AE1013">
        <v>0.15</v>
      </c>
      <c r="AF1013" t="s">
        <v>43</v>
      </c>
      <c r="AG1013">
        <v>5</v>
      </c>
      <c r="AH1013">
        <v>1.8940828850670511E-4</v>
      </c>
      <c r="AI1013">
        <v>0.125</v>
      </c>
      <c r="AJ1013" t="s">
        <v>33</v>
      </c>
      <c r="AK1013">
        <v>5</v>
      </c>
      <c r="AL1013">
        <v>1.5433051422927339E-4</v>
      </c>
      <c r="AM1013">
        <v>0.125</v>
      </c>
      <c r="AN1013" t="s">
        <v>39</v>
      </c>
      <c r="AO1013">
        <v>2</v>
      </c>
      <c r="AP1013">
        <v>1.2893243940175351E-4</v>
      </c>
      <c r="AQ1013">
        <v>0.05</v>
      </c>
      <c r="AR1013" t="s">
        <v>47</v>
      </c>
      <c r="AS1013">
        <v>2</v>
      </c>
      <c r="AT1013">
        <v>7.7908924467297731E-5</v>
      </c>
      <c r="AU1013">
        <v>0.05</v>
      </c>
      <c r="AV1013" t="s">
        <v>29</v>
      </c>
      <c r="AW1013">
        <v>2</v>
      </c>
      <c r="AX1013">
        <v>7.7056443845116546E-5</v>
      </c>
      <c r="AY1013">
        <v>0.05</v>
      </c>
    </row>
    <row r="1014" spans="1:71" x14ac:dyDescent="0.25">
      <c r="A1014" t="s">
        <v>992</v>
      </c>
      <c r="B1014" t="s">
        <v>139</v>
      </c>
      <c r="C1014">
        <v>0</v>
      </c>
      <c r="E1014">
        <v>25</v>
      </c>
      <c r="F1014">
        <v>7.6565457340789788E-5</v>
      </c>
      <c r="G1014">
        <v>68</v>
      </c>
      <c r="H1014">
        <v>5.0521147929635927E-5</v>
      </c>
      <c r="I1014">
        <v>0.36764705882352938</v>
      </c>
      <c r="J1014">
        <v>4</v>
      </c>
      <c r="K1014">
        <v>0.14814814814814811</v>
      </c>
      <c r="L1014">
        <v>6.9703610218987272E-5</v>
      </c>
      <c r="M1014" s="1">
        <v>0</v>
      </c>
      <c r="Q1014">
        <v>2.5846549311921607E-4</v>
      </c>
      <c r="R1014">
        <v>3.7037037037037028E-2</v>
      </c>
      <c r="S1014">
        <v>3.7037037037037028E-2</v>
      </c>
      <c r="T1014">
        <v>1</v>
      </c>
      <c r="U1014">
        <v>7</v>
      </c>
      <c r="V1014">
        <v>2.201743089534063E-4</v>
      </c>
      <c r="W1014">
        <v>1</v>
      </c>
      <c r="X1014" t="s">
        <v>48</v>
      </c>
      <c r="Y1014">
        <v>19</v>
      </c>
      <c r="Z1014">
        <v>1.3307185880375399E-3</v>
      </c>
      <c r="AA1014">
        <v>0.76</v>
      </c>
      <c r="AB1014" t="s">
        <v>45</v>
      </c>
      <c r="AC1014">
        <v>3</v>
      </c>
      <c r="AD1014">
        <v>3.8187372708757642E-4</v>
      </c>
      <c r="AE1014">
        <v>0.12</v>
      </c>
      <c r="AF1014" t="s">
        <v>39</v>
      </c>
      <c r="AG1014">
        <v>2</v>
      </c>
      <c r="AH1014">
        <v>1.2893243940175351E-4</v>
      </c>
      <c r="AI1014">
        <v>0.08</v>
      </c>
      <c r="AJ1014" t="s">
        <v>31</v>
      </c>
      <c r="AK1014">
        <v>1</v>
      </c>
      <c r="AL1014">
        <v>4.0472721385785981E-5</v>
      </c>
      <c r="AM1014">
        <v>0.04</v>
      </c>
    </row>
    <row r="1015" spans="1:71" x14ac:dyDescent="0.25">
      <c r="A1015" t="s">
        <v>993</v>
      </c>
      <c r="B1015" t="s">
        <v>23</v>
      </c>
      <c r="C1015">
        <v>0</v>
      </c>
      <c r="E1015">
        <v>24</v>
      </c>
      <c r="F1015">
        <v>7.3502839047158197E-5</v>
      </c>
      <c r="G1015">
        <v>56</v>
      </c>
      <c r="H1015">
        <v>4.1605651236170763E-5</v>
      </c>
      <c r="I1015">
        <v>0.42857142857142849</v>
      </c>
      <c r="J1015">
        <v>2</v>
      </c>
      <c r="K1015">
        <v>7.407407407407407E-2</v>
      </c>
      <c r="L1015">
        <v>5.5526010229291118E-5</v>
      </c>
      <c r="M1015" s="1">
        <v>0</v>
      </c>
      <c r="Q1015">
        <v>2.6768969662392488E-4</v>
      </c>
      <c r="R1015">
        <v>3.7037037037037028E-2</v>
      </c>
      <c r="S1015">
        <v>3.7037037037037028E-2</v>
      </c>
      <c r="T1015">
        <v>1</v>
      </c>
      <c r="U1015">
        <v>6</v>
      </c>
      <c r="V1015">
        <v>2.4786083020733791E-4</v>
      </c>
      <c r="W1015">
        <v>2</v>
      </c>
      <c r="X1015" t="s">
        <v>39</v>
      </c>
      <c r="Y1015">
        <v>22</v>
      </c>
      <c r="Z1015">
        <v>1.4182568334192879E-3</v>
      </c>
      <c r="AA1015">
        <v>0.91666666666666663</v>
      </c>
      <c r="AB1015" t="s">
        <v>31</v>
      </c>
      <c r="AC1015">
        <v>2</v>
      </c>
      <c r="AD1015">
        <v>8.0945442771571962E-5</v>
      </c>
      <c r="AE1015">
        <v>8.3333333333333329E-2</v>
      </c>
    </row>
    <row r="1016" spans="1:71" x14ac:dyDescent="0.25">
      <c r="A1016" t="s">
        <v>994</v>
      </c>
      <c r="B1016" t="s">
        <v>23</v>
      </c>
      <c r="C1016">
        <v>0</v>
      </c>
      <c r="E1016">
        <v>30</v>
      </c>
      <c r="F1016">
        <v>9.187854880894774E-5</v>
      </c>
      <c r="G1016">
        <v>145</v>
      </c>
      <c r="H1016">
        <v>1.077289183793707E-4</v>
      </c>
      <c r="I1016">
        <v>0.2068965517241379</v>
      </c>
      <c r="J1016">
        <v>9</v>
      </c>
      <c r="K1016">
        <v>0.33333333333333331</v>
      </c>
      <c r="L1016">
        <v>9.9544133419692091E-5</v>
      </c>
      <c r="M1016" s="1">
        <v>0</v>
      </c>
      <c r="Q1016">
        <v>3.3327293515437903E-4</v>
      </c>
      <c r="R1016">
        <v>3.7037037037037028E-2</v>
      </c>
      <c r="S1016">
        <v>3.7037037037037028E-2</v>
      </c>
      <c r="T1016">
        <v>1</v>
      </c>
      <c r="U1016">
        <v>12</v>
      </c>
      <c r="V1016">
        <v>2.2218195676958601E-4</v>
      </c>
      <c r="W1016">
        <v>2</v>
      </c>
      <c r="X1016" t="s">
        <v>49</v>
      </c>
      <c r="Y1016">
        <v>15</v>
      </c>
      <c r="Z1016">
        <v>1.7271157167530219E-3</v>
      </c>
      <c r="AA1016">
        <v>0.5</v>
      </c>
      <c r="AB1016" t="s">
        <v>48</v>
      </c>
      <c r="AC1016">
        <v>7</v>
      </c>
      <c r="AD1016">
        <v>4.9026474296119909E-4</v>
      </c>
      <c r="AE1016">
        <v>0.23333333333333331</v>
      </c>
      <c r="AF1016" t="s">
        <v>41</v>
      </c>
      <c r="AG1016">
        <v>1</v>
      </c>
      <c r="AH1016">
        <v>1.4405070584845871E-4</v>
      </c>
      <c r="AI1016">
        <v>3.3333333333333333E-2</v>
      </c>
      <c r="AJ1016" t="s">
        <v>30</v>
      </c>
      <c r="AK1016">
        <v>1</v>
      </c>
      <c r="AL1016">
        <v>1.058761249338274E-4</v>
      </c>
      <c r="AM1016">
        <v>3.3333333333333333E-2</v>
      </c>
      <c r="AN1016" t="s">
        <v>47</v>
      </c>
      <c r="AO1016">
        <v>2</v>
      </c>
      <c r="AP1016">
        <v>7.7908924467297731E-5</v>
      </c>
      <c r="AQ1016">
        <v>6.6666666666666666E-2</v>
      </c>
      <c r="AR1016" t="s">
        <v>31</v>
      </c>
      <c r="AS1016">
        <v>1</v>
      </c>
      <c r="AT1016">
        <v>4.0472721385785981E-5</v>
      </c>
      <c r="AU1016">
        <v>3.3333333333333333E-2</v>
      </c>
      <c r="AV1016" t="s">
        <v>29</v>
      </c>
      <c r="AW1016">
        <v>1</v>
      </c>
      <c r="AX1016">
        <v>3.8528221922558273E-5</v>
      </c>
      <c r="AY1016">
        <v>3.3333333333333333E-2</v>
      </c>
      <c r="AZ1016" t="s">
        <v>27</v>
      </c>
      <c r="BA1016">
        <v>1</v>
      </c>
      <c r="BB1016">
        <v>3.2608341213682462E-5</v>
      </c>
      <c r="BC1016">
        <v>3.3333333333333333E-2</v>
      </c>
      <c r="BD1016" t="s">
        <v>33</v>
      </c>
      <c r="BE1016">
        <v>1</v>
      </c>
      <c r="BF1016">
        <v>3.0866102845854682E-5</v>
      </c>
      <c r="BG1016">
        <v>3.3333333333333333E-2</v>
      </c>
    </row>
    <row r="1017" spans="1:71" x14ac:dyDescent="0.25">
      <c r="A1017" t="s">
        <v>997</v>
      </c>
      <c r="B1017" t="s">
        <v>23</v>
      </c>
      <c r="C1017">
        <v>0</v>
      </c>
      <c r="E1017">
        <v>59</v>
      </c>
      <c r="F1017">
        <v>1.8069447932426389E-4</v>
      </c>
      <c r="G1017">
        <v>133</v>
      </c>
      <c r="H1017">
        <v>9.8813421685905572E-5</v>
      </c>
      <c r="I1017">
        <v>0.44360902255639101</v>
      </c>
      <c r="J1017">
        <v>12</v>
      </c>
      <c r="K1017">
        <v>0.44444444444444442</v>
      </c>
      <c r="L1017">
        <v>1.135867063811417E-4</v>
      </c>
      <c r="M1017" s="1">
        <v>0</v>
      </c>
      <c r="Q1017">
        <v>2.5097265436131049E-4</v>
      </c>
      <c r="R1017">
        <v>3.7037037037037028E-2</v>
      </c>
      <c r="S1017">
        <v>3.7037037037037028E-2</v>
      </c>
      <c r="T1017">
        <v>1</v>
      </c>
      <c r="U1017">
        <v>19</v>
      </c>
      <c r="V1017">
        <v>1.394292524229503E-4</v>
      </c>
      <c r="W1017">
        <v>1</v>
      </c>
      <c r="X1017" t="s">
        <v>43</v>
      </c>
      <c r="Y1017">
        <v>34</v>
      </c>
      <c r="Z1017">
        <v>1.287976361845594E-3</v>
      </c>
      <c r="AA1017">
        <v>0.57627118644067798</v>
      </c>
      <c r="AB1017" t="s">
        <v>42</v>
      </c>
      <c r="AC1017">
        <v>1</v>
      </c>
      <c r="AD1017">
        <v>3.6429872495446271E-4</v>
      </c>
      <c r="AE1017">
        <v>1.6949152542372881E-2</v>
      </c>
      <c r="AF1017" t="s">
        <v>34</v>
      </c>
      <c r="AG1017">
        <v>1</v>
      </c>
      <c r="AH1017">
        <v>3.1836994587710921E-4</v>
      </c>
      <c r="AI1017">
        <v>1.6949152542372881E-2</v>
      </c>
      <c r="AJ1017" t="s">
        <v>33</v>
      </c>
      <c r="AK1017">
        <v>7</v>
      </c>
      <c r="AL1017">
        <v>2.1606271992098279E-4</v>
      </c>
      <c r="AM1017">
        <v>0.1186440677966102</v>
      </c>
      <c r="AN1017" t="s">
        <v>47</v>
      </c>
      <c r="AO1017">
        <v>5</v>
      </c>
      <c r="AP1017">
        <v>1.9477231116824431E-4</v>
      </c>
      <c r="AQ1017">
        <v>8.4745762711864403E-2</v>
      </c>
      <c r="AR1017" t="s">
        <v>41</v>
      </c>
      <c r="AS1017">
        <v>1</v>
      </c>
      <c r="AT1017">
        <v>1.4405070584845871E-4</v>
      </c>
      <c r="AU1017">
        <v>1.6949152542372881E-2</v>
      </c>
      <c r="AV1017" t="s">
        <v>49</v>
      </c>
      <c r="AW1017">
        <v>1</v>
      </c>
      <c r="AX1017">
        <v>1.1514104778353481E-4</v>
      </c>
      <c r="AY1017">
        <v>1.6949152542372881E-2</v>
      </c>
      <c r="AZ1017" t="s">
        <v>30</v>
      </c>
      <c r="BA1017">
        <v>1</v>
      </c>
      <c r="BB1017">
        <v>1.058761249338274E-4</v>
      </c>
      <c r="BC1017">
        <v>1.6949152542372881E-2</v>
      </c>
      <c r="BD1017" t="s">
        <v>27</v>
      </c>
      <c r="BE1017">
        <v>3</v>
      </c>
      <c r="BF1017">
        <v>9.7825023641047378E-5</v>
      </c>
      <c r="BG1017">
        <v>5.0847457627118647E-2</v>
      </c>
      <c r="BH1017" t="s">
        <v>31</v>
      </c>
      <c r="BI1017">
        <v>2</v>
      </c>
      <c r="BJ1017">
        <v>8.0945442771571962E-5</v>
      </c>
      <c r="BK1017">
        <v>3.3898305084745763E-2</v>
      </c>
      <c r="BL1017" t="s">
        <v>29</v>
      </c>
      <c r="BM1017">
        <v>2</v>
      </c>
      <c r="BN1017">
        <v>7.7056443845116546E-5</v>
      </c>
      <c r="BO1017">
        <v>3.3898305084745763E-2</v>
      </c>
      <c r="BP1017" t="s">
        <v>39</v>
      </c>
      <c r="BQ1017">
        <v>1</v>
      </c>
      <c r="BR1017">
        <v>6.4466219700876743E-5</v>
      </c>
      <c r="BS1017">
        <v>1.6949152542372881E-2</v>
      </c>
    </row>
    <row r="1018" spans="1:71" x14ac:dyDescent="0.25">
      <c r="A1018" t="s">
        <v>1000</v>
      </c>
      <c r="B1018" t="s">
        <v>23</v>
      </c>
      <c r="C1018">
        <v>0</v>
      </c>
      <c r="E1018">
        <v>48</v>
      </c>
      <c r="F1018">
        <v>1.4700567809431639E-4</v>
      </c>
      <c r="G1018">
        <v>201</v>
      </c>
      <c r="H1018">
        <v>1.4933456961554149E-4</v>
      </c>
      <c r="I1018">
        <v>0.2388059701492537</v>
      </c>
      <c r="J1018">
        <v>2</v>
      </c>
      <c r="K1018">
        <v>7.407407407407407E-2</v>
      </c>
      <c r="L1018">
        <v>6.7369116069836507E-5</v>
      </c>
      <c r="M1018" s="1">
        <v>0</v>
      </c>
      <c r="Q1018">
        <v>3.3603909834460758E-4</v>
      </c>
      <c r="R1018">
        <v>3.7037037037037028E-2</v>
      </c>
      <c r="S1018">
        <v>3.7037037037037028E-2</v>
      </c>
      <c r="T1018">
        <v>1</v>
      </c>
      <c r="U1018">
        <v>12</v>
      </c>
      <c r="V1018">
        <v>3.1114731328204398E-4</v>
      </c>
      <c r="W1018">
        <v>2</v>
      </c>
      <c r="X1018" t="s">
        <v>43</v>
      </c>
      <c r="Y1018">
        <v>47</v>
      </c>
      <c r="Z1018">
        <v>1.780437911963027E-3</v>
      </c>
      <c r="AA1018">
        <v>0.97916666666666663</v>
      </c>
      <c r="AB1018" t="s">
        <v>29</v>
      </c>
      <c r="AC1018">
        <v>1</v>
      </c>
      <c r="AD1018">
        <v>3.8528221922558273E-5</v>
      </c>
      <c r="AE1018">
        <v>2.0833333333333329E-2</v>
      </c>
    </row>
    <row r="1019" spans="1:71" x14ac:dyDescent="0.25">
      <c r="A1019" t="s">
        <v>1002</v>
      </c>
      <c r="B1019" t="s">
        <v>23</v>
      </c>
      <c r="C1019">
        <v>0</v>
      </c>
      <c r="E1019">
        <v>3</v>
      </c>
      <c r="F1019">
        <v>9.1878548808947747E-6</v>
      </c>
      <c r="G1019">
        <v>18</v>
      </c>
      <c r="H1019">
        <v>1.337324504019774E-5</v>
      </c>
      <c r="I1019">
        <v>0.16666666666666671</v>
      </c>
      <c r="J1019">
        <v>3</v>
      </c>
      <c r="K1019">
        <v>0.1111111111111111</v>
      </c>
      <c r="L1019">
        <v>7.9447798527388595E-5</v>
      </c>
      <c r="M1019" s="1">
        <v>0</v>
      </c>
      <c r="Q1019">
        <v>3.8570935429953218E-4</v>
      </c>
      <c r="R1019">
        <v>3.7037037037037028E-2</v>
      </c>
      <c r="S1019">
        <v>3.7037037037037028E-2</v>
      </c>
      <c r="T1019">
        <v>1</v>
      </c>
      <c r="U1019">
        <v>8</v>
      </c>
      <c r="V1019">
        <v>3.4285275937736193E-4</v>
      </c>
      <c r="W1019">
        <v>2</v>
      </c>
      <c r="X1019" t="s">
        <v>40</v>
      </c>
      <c r="Y1019">
        <v>1</v>
      </c>
      <c r="Z1019">
        <v>2.0449897750511249E-3</v>
      </c>
      <c r="AA1019">
        <v>0.33333333333333331</v>
      </c>
      <c r="AB1019" t="s">
        <v>37</v>
      </c>
      <c r="AC1019">
        <v>1</v>
      </c>
      <c r="AD1019">
        <v>6.157256326580875E-5</v>
      </c>
      <c r="AE1019">
        <v>0.33333333333333331</v>
      </c>
      <c r="AF1019" t="s">
        <v>29</v>
      </c>
      <c r="AG1019">
        <v>1</v>
      </c>
      <c r="AH1019">
        <v>3.8528221922558273E-5</v>
      </c>
      <c r="AI1019">
        <v>0.33333333333333331</v>
      </c>
    </row>
    <row r="1020" spans="1:71" x14ac:dyDescent="0.25">
      <c r="A1020" t="s">
        <v>1003</v>
      </c>
      <c r="B1020" t="s">
        <v>23</v>
      </c>
      <c r="C1020">
        <v>0</v>
      </c>
      <c r="E1020">
        <v>72</v>
      </c>
      <c r="F1020">
        <v>2.2050851714147459E-4</v>
      </c>
      <c r="G1020">
        <v>289</v>
      </c>
      <c r="H1020">
        <v>2.147148787009527E-4</v>
      </c>
      <c r="I1020">
        <v>0.2491349480968858</v>
      </c>
      <c r="J1020">
        <v>8</v>
      </c>
      <c r="K1020">
        <v>0.29629629629629628</v>
      </c>
      <c r="L1020">
        <v>2.2065604217407899E-4</v>
      </c>
      <c r="M1020" s="1">
        <v>0</v>
      </c>
      <c r="Q1020">
        <v>6.6580236600351618E-4</v>
      </c>
      <c r="R1020">
        <v>3.7037037037037028E-2</v>
      </c>
      <c r="S1020">
        <v>3.7037037037037028E-2</v>
      </c>
      <c r="T1020">
        <v>1</v>
      </c>
      <c r="U1020">
        <v>11</v>
      </c>
      <c r="V1020">
        <v>4.6852759089136318E-4</v>
      </c>
      <c r="W1020">
        <v>2</v>
      </c>
      <c r="X1020" t="s">
        <v>39</v>
      </c>
      <c r="Y1020">
        <v>52</v>
      </c>
      <c r="Z1020">
        <v>3.3522434244455911E-3</v>
      </c>
      <c r="AA1020">
        <v>0.72222222222222221</v>
      </c>
      <c r="AB1020" t="s">
        <v>34</v>
      </c>
      <c r="AC1020">
        <v>4</v>
      </c>
      <c r="AD1020">
        <v>1.2734797835084371E-3</v>
      </c>
      <c r="AE1020">
        <v>5.5555555555555552E-2</v>
      </c>
      <c r="AF1020" t="s">
        <v>37</v>
      </c>
      <c r="AG1020">
        <v>7</v>
      </c>
      <c r="AH1020">
        <v>4.3100794286066131E-4</v>
      </c>
      <c r="AI1020">
        <v>9.7222222222222224E-2</v>
      </c>
      <c r="AJ1020" t="s">
        <v>26</v>
      </c>
      <c r="AK1020">
        <v>1</v>
      </c>
      <c r="AL1020">
        <v>3.7551633496057078E-4</v>
      </c>
      <c r="AM1020">
        <v>1.388888888888889E-2</v>
      </c>
      <c r="AN1020" t="s">
        <v>45</v>
      </c>
      <c r="AO1020">
        <v>2</v>
      </c>
      <c r="AP1020">
        <v>2.5458248472505089E-4</v>
      </c>
      <c r="AQ1020">
        <v>2.777777777777778E-2</v>
      </c>
      <c r="AR1020" t="s">
        <v>31</v>
      </c>
      <c r="AS1020">
        <v>4</v>
      </c>
      <c r="AT1020">
        <v>1.618908855431439E-4</v>
      </c>
      <c r="AU1020">
        <v>5.5555555555555552E-2</v>
      </c>
      <c r="AV1020" t="s">
        <v>48</v>
      </c>
      <c r="AW1020">
        <v>1</v>
      </c>
      <c r="AX1020">
        <v>7.003782042302843E-5</v>
      </c>
      <c r="AY1020">
        <v>1.388888888888889E-2</v>
      </c>
      <c r="AZ1020" t="s">
        <v>47</v>
      </c>
      <c r="BA1020">
        <v>1</v>
      </c>
      <c r="BB1020">
        <v>3.8954462233648872E-5</v>
      </c>
      <c r="BC1020">
        <v>1.388888888888889E-2</v>
      </c>
    </row>
    <row r="1021" spans="1:71" x14ac:dyDescent="0.25">
      <c r="A1021" t="s">
        <v>1004</v>
      </c>
      <c r="B1021" t="s">
        <v>23</v>
      </c>
      <c r="C1021">
        <v>0</v>
      </c>
      <c r="E1021">
        <v>6</v>
      </c>
      <c r="F1021">
        <v>1.8375709761789549E-5</v>
      </c>
      <c r="G1021">
        <v>32</v>
      </c>
      <c r="H1021">
        <v>2.3774657849240441E-5</v>
      </c>
      <c r="I1021">
        <v>0.1875</v>
      </c>
      <c r="J1021">
        <v>5</v>
      </c>
      <c r="K1021">
        <v>0.1851851851851852</v>
      </c>
      <c r="L1021">
        <v>7.1790641514137848E-5</v>
      </c>
      <c r="M1021" s="1">
        <v>0</v>
      </c>
      <c r="Q1021">
        <v>3.1623306386430069E-4</v>
      </c>
      <c r="R1021">
        <v>3.7037037037037028E-2</v>
      </c>
      <c r="S1021">
        <v>3.7037037037037028E-2</v>
      </c>
      <c r="T1021">
        <v>1</v>
      </c>
      <c r="U1021">
        <v>12</v>
      </c>
      <c r="V1021">
        <v>2.5767138537091168E-4</v>
      </c>
      <c r="W1021">
        <v>2</v>
      </c>
      <c r="X1021" t="s">
        <v>38</v>
      </c>
      <c r="Y1021">
        <v>2</v>
      </c>
      <c r="Z1021">
        <v>1.679261125104954E-3</v>
      </c>
      <c r="AA1021">
        <v>0.33333333333333331</v>
      </c>
      <c r="AB1021" t="s">
        <v>35</v>
      </c>
      <c r="AC1021">
        <v>1</v>
      </c>
      <c r="AD1021">
        <v>1.013787510137875E-4</v>
      </c>
      <c r="AE1021">
        <v>0.16666666666666671</v>
      </c>
      <c r="AF1021" t="s">
        <v>46</v>
      </c>
      <c r="AG1021">
        <v>1</v>
      </c>
      <c r="AH1021">
        <v>7.4677021880367408E-5</v>
      </c>
      <c r="AI1021">
        <v>0.16666666666666671</v>
      </c>
      <c r="AJ1021" t="s">
        <v>28</v>
      </c>
      <c r="AK1021">
        <v>1</v>
      </c>
      <c r="AL1021">
        <v>4.5148765181272289E-5</v>
      </c>
      <c r="AM1021">
        <v>0.16666666666666671</v>
      </c>
      <c r="AN1021" t="s">
        <v>43</v>
      </c>
      <c r="AO1021">
        <v>1</v>
      </c>
      <c r="AP1021">
        <v>3.7881657701341013E-5</v>
      </c>
      <c r="AQ1021">
        <v>0.16666666666666671</v>
      </c>
    </row>
    <row r="1022" spans="1:71" x14ac:dyDescent="0.25">
      <c r="A1022" t="s">
        <v>1005</v>
      </c>
      <c r="B1022" t="s">
        <v>23</v>
      </c>
      <c r="C1022">
        <v>1</v>
      </c>
      <c r="E1022">
        <v>50</v>
      </c>
      <c r="F1022">
        <v>1.531309146815796E-4</v>
      </c>
      <c r="G1022">
        <v>114</v>
      </c>
      <c r="H1022">
        <v>8.4697218587919052E-5</v>
      </c>
      <c r="I1022">
        <v>0.43859649122807021</v>
      </c>
      <c r="J1022">
        <v>8</v>
      </c>
      <c r="K1022">
        <v>0.29629629629629628</v>
      </c>
      <c r="L1022">
        <v>1.470263477673198E-4</v>
      </c>
      <c r="M1022" s="1">
        <v>0</v>
      </c>
      <c r="Q1022">
        <v>4.4556972332278713E-4</v>
      </c>
      <c r="R1022">
        <v>3.7037037037037028E-2</v>
      </c>
      <c r="S1022">
        <v>3.7037037037037028E-2</v>
      </c>
      <c r="T1022">
        <v>1</v>
      </c>
      <c r="U1022">
        <v>15</v>
      </c>
      <c r="V1022">
        <v>3.1354906456047978E-4</v>
      </c>
      <c r="W1022">
        <v>2</v>
      </c>
      <c r="X1022" t="s">
        <v>46</v>
      </c>
      <c r="Y1022">
        <v>31</v>
      </c>
      <c r="Z1022">
        <v>2.3149876782913902E-3</v>
      </c>
      <c r="AA1022">
        <v>0.62</v>
      </c>
      <c r="AB1022" t="s">
        <v>41</v>
      </c>
      <c r="AC1022">
        <v>4</v>
      </c>
      <c r="AD1022">
        <v>5.7620282339383461E-4</v>
      </c>
      <c r="AE1022">
        <v>0.08</v>
      </c>
      <c r="AF1022" t="s">
        <v>31</v>
      </c>
      <c r="AG1022">
        <v>7</v>
      </c>
      <c r="AH1022">
        <v>2.8330904970050189E-4</v>
      </c>
      <c r="AI1022">
        <v>0.14000000000000001</v>
      </c>
      <c r="AJ1022" t="s">
        <v>32</v>
      </c>
      <c r="AK1022">
        <v>1</v>
      </c>
      <c r="AL1022">
        <v>2.7210884353741501E-4</v>
      </c>
      <c r="AM1022">
        <v>0.02</v>
      </c>
      <c r="AN1022" t="s">
        <v>25</v>
      </c>
      <c r="AO1022">
        <v>2</v>
      </c>
      <c r="AP1022">
        <v>2.6723677177979688E-4</v>
      </c>
      <c r="AQ1022">
        <v>0.04</v>
      </c>
      <c r="AR1022" t="s">
        <v>48</v>
      </c>
      <c r="AS1022">
        <v>2</v>
      </c>
      <c r="AT1022">
        <v>1.4007564084605689E-4</v>
      </c>
      <c r="AU1022">
        <v>0.04</v>
      </c>
      <c r="AV1022" t="s">
        <v>47</v>
      </c>
      <c r="AW1022">
        <v>2</v>
      </c>
      <c r="AX1022">
        <v>7.7908924467297731E-5</v>
      </c>
      <c r="AY1022">
        <v>0.04</v>
      </c>
      <c r="AZ1022" t="s">
        <v>43</v>
      </c>
      <c r="BA1022">
        <v>1</v>
      </c>
      <c r="BB1022">
        <v>3.7881657701341013E-5</v>
      </c>
      <c r="BC1022">
        <v>0.02</v>
      </c>
    </row>
    <row r="1023" spans="1:71" x14ac:dyDescent="0.25">
      <c r="A1023" t="s">
        <v>1006</v>
      </c>
      <c r="B1023" t="s">
        <v>23</v>
      </c>
      <c r="C1023">
        <v>0</v>
      </c>
      <c r="E1023">
        <v>20</v>
      </c>
      <c r="F1023">
        <v>6.1252365872631836E-5</v>
      </c>
      <c r="G1023">
        <v>61</v>
      </c>
      <c r="H1023">
        <v>4.5320441525114592E-5</v>
      </c>
      <c r="I1023">
        <v>0.32786885245901642</v>
      </c>
      <c r="J1023">
        <v>7</v>
      </c>
      <c r="K1023">
        <v>0.25925925925925919</v>
      </c>
      <c r="L1023">
        <v>1.5704028380931191E-4</v>
      </c>
      <c r="M1023" s="1">
        <v>0</v>
      </c>
      <c r="Q1023">
        <v>4.0056021622807782E-4</v>
      </c>
      <c r="R1023">
        <v>3.7037037037037028E-2</v>
      </c>
      <c r="S1023">
        <v>3.7037037037037028E-2</v>
      </c>
      <c r="T1023">
        <v>1</v>
      </c>
      <c r="U1023">
        <v>12</v>
      </c>
      <c r="V1023">
        <v>2.9671127128005762E-4</v>
      </c>
      <c r="W1023">
        <v>1</v>
      </c>
      <c r="X1023" t="s">
        <v>38</v>
      </c>
      <c r="Y1023">
        <v>2</v>
      </c>
      <c r="Z1023">
        <v>1.679261125104954E-3</v>
      </c>
      <c r="AA1023">
        <v>0.1</v>
      </c>
      <c r="AB1023" t="s">
        <v>32</v>
      </c>
      <c r="AC1023">
        <v>4</v>
      </c>
      <c r="AD1023">
        <v>1.08843537414966E-3</v>
      </c>
      <c r="AE1023">
        <v>0.2</v>
      </c>
      <c r="AF1023" t="s">
        <v>25</v>
      </c>
      <c r="AG1023">
        <v>7</v>
      </c>
      <c r="AH1023">
        <v>9.3532870122928918E-4</v>
      </c>
      <c r="AI1023">
        <v>0.35</v>
      </c>
      <c r="AJ1023" t="s">
        <v>34</v>
      </c>
      <c r="AK1023">
        <v>1</v>
      </c>
      <c r="AL1023">
        <v>3.1836994587710921E-4</v>
      </c>
      <c r="AM1023">
        <v>0.05</v>
      </c>
      <c r="AN1023" t="s">
        <v>33</v>
      </c>
      <c r="AO1023">
        <v>3</v>
      </c>
      <c r="AP1023">
        <v>9.2598308537564052E-5</v>
      </c>
      <c r="AQ1023">
        <v>0.15</v>
      </c>
      <c r="AR1023" t="s">
        <v>31</v>
      </c>
      <c r="AS1023">
        <v>2</v>
      </c>
      <c r="AT1023">
        <v>8.0945442771571962E-5</v>
      </c>
      <c r="AU1023">
        <v>0.1</v>
      </c>
      <c r="AV1023" t="s">
        <v>28</v>
      </c>
      <c r="AW1023">
        <v>1</v>
      </c>
      <c r="AX1023">
        <v>4.5148765181272289E-5</v>
      </c>
      <c r="AY1023">
        <v>0.05</v>
      </c>
    </row>
    <row r="1024" spans="1:71" x14ac:dyDescent="0.25">
      <c r="A1024" t="s">
        <v>1007</v>
      </c>
      <c r="B1024" t="s">
        <v>23</v>
      </c>
      <c r="C1024">
        <v>0</v>
      </c>
      <c r="E1024">
        <v>101</v>
      </c>
      <c r="F1024">
        <v>3.0932444765679069E-4</v>
      </c>
      <c r="G1024">
        <v>573</v>
      </c>
      <c r="H1024">
        <v>4.257149671129616E-4</v>
      </c>
      <c r="I1024">
        <v>0.17626527050610821</v>
      </c>
      <c r="J1024">
        <v>11</v>
      </c>
      <c r="K1024">
        <v>0.40740740740740738</v>
      </c>
      <c r="L1024">
        <v>2.8507527359418851E-4</v>
      </c>
      <c r="M1024" s="1">
        <v>0</v>
      </c>
      <c r="Q1024">
        <v>6.8016957328807966E-4</v>
      </c>
      <c r="R1024">
        <v>3.7037037037037028E-2</v>
      </c>
      <c r="S1024">
        <v>3.7037037037037028E-2</v>
      </c>
      <c r="T1024">
        <v>3</v>
      </c>
      <c r="U1024">
        <v>21</v>
      </c>
      <c r="V1024">
        <v>4.030634508373805E-4</v>
      </c>
      <c r="W1024">
        <v>2</v>
      </c>
      <c r="X1024" t="s">
        <v>36</v>
      </c>
      <c r="Y1024">
        <v>15</v>
      </c>
      <c r="Z1024">
        <v>3.2404406999351908E-3</v>
      </c>
      <c r="AA1024">
        <v>0.14851485148514851</v>
      </c>
      <c r="AB1024" t="s">
        <v>46</v>
      </c>
      <c r="AC1024">
        <v>18</v>
      </c>
      <c r="AD1024">
        <v>1.3441863938466129E-3</v>
      </c>
      <c r="AE1024">
        <v>0.17821782178217821</v>
      </c>
      <c r="AF1024" t="s">
        <v>33</v>
      </c>
      <c r="AG1024">
        <v>43</v>
      </c>
      <c r="AH1024">
        <v>1.327242422371751E-3</v>
      </c>
      <c r="AI1024">
        <v>0.42574257425742568</v>
      </c>
      <c r="AJ1024" t="s">
        <v>41</v>
      </c>
      <c r="AK1024">
        <v>4</v>
      </c>
      <c r="AL1024">
        <v>5.7620282339383461E-4</v>
      </c>
      <c r="AM1024">
        <v>3.9603960396039598E-2</v>
      </c>
      <c r="AN1024" t="s">
        <v>47</v>
      </c>
      <c r="AO1024">
        <v>8</v>
      </c>
      <c r="AP1024">
        <v>3.1163569786919092E-4</v>
      </c>
      <c r="AQ1024">
        <v>7.9207920792079209E-2</v>
      </c>
      <c r="AR1024" t="s">
        <v>35</v>
      </c>
      <c r="AS1024">
        <v>3</v>
      </c>
      <c r="AT1024">
        <v>3.0413625304136248E-4</v>
      </c>
      <c r="AU1024">
        <v>2.9702970297029702E-2</v>
      </c>
      <c r="AV1024" t="s">
        <v>31</v>
      </c>
      <c r="AW1024">
        <v>6</v>
      </c>
      <c r="AX1024">
        <v>2.428363283147159E-4</v>
      </c>
      <c r="AY1024">
        <v>5.9405940594059403E-2</v>
      </c>
      <c r="AZ1024" t="s">
        <v>45</v>
      </c>
      <c r="BA1024">
        <v>1</v>
      </c>
      <c r="BB1024">
        <v>1.2729124236252539E-4</v>
      </c>
      <c r="BC1024">
        <v>9.9009900990099011E-3</v>
      </c>
      <c r="BD1024" t="s">
        <v>49</v>
      </c>
      <c r="BE1024">
        <v>1</v>
      </c>
      <c r="BF1024">
        <v>1.1514104778353481E-4</v>
      </c>
      <c r="BG1024">
        <v>9.9009900990099011E-3</v>
      </c>
      <c r="BH1024" t="s">
        <v>48</v>
      </c>
      <c r="BI1024">
        <v>1</v>
      </c>
      <c r="BJ1024">
        <v>7.003782042302843E-5</v>
      </c>
      <c r="BK1024">
        <v>9.9009900990099011E-3</v>
      </c>
      <c r="BL1024" t="s">
        <v>43</v>
      </c>
      <c r="BM1024">
        <v>1</v>
      </c>
      <c r="BN1024">
        <v>3.7881657701341013E-5</v>
      </c>
      <c r="BO1024">
        <v>9.9009900990099011E-3</v>
      </c>
    </row>
    <row r="1025" spans="1:75" x14ac:dyDescent="0.25">
      <c r="A1025" t="s">
        <v>1008</v>
      </c>
      <c r="B1025" t="s">
        <v>23</v>
      </c>
      <c r="C1025">
        <v>0</v>
      </c>
      <c r="E1025">
        <v>15</v>
      </c>
      <c r="F1025">
        <v>4.593927440447387E-5</v>
      </c>
      <c r="G1025">
        <v>246</v>
      </c>
      <c r="H1025">
        <v>1.8276768221603591E-4</v>
      </c>
      <c r="I1025">
        <v>6.097560975609756E-2</v>
      </c>
      <c r="J1025">
        <v>5</v>
      </c>
      <c r="K1025">
        <v>0.1851851851851852</v>
      </c>
      <c r="L1025">
        <v>9.7338446398315362E-5</v>
      </c>
      <c r="M1025" s="1">
        <v>0</v>
      </c>
      <c r="Q1025">
        <v>3.8713437691456371E-4</v>
      </c>
      <c r="R1025">
        <v>3.7037037037037028E-2</v>
      </c>
      <c r="S1025">
        <v>3.7037037037037028E-2</v>
      </c>
      <c r="T1025">
        <v>0</v>
      </c>
      <c r="U1025">
        <v>18</v>
      </c>
      <c r="V1025">
        <v>3.1544282563408891E-4</v>
      </c>
      <c r="W1025">
        <v>2</v>
      </c>
      <c r="X1025" t="s">
        <v>40</v>
      </c>
      <c r="Y1025">
        <v>1</v>
      </c>
      <c r="Z1025">
        <v>2.0449897750511249E-3</v>
      </c>
      <c r="AA1025">
        <v>6.6666666666666666E-2</v>
      </c>
      <c r="AB1025" t="s">
        <v>29</v>
      </c>
      <c r="AC1025">
        <v>8</v>
      </c>
      <c r="AD1025">
        <v>3.0822577538046618E-4</v>
      </c>
      <c r="AE1025">
        <v>0.53333333333333333</v>
      </c>
      <c r="AF1025" t="s">
        <v>35</v>
      </c>
      <c r="AG1025">
        <v>1</v>
      </c>
      <c r="AH1025">
        <v>1.013787510137875E-4</v>
      </c>
      <c r="AI1025">
        <v>6.6666666666666666E-2</v>
      </c>
      <c r="AJ1025" t="s">
        <v>33</v>
      </c>
      <c r="AK1025">
        <v>3</v>
      </c>
      <c r="AL1025">
        <v>9.2598308537564052E-5</v>
      </c>
      <c r="AM1025">
        <v>0.2</v>
      </c>
      <c r="AN1025" t="s">
        <v>31</v>
      </c>
      <c r="AO1025">
        <v>2</v>
      </c>
      <c r="AP1025">
        <v>8.0945442771571962E-5</v>
      </c>
      <c r="AQ1025">
        <v>0.1333333333333333</v>
      </c>
    </row>
    <row r="1026" spans="1:75" x14ac:dyDescent="0.25">
      <c r="A1026" t="s">
        <v>1009</v>
      </c>
      <c r="B1026" t="s">
        <v>23</v>
      </c>
      <c r="C1026">
        <v>0</v>
      </c>
      <c r="E1026">
        <v>21</v>
      </c>
      <c r="F1026">
        <v>6.4314984166263426E-5</v>
      </c>
      <c r="G1026">
        <v>107</v>
      </c>
      <c r="H1026">
        <v>7.9496512183397717E-5</v>
      </c>
      <c r="I1026">
        <v>0.19626168224299059</v>
      </c>
      <c r="J1026">
        <v>6</v>
      </c>
      <c r="K1026">
        <v>0.22222222222222221</v>
      </c>
      <c r="L1026">
        <v>9.3526932766790536E-5</v>
      </c>
      <c r="M1026" s="1">
        <v>0</v>
      </c>
      <c r="Q1026">
        <v>2.8537999455611422E-4</v>
      </c>
      <c r="R1026">
        <v>3.7037037037037028E-2</v>
      </c>
      <c r="S1026">
        <v>3.7037037037037028E-2</v>
      </c>
      <c r="T1026">
        <v>1</v>
      </c>
      <c r="U1026">
        <v>6</v>
      </c>
      <c r="V1026">
        <v>2.2196221798808879E-4</v>
      </c>
      <c r="W1026">
        <v>2</v>
      </c>
      <c r="X1026" t="s">
        <v>24</v>
      </c>
      <c r="Y1026">
        <v>4</v>
      </c>
      <c r="Z1026">
        <v>1.476014760147601E-3</v>
      </c>
      <c r="AA1026">
        <v>0.19047619047619049</v>
      </c>
      <c r="AB1026" t="s">
        <v>27</v>
      </c>
      <c r="AC1026">
        <v>9</v>
      </c>
      <c r="AD1026">
        <v>2.9347507092314221E-4</v>
      </c>
      <c r="AE1026">
        <v>0.42857142857142849</v>
      </c>
      <c r="AF1026" t="s">
        <v>32</v>
      </c>
      <c r="AG1026">
        <v>1</v>
      </c>
      <c r="AH1026">
        <v>2.7210884353741501E-4</v>
      </c>
      <c r="AI1026">
        <v>4.7619047619047623E-2</v>
      </c>
      <c r="AJ1026" t="s">
        <v>25</v>
      </c>
      <c r="AK1026">
        <v>2</v>
      </c>
      <c r="AL1026">
        <v>2.6723677177979688E-4</v>
      </c>
      <c r="AM1026">
        <v>9.5238095238095233E-2</v>
      </c>
      <c r="AN1026" t="s">
        <v>28</v>
      </c>
      <c r="AO1026">
        <v>3</v>
      </c>
      <c r="AP1026">
        <v>1.3544629554381691E-4</v>
      </c>
      <c r="AQ1026">
        <v>0.14285714285714279</v>
      </c>
      <c r="AR1026" t="s">
        <v>31</v>
      </c>
      <c r="AS1026">
        <v>2</v>
      </c>
      <c r="AT1026">
        <v>8.0945442771571962E-5</v>
      </c>
      <c r="AU1026">
        <v>9.5238095238095233E-2</v>
      </c>
    </row>
    <row r="1027" spans="1:75" x14ac:dyDescent="0.25">
      <c r="A1027" t="s">
        <v>1010</v>
      </c>
      <c r="B1027" t="s">
        <v>23</v>
      </c>
      <c r="C1027">
        <v>0</v>
      </c>
      <c r="E1027">
        <v>40</v>
      </c>
      <c r="F1027">
        <v>1.225047317452637E-4</v>
      </c>
      <c r="G1027">
        <v>111</v>
      </c>
      <c r="H1027">
        <v>8.2468344414552769E-5</v>
      </c>
      <c r="I1027">
        <v>0.36036036036036029</v>
      </c>
      <c r="J1027">
        <v>7</v>
      </c>
      <c r="K1027">
        <v>0.25925925925925919</v>
      </c>
      <c r="L1027">
        <v>1.0676675414488899E-4</v>
      </c>
      <c r="M1027" s="1">
        <v>0</v>
      </c>
      <c r="Q1027">
        <v>3.1917055801139932E-4</v>
      </c>
      <c r="R1027">
        <v>3.7037037037037028E-2</v>
      </c>
      <c r="S1027">
        <v>3.7037037037037028E-2</v>
      </c>
      <c r="T1027">
        <v>1</v>
      </c>
      <c r="U1027">
        <v>14</v>
      </c>
      <c r="V1027">
        <v>2.3642263556399951E-4</v>
      </c>
      <c r="W1027">
        <v>2</v>
      </c>
      <c r="X1027" t="s">
        <v>46</v>
      </c>
      <c r="Y1027">
        <v>22</v>
      </c>
      <c r="Z1027">
        <v>1.642894481368083E-3</v>
      </c>
      <c r="AA1027">
        <v>0.55000000000000004</v>
      </c>
      <c r="AB1027" t="s">
        <v>36</v>
      </c>
      <c r="AC1027">
        <v>2</v>
      </c>
      <c r="AD1027">
        <v>4.3205875999135877E-4</v>
      </c>
      <c r="AE1027">
        <v>0.05</v>
      </c>
      <c r="AF1027" t="s">
        <v>31</v>
      </c>
      <c r="AG1027">
        <v>6</v>
      </c>
      <c r="AH1027">
        <v>2.428363283147159E-4</v>
      </c>
      <c r="AI1027">
        <v>0.15</v>
      </c>
      <c r="AJ1027" t="s">
        <v>47</v>
      </c>
      <c r="AK1027">
        <v>6</v>
      </c>
      <c r="AL1027">
        <v>2.3372677340189319E-4</v>
      </c>
      <c r="AM1027">
        <v>0.15</v>
      </c>
      <c r="AN1027" t="s">
        <v>49</v>
      </c>
      <c r="AO1027">
        <v>2</v>
      </c>
      <c r="AP1027">
        <v>2.3028209556706969E-4</v>
      </c>
      <c r="AQ1027">
        <v>0.05</v>
      </c>
      <c r="AR1027" t="s">
        <v>48</v>
      </c>
      <c r="AS1027">
        <v>1</v>
      </c>
      <c r="AT1027">
        <v>7.003782042302843E-5</v>
      </c>
      <c r="AU1027">
        <v>2.5000000000000001E-2</v>
      </c>
      <c r="AV1027" t="s">
        <v>33</v>
      </c>
      <c r="AW1027">
        <v>1</v>
      </c>
      <c r="AX1027">
        <v>3.0866102845854682E-5</v>
      </c>
      <c r="AY1027">
        <v>2.5000000000000001E-2</v>
      </c>
    </row>
    <row r="1028" spans="1:75" x14ac:dyDescent="0.25">
      <c r="A1028" t="s">
        <v>1011</v>
      </c>
      <c r="B1028" t="s">
        <v>23</v>
      </c>
      <c r="C1028">
        <v>0</v>
      </c>
      <c r="E1028">
        <v>14</v>
      </c>
      <c r="F1028">
        <v>4.2876656110842279E-5</v>
      </c>
      <c r="G1028">
        <v>52</v>
      </c>
      <c r="H1028">
        <v>3.863381900501571E-5</v>
      </c>
      <c r="I1028">
        <v>0.26923076923076922</v>
      </c>
      <c r="J1028">
        <v>6</v>
      </c>
      <c r="K1028">
        <v>0.22222222222222221</v>
      </c>
      <c r="L1028">
        <v>5.2897976097277853E-5</v>
      </c>
      <c r="M1028" s="1">
        <v>0</v>
      </c>
      <c r="Q1028">
        <v>1.9262663531847699E-4</v>
      </c>
      <c r="R1028">
        <v>3.7037037037037028E-2</v>
      </c>
      <c r="S1028">
        <v>3.7037037037037028E-2</v>
      </c>
      <c r="T1028">
        <v>1</v>
      </c>
      <c r="U1028">
        <v>11</v>
      </c>
      <c r="V1028">
        <v>1.498207163588155E-4</v>
      </c>
      <c r="W1028">
        <v>1</v>
      </c>
      <c r="X1028" t="s">
        <v>41</v>
      </c>
      <c r="Y1028">
        <v>7</v>
      </c>
      <c r="Z1028">
        <v>1.008354940939211E-3</v>
      </c>
      <c r="AA1028">
        <v>0.5</v>
      </c>
      <c r="AB1028" t="s">
        <v>46</v>
      </c>
      <c r="AC1028">
        <v>3</v>
      </c>
      <c r="AD1028">
        <v>2.240310656411022E-4</v>
      </c>
      <c r="AE1028">
        <v>0.2142857142857143</v>
      </c>
      <c r="AF1028" t="s">
        <v>39</v>
      </c>
      <c r="AG1028">
        <v>1</v>
      </c>
      <c r="AH1028">
        <v>6.4466219700876743E-5</v>
      </c>
      <c r="AI1028">
        <v>7.1428571428571425E-2</v>
      </c>
      <c r="AJ1028" t="s">
        <v>37</v>
      </c>
      <c r="AK1028">
        <v>1</v>
      </c>
      <c r="AL1028">
        <v>6.157256326580875E-5</v>
      </c>
      <c r="AM1028">
        <v>7.1428571428571425E-2</v>
      </c>
      <c r="AN1028" t="s">
        <v>47</v>
      </c>
      <c r="AO1028">
        <v>1</v>
      </c>
      <c r="AP1028">
        <v>3.8954462233648872E-5</v>
      </c>
      <c r="AQ1028">
        <v>7.1428571428571425E-2</v>
      </c>
      <c r="AR1028" t="s">
        <v>33</v>
      </c>
      <c r="AS1028">
        <v>1</v>
      </c>
      <c r="AT1028">
        <v>3.0866102845854682E-5</v>
      </c>
      <c r="AU1028">
        <v>7.1428571428571425E-2</v>
      </c>
    </row>
    <row r="1029" spans="1:75" x14ac:dyDescent="0.25">
      <c r="A1029" t="s">
        <v>1012</v>
      </c>
      <c r="B1029" t="s">
        <v>23</v>
      </c>
      <c r="C1029">
        <v>0</v>
      </c>
      <c r="E1029">
        <v>78</v>
      </c>
      <c r="F1029">
        <v>2.3888422690326411E-4</v>
      </c>
      <c r="G1029">
        <v>337</v>
      </c>
      <c r="H1029">
        <v>2.5037686547481341E-4</v>
      </c>
      <c r="I1029">
        <v>0.2314540059347181</v>
      </c>
      <c r="J1029">
        <v>12</v>
      </c>
      <c r="K1029">
        <v>0.44444444444444442</v>
      </c>
      <c r="L1029">
        <v>2.3466477166159201E-4</v>
      </c>
      <c r="M1029" s="1">
        <v>0</v>
      </c>
      <c r="Q1029">
        <v>4.5795008867395001E-4</v>
      </c>
      <c r="R1029">
        <v>3.7037037037037028E-2</v>
      </c>
      <c r="S1029">
        <v>3.7037037037037028E-2</v>
      </c>
      <c r="T1029">
        <v>1</v>
      </c>
      <c r="U1029">
        <v>20</v>
      </c>
      <c r="V1029">
        <v>2.5441671592997219E-4</v>
      </c>
      <c r="W1029">
        <v>2</v>
      </c>
      <c r="X1029" t="s">
        <v>41</v>
      </c>
      <c r="Y1029">
        <v>15</v>
      </c>
      <c r="Z1029">
        <v>2.16076058772688E-3</v>
      </c>
      <c r="AA1029">
        <v>0.19230769230769229</v>
      </c>
      <c r="AB1029" t="s">
        <v>45</v>
      </c>
      <c r="AC1029">
        <v>8</v>
      </c>
      <c r="AD1029">
        <v>1.018329938900204E-3</v>
      </c>
      <c r="AE1029">
        <v>0.1025641025641026</v>
      </c>
      <c r="AF1029" t="s">
        <v>38</v>
      </c>
      <c r="AG1029">
        <v>1</v>
      </c>
      <c r="AH1029">
        <v>8.3963056255247689E-4</v>
      </c>
      <c r="AI1029">
        <v>1.282051282051282E-2</v>
      </c>
      <c r="AJ1029" t="s">
        <v>47</v>
      </c>
      <c r="AK1029">
        <v>13</v>
      </c>
      <c r="AL1029">
        <v>5.0640800903743526E-4</v>
      </c>
      <c r="AM1029">
        <v>0.16666666666666671</v>
      </c>
      <c r="AN1029" t="s">
        <v>28</v>
      </c>
      <c r="AO1029">
        <v>8</v>
      </c>
      <c r="AP1029">
        <v>3.6119012145017831E-4</v>
      </c>
      <c r="AQ1029">
        <v>0.1025641025641026</v>
      </c>
      <c r="AR1029" t="s">
        <v>31</v>
      </c>
      <c r="AS1029">
        <v>8</v>
      </c>
      <c r="AT1029">
        <v>3.2378177108628779E-4</v>
      </c>
      <c r="AU1029">
        <v>0.1025641025641026</v>
      </c>
      <c r="AV1029" t="s">
        <v>33</v>
      </c>
      <c r="AW1029">
        <v>10</v>
      </c>
      <c r="AX1029">
        <v>3.0866102845854678E-4</v>
      </c>
      <c r="AY1029">
        <v>0.12820512820512819</v>
      </c>
      <c r="AZ1029" t="s">
        <v>43</v>
      </c>
      <c r="BA1029">
        <v>6</v>
      </c>
      <c r="BB1029">
        <v>2.2728994620804609E-4</v>
      </c>
      <c r="BC1029">
        <v>7.6923076923076927E-2</v>
      </c>
      <c r="BD1029" t="s">
        <v>35</v>
      </c>
      <c r="BE1029">
        <v>2</v>
      </c>
      <c r="BF1029">
        <v>2.02757502027575E-4</v>
      </c>
      <c r="BG1029">
        <v>2.564102564102564E-2</v>
      </c>
      <c r="BH1029" t="s">
        <v>29</v>
      </c>
      <c r="BI1029">
        <v>5</v>
      </c>
      <c r="BJ1029">
        <v>1.9264110961279141E-4</v>
      </c>
      <c r="BK1029">
        <v>6.4102564102564097E-2</v>
      </c>
      <c r="BL1029" t="s">
        <v>44</v>
      </c>
      <c r="BM1029">
        <v>1</v>
      </c>
      <c r="BN1029">
        <v>1.3292569453675389E-4</v>
      </c>
      <c r="BO1029">
        <v>1.282051282051282E-2</v>
      </c>
      <c r="BP1029" t="s">
        <v>37</v>
      </c>
      <c r="BQ1029">
        <v>1</v>
      </c>
      <c r="BR1029">
        <v>6.157256326580875E-5</v>
      </c>
      <c r="BS1029">
        <v>1.282051282051282E-2</v>
      </c>
    </row>
    <row r="1030" spans="1:75" x14ac:dyDescent="0.25">
      <c r="A1030" t="s">
        <v>1013</v>
      </c>
      <c r="B1030" t="s">
        <v>23</v>
      </c>
      <c r="C1030">
        <v>0</v>
      </c>
      <c r="E1030">
        <v>60</v>
      </c>
      <c r="F1030">
        <v>1.8375709761789551E-4</v>
      </c>
      <c r="G1030">
        <v>176</v>
      </c>
      <c r="H1030">
        <v>1.3076061817082239E-4</v>
      </c>
      <c r="I1030">
        <v>0.34090909090909088</v>
      </c>
      <c r="J1030">
        <v>12</v>
      </c>
      <c r="K1030">
        <v>0.44444444444444442</v>
      </c>
      <c r="L1030">
        <v>2.2330855376825399E-4</v>
      </c>
      <c r="M1030" s="1">
        <v>0</v>
      </c>
      <c r="Q1030">
        <v>7.1358649317919117E-4</v>
      </c>
      <c r="R1030">
        <v>3.7037037037037028E-2</v>
      </c>
      <c r="S1030">
        <v>3.7037037037037028E-2</v>
      </c>
      <c r="T1030">
        <v>1</v>
      </c>
      <c r="U1030">
        <v>19</v>
      </c>
      <c r="V1030">
        <v>3.9643694065510623E-4</v>
      </c>
      <c r="W1030">
        <v>2</v>
      </c>
      <c r="X1030" t="s">
        <v>32</v>
      </c>
      <c r="Y1030">
        <v>14</v>
      </c>
      <c r="Z1030">
        <v>3.80952380952381E-3</v>
      </c>
      <c r="AA1030">
        <v>0.23333333333333331</v>
      </c>
      <c r="AB1030" t="s">
        <v>28</v>
      </c>
      <c r="AC1030">
        <v>9</v>
      </c>
      <c r="AD1030">
        <v>4.0633888663145062E-4</v>
      </c>
      <c r="AE1030">
        <v>0.15</v>
      </c>
      <c r="AF1030" t="s">
        <v>46</v>
      </c>
      <c r="AG1030">
        <v>4</v>
      </c>
      <c r="AH1030">
        <v>2.9870808752146958E-4</v>
      </c>
      <c r="AI1030">
        <v>6.6666666666666666E-2</v>
      </c>
      <c r="AJ1030" t="s">
        <v>27</v>
      </c>
      <c r="AK1030">
        <v>9</v>
      </c>
      <c r="AL1030">
        <v>2.9347507092314221E-4</v>
      </c>
      <c r="AM1030">
        <v>0.15</v>
      </c>
      <c r="AN1030" t="s">
        <v>25</v>
      </c>
      <c r="AO1030">
        <v>2</v>
      </c>
      <c r="AP1030">
        <v>2.6723677177979688E-4</v>
      </c>
      <c r="AQ1030">
        <v>3.3333333333333333E-2</v>
      </c>
      <c r="AR1030" t="s">
        <v>31</v>
      </c>
      <c r="AS1030">
        <v>6</v>
      </c>
      <c r="AT1030">
        <v>2.428363283147159E-4</v>
      </c>
      <c r="AU1030">
        <v>0.1</v>
      </c>
      <c r="AV1030" t="s">
        <v>43</v>
      </c>
      <c r="AW1030">
        <v>6</v>
      </c>
      <c r="AX1030">
        <v>2.2728994620804609E-4</v>
      </c>
      <c r="AY1030">
        <v>0.1</v>
      </c>
      <c r="AZ1030" t="s">
        <v>47</v>
      </c>
      <c r="BA1030">
        <v>5</v>
      </c>
      <c r="BB1030">
        <v>1.9477231116824431E-4</v>
      </c>
      <c r="BC1030">
        <v>8.3333333333333329E-2</v>
      </c>
      <c r="BD1030" t="s">
        <v>35</v>
      </c>
      <c r="BE1030">
        <v>1</v>
      </c>
      <c r="BF1030">
        <v>1.013787510137875E-4</v>
      </c>
      <c r="BG1030">
        <v>1.666666666666667E-2</v>
      </c>
      <c r="BH1030" t="s">
        <v>39</v>
      </c>
      <c r="BI1030">
        <v>1</v>
      </c>
      <c r="BJ1030">
        <v>6.4466219700876743E-5</v>
      </c>
      <c r="BK1030">
        <v>1.666666666666667E-2</v>
      </c>
      <c r="BL1030" t="s">
        <v>33</v>
      </c>
      <c r="BM1030">
        <v>2</v>
      </c>
      <c r="BN1030">
        <v>6.1732205691709363E-5</v>
      </c>
      <c r="BO1030">
        <v>3.3333333333333333E-2</v>
      </c>
      <c r="BP1030" t="s">
        <v>37</v>
      </c>
      <c r="BQ1030">
        <v>1</v>
      </c>
      <c r="BR1030">
        <v>6.157256326580875E-5</v>
      </c>
      <c r="BS1030">
        <v>1.666666666666667E-2</v>
      </c>
    </row>
    <row r="1031" spans="1:75" x14ac:dyDescent="0.25">
      <c r="A1031" t="s">
        <v>1017</v>
      </c>
      <c r="B1031" t="s">
        <v>23</v>
      </c>
      <c r="C1031">
        <v>0</v>
      </c>
      <c r="E1031">
        <v>29</v>
      </c>
      <c r="F1031">
        <v>8.8815930515316149E-5</v>
      </c>
      <c r="G1031">
        <v>76</v>
      </c>
      <c r="H1031">
        <v>5.6464812391946039E-5</v>
      </c>
      <c r="I1031">
        <v>0.38157894736842107</v>
      </c>
      <c r="J1031">
        <v>8</v>
      </c>
      <c r="K1031">
        <v>0.29629629629629628</v>
      </c>
      <c r="L1031">
        <v>9.6642640568477765E-5</v>
      </c>
      <c r="M1031" s="1">
        <v>0</v>
      </c>
      <c r="Q1031">
        <v>2.3939326712716841E-4</v>
      </c>
      <c r="R1031">
        <v>3.7037037037037028E-2</v>
      </c>
      <c r="S1031">
        <v>3.7037037037037028E-2</v>
      </c>
      <c r="T1031">
        <v>1</v>
      </c>
      <c r="U1031">
        <v>11</v>
      </c>
      <c r="V1031">
        <v>1.6846192871911849E-4</v>
      </c>
      <c r="W1031">
        <v>1</v>
      </c>
      <c r="X1031" t="s">
        <v>39</v>
      </c>
      <c r="Y1031">
        <v>17</v>
      </c>
      <c r="Z1031">
        <v>1.095925734914905E-3</v>
      </c>
      <c r="AA1031">
        <v>0.58620689655172409</v>
      </c>
      <c r="AB1031" t="s">
        <v>34</v>
      </c>
      <c r="AC1031">
        <v>2</v>
      </c>
      <c r="AD1031">
        <v>6.3673989175421842E-4</v>
      </c>
      <c r="AE1031">
        <v>6.8965517241379309E-2</v>
      </c>
      <c r="AF1031" t="s">
        <v>26</v>
      </c>
      <c r="AG1031">
        <v>1</v>
      </c>
      <c r="AH1031">
        <v>3.7551633496057078E-4</v>
      </c>
      <c r="AI1031">
        <v>3.4482758620689648E-2</v>
      </c>
      <c r="AJ1031" t="s">
        <v>45</v>
      </c>
      <c r="AK1031">
        <v>1</v>
      </c>
      <c r="AL1031">
        <v>1.2729124236252539E-4</v>
      </c>
      <c r="AM1031">
        <v>3.4482758620689648E-2</v>
      </c>
      <c r="AN1031" t="s">
        <v>43</v>
      </c>
      <c r="AO1031">
        <v>3</v>
      </c>
      <c r="AP1031">
        <v>1.13644973104023E-4</v>
      </c>
      <c r="AQ1031">
        <v>0.10344827586206901</v>
      </c>
      <c r="AR1031" t="s">
        <v>35</v>
      </c>
      <c r="AS1031">
        <v>1</v>
      </c>
      <c r="AT1031">
        <v>1.013787510137875E-4</v>
      </c>
      <c r="AU1031">
        <v>3.4482758620689648E-2</v>
      </c>
      <c r="AV1031" t="s">
        <v>31</v>
      </c>
      <c r="AW1031">
        <v>2</v>
      </c>
      <c r="AX1031">
        <v>8.0945442771571962E-5</v>
      </c>
      <c r="AY1031">
        <v>6.8965517241379309E-2</v>
      </c>
      <c r="AZ1031" t="s">
        <v>47</v>
      </c>
      <c r="BA1031">
        <v>2</v>
      </c>
      <c r="BB1031">
        <v>7.7908924467297731E-5</v>
      </c>
      <c r="BC1031">
        <v>6.8965517241379309E-2</v>
      </c>
    </row>
    <row r="1032" spans="1:75" x14ac:dyDescent="0.25">
      <c r="A1032" t="s">
        <v>1019</v>
      </c>
      <c r="B1032" t="s">
        <v>23</v>
      </c>
      <c r="C1032">
        <v>0</v>
      </c>
      <c r="E1032">
        <v>86</v>
      </c>
      <c r="F1032">
        <v>2.6338517325231688E-4</v>
      </c>
      <c r="G1032">
        <v>156</v>
      </c>
      <c r="H1032">
        <v>1.159014570150471E-4</v>
      </c>
      <c r="I1032">
        <v>0.55128205128205132</v>
      </c>
      <c r="J1032">
        <v>6</v>
      </c>
      <c r="K1032">
        <v>0.22222222222222221</v>
      </c>
      <c r="L1032">
        <v>2.5059959693771362E-4</v>
      </c>
      <c r="M1032" s="1">
        <v>0</v>
      </c>
      <c r="Q1032">
        <v>8.6582247892387271E-4</v>
      </c>
      <c r="R1032">
        <v>3.7037037037037028E-2</v>
      </c>
      <c r="S1032">
        <v>3.7037037037037028E-2</v>
      </c>
      <c r="T1032">
        <v>1</v>
      </c>
      <c r="U1032">
        <v>8</v>
      </c>
      <c r="V1032">
        <v>6.7341748360745654E-4</v>
      </c>
      <c r="W1032">
        <v>3</v>
      </c>
      <c r="X1032" t="s">
        <v>46</v>
      </c>
      <c r="Y1032">
        <v>58</v>
      </c>
      <c r="Z1032">
        <v>4.3312672690613086E-3</v>
      </c>
      <c r="AA1032">
        <v>0.67441860465116277</v>
      </c>
      <c r="AB1032" t="s">
        <v>41</v>
      </c>
      <c r="AC1032">
        <v>12</v>
      </c>
      <c r="AD1032">
        <v>1.7286084701815039E-3</v>
      </c>
      <c r="AE1032">
        <v>0.1395348837209302</v>
      </c>
      <c r="AF1032" t="s">
        <v>47</v>
      </c>
      <c r="AG1032">
        <v>10</v>
      </c>
      <c r="AH1032">
        <v>3.8954462233648863E-4</v>
      </c>
      <c r="AI1032">
        <v>0.1162790697674419</v>
      </c>
      <c r="AJ1032" t="s">
        <v>25</v>
      </c>
      <c r="AK1032">
        <v>1</v>
      </c>
      <c r="AL1032">
        <v>1.3361838588989841E-4</v>
      </c>
      <c r="AM1032">
        <v>1.1627906976744189E-2</v>
      </c>
      <c r="AN1032" t="s">
        <v>31</v>
      </c>
      <c r="AO1032">
        <v>3</v>
      </c>
      <c r="AP1032">
        <v>1.214181641573579E-4</v>
      </c>
      <c r="AQ1032">
        <v>3.4883720930232558E-2</v>
      </c>
      <c r="AR1032" t="s">
        <v>33</v>
      </c>
      <c r="AS1032">
        <v>2</v>
      </c>
      <c r="AT1032">
        <v>6.1732205691709363E-5</v>
      </c>
      <c r="AU1032">
        <v>2.3255813953488368E-2</v>
      </c>
    </row>
    <row r="1033" spans="1:75" x14ac:dyDescent="0.25">
      <c r="A1033" t="s">
        <v>1021</v>
      </c>
      <c r="B1033" t="s">
        <v>23</v>
      </c>
      <c r="C1033">
        <v>0</v>
      </c>
      <c r="E1033">
        <v>25</v>
      </c>
      <c r="F1033">
        <v>7.6565457340789788E-5</v>
      </c>
      <c r="G1033">
        <v>60</v>
      </c>
      <c r="H1033">
        <v>4.4577483467325822E-5</v>
      </c>
      <c r="I1033">
        <v>0.41666666666666669</v>
      </c>
      <c r="J1033">
        <v>3</v>
      </c>
      <c r="K1033">
        <v>0.1111111111111111</v>
      </c>
      <c r="L1033">
        <v>9.0943450886547757E-5</v>
      </c>
      <c r="M1033" s="1">
        <v>0</v>
      </c>
      <c r="Q1033">
        <v>4.3928301890739198E-4</v>
      </c>
      <c r="R1033">
        <v>3.7037037037037028E-2</v>
      </c>
      <c r="S1033">
        <v>3.7037037037037028E-2</v>
      </c>
      <c r="T1033">
        <v>1</v>
      </c>
      <c r="U1033">
        <v>5</v>
      </c>
      <c r="V1033">
        <v>3.9047379458434853E-4</v>
      </c>
      <c r="W1033">
        <v>2</v>
      </c>
      <c r="X1033" t="s">
        <v>30</v>
      </c>
      <c r="Y1033">
        <v>22</v>
      </c>
      <c r="Z1033">
        <v>2.3292747485442029E-3</v>
      </c>
      <c r="AA1033">
        <v>0.88</v>
      </c>
      <c r="AB1033" t="s">
        <v>39</v>
      </c>
      <c r="AC1033">
        <v>1</v>
      </c>
      <c r="AD1033">
        <v>6.4466219700876743E-5</v>
      </c>
      <c r="AE1033">
        <v>0.04</v>
      </c>
      <c r="AF1033" t="s">
        <v>33</v>
      </c>
      <c r="AG1033">
        <v>2</v>
      </c>
      <c r="AH1033">
        <v>6.1732205691709363E-5</v>
      </c>
      <c r="AI1033">
        <v>0.08</v>
      </c>
    </row>
    <row r="1034" spans="1:75" x14ac:dyDescent="0.25">
      <c r="A1034" t="s">
        <v>1023</v>
      </c>
      <c r="B1034" t="s">
        <v>23</v>
      </c>
      <c r="C1034">
        <v>0</v>
      </c>
      <c r="E1034">
        <v>13</v>
      </c>
      <c r="F1034">
        <v>3.9814037817210689E-5</v>
      </c>
      <c r="G1034">
        <v>80</v>
      </c>
      <c r="H1034">
        <v>5.9436644623101092E-5</v>
      </c>
      <c r="I1034">
        <v>0.16250000000000001</v>
      </c>
      <c r="J1034">
        <v>8</v>
      </c>
      <c r="K1034">
        <v>0.29629629629629628</v>
      </c>
      <c r="L1034">
        <v>3.6540957521368958E-4</v>
      </c>
      <c r="M1034" s="1">
        <v>0</v>
      </c>
      <c r="Q1034">
        <v>1.7447577174316601E-3</v>
      </c>
      <c r="R1034">
        <v>3.7037037037037028E-2</v>
      </c>
      <c r="S1034">
        <v>3.7037037037037028E-2</v>
      </c>
      <c r="T1034">
        <v>0</v>
      </c>
      <c r="U1034">
        <v>16</v>
      </c>
      <c r="V1034">
        <v>1.2277924678222791E-3</v>
      </c>
      <c r="W1034">
        <v>2</v>
      </c>
      <c r="X1034" t="s">
        <v>62</v>
      </c>
      <c r="Y1034">
        <v>1</v>
      </c>
      <c r="Z1034">
        <v>9.2592592592592587E-3</v>
      </c>
      <c r="AA1034">
        <v>7.6923076923076927E-2</v>
      </c>
      <c r="AB1034" t="s">
        <v>47</v>
      </c>
      <c r="AC1034">
        <v>4</v>
      </c>
      <c r="AD1034">
        <v>1.5581784893459549E-4</v>
      </c>
      <c r="AE1034">
        <v>0.30769230769230771</v>
      </c>
      <c r="AF1034" t="s">
        <v>25</v>
      </c>
      <c r="AG1034">
        <v>1</v>
      </c>
      <c r="AH1034">
        <v>1.3361838588989841E-4</v>
      </c>
      <c r="AI1034">
        <v>7.6923076923076927E-2</v>
      </c>
      <c r="AJ1034" t="s">
        <v>33</v>
      </c>
      <c r="AK1034">
        <v>3</v>
      </c>
      <c r="AL1034">
        <v>9.2598308537564052E-5</v>
      </c>
      <c r="AM1034">
        <v>0.23076923076923081</v>
      </c>
      <c r="AN1034" t="s">
        <v>46</v>
      </c>
      <c r="AO1034">
        <v>1</v>
      </c>
      <c r="AP1034">
        <v>7.4677021880367408E-5</v>
      </c>
      <c r="AQ1034">
        <v>7.6923076923076927E-2</v>
      </c>
      <c r="AR1034" t="s">
        <v>39</v>
      </c>
      <c r="AS1034">
        <v>1</v>
      </c>
      <c r="AT1034">
        <v>6.4466219700876743E-5</v>
      </c>
      <c r="AU1034">
        <v>7.6923076923076927E-2</v>
      </c>
      <c r="AV1034" t="s">
        <v>28</v>
      </c>
      <c r="AW1034">
        <v>1</v>
      </c>
      <c r="AX1034">
        <v>4.5148765181272289E-5</v>
      </c>
      <c r="AY1034">
        <v>7.6923076923076927E-2</v>
      </c>
      <c r="AZ1034" t="s">
        <v>31</v>
      </c>
      <c r="BA1034">
        <v>1</v>
      </c>
      <c r="BB1034">
        <v>4.0472721385785981E-5</v>
      </c>
      <c r="BC1034">
        <v>7.6923076923076927E-2</v>
      </c>
    </row>
    <row r="1035" spans="1:75" x14ac:dyDescent="0.25">
      <c r="A1035" t="s">
        <v>1025</v>
      </c>
      <c r="B1035" t="s">
        <v>23</v>
      </c>
      <c r="C1035">
        <v>0</v>
      </c>
      <c r="E1035">
        <v>5</v>
      </c>
      <c r="F1035">
        <v>1.5313091468157959E-5</v>
      </c>
      <c r="G1035">
        <v>15</v>
      </c>
      <c r="H1035">
        <v>1.1144370866831461E-5</v>
      </c>
      <c r="I1035">
        <v>0.33333333333333331</v>
      </c>
      <c r="J1035">
        <v>3</v>
      </c>
      <c r="K1035">
        <v>0.1111111111111111</v>
      </c>
      <c r="L1035">
        <v>4.3880302833542809E-5</v>
      </c>
      <c r="M1035" s="1">
        <v>0</v>
      </c>
      <c r="Q1035">
        <v>2.087517786918348E-4</v>
      </c>
      <c r="R1035">
        <v>3.7037037037037028E-2</v>
      </c>
      <c r="S1035">
        <v>3.7037037037037028E-2</v>
      </c>
      <c r="T1035">
        <v>1</v>
      </c>
      <c r="U1035">
        <v>3</v>
      </c>
      <c r="V1035">
        <v>1.8555713661496431E-4</v>
      </c>
      <c r="W1035">
        <v>2</v>
      </c>
      <c r="X1035" t="s">
        <v>24</v>
      </c>
      <c r="Y1035">
        <v>3</v>
      </c>
      <c r="Z1035">
        <v>1.1070110701107011E-3</v>
      </c>
      <c r="AA1035">
        <v>0.6</v>
      </c>
      <c r="AB1035" t="s">
        <v>28</v>
      </c>
      <c r="AC1035">
        <v>1</v>
      </c>
      <c r="AD1035">
        <v>4.5148765181272289E-5</v>
      </c>
      <c r="AE1035">
        <v>0.2</v>
      </c>
      <c r="AF1035" t="s">
        <v>27</v>
      </c>
      <c r="AG1035">
        <v>1</v>
      </c>
      <c r="AH1035">
        <v>3.2608341213682462E-5</v>
      </c>
      <c r="AI1035">
        <v>0.2</v>
      </c>
    </row>
    <row r="1036" spans="1:75" x14ac:dyDescent="0.25">
      <c r="A1036" t="s">
        <v>1029</v>
      </c>
      <c r="B1036" t="s">
        <v>23</v>
      </c>
      <c r="C1036">
        <v>0</v>
      </c>
      <c r="E1036">
        <v>27</v>
      </c>
      <c r="F1036">
        <v>8.2690693928052968E-5</v>
      </c>
      <c r="G1036">
        <v>122</v>
      </c>
      <c r="H1036">
        <v>9.0640883050229171E-5</v>
      </c>
      <c r="I1036">
        <v>0.22131147540983609</v>
      </c>
      <c r="J1036">
        <v>6</v>
      </c>
      <c r="K1036">
        <v>0.22222222222222221</v>
      </c>
      <c r="L1036">
        <v>9.0150661615144136E-5</v>
      </c>
      <c r="M1036" s="1">
        <v>0</v>
      </c>
      <c r="Q1036">
        <v>3.6911897038826208E-4</v>
      </c>
      <c r="R1036">
        <v>3.7037037037037028E-2</v>
      </c>
      <c r="S1036">
        <v>3.7037037037037028E-2</v>
      </c>
      <c r="T1036">
        <v>1</v>
      </c>
      <c r="U1036">
        <v>10</v>
      </c>
      <c r="V1036">
        <v>2.870925325242039E-4</v>
      </c>
      <c r="W1036">
        <v>2</v>
      </c>
      <c r="X1036" t="s">
        <v>49</v>
      </c>
      <c r="Y1036">
        <v>17</v>
      </c>
      <c r="Z1036">
        <v>1.9573978123200919E-3</v>
      </c>
      <c r="AA1036">
        <v>0.62962962962962965</v>
      </c>
      <c r="AB1036" t="s">
        <v>48</v>
      </c>
      <c r="AC1036">
        <v>3</v>
      </c>
      <c r="AD1036">
        <v>2.1011346126908529E-4</v>
      </c>
      <c r="AE1036">
        <v>0.1111111111111111</v>
      </c>
      <c r="AF1036" t="s">
        <v>47</v>
      </c>
      <c r="AG1036">
        <v>3</v>
      </c>
      <c r="AH1036">
        <v>1.168633867009466E-4</v>
      </c>
      <c r="AI1036">
        <v>0.1111111111111111</v>
      </c>
      <c r="AJ1036" t="s">
        <v>31</v>
      </c>
      <c r="AK1036">
        <v>2</v>
      </c>
      <c r="AL1036">
        <v>8.0945442771571962E-5</v>
      </c>
      <c r="AM1036">
        <v>7.407407407407407E-2</v>
      </c>
      <c r="AN1036" t="s">
        <v>43</v>
      </c>
      <c r="AO1036">
        <v>1</v>
      </c>
      <c r="AP1036">
        <v>3.7881657701341013E-5</v>
      </c>
      <c r="AQ1036">
        <v>3.7037037037037028E-2</v>
      </c>
      <c r="AR1036" t="s">
        <v>33</v>
      </c>
      <c r="AS1036">
        <v>1</v>
      </c>
      <c r="AT1036">
        <v>3.0866102845854682E-5</v>
      </c>
      <c r="AU1036">
        <v>3.7037037037037028E-2</v>
      </c>
    </row>
    <row r="1037" spans="1:75" x14ac:dyDescent="0.25">
      <c r="A1037" t="s">
        <v>1030</v>
      </c>
      <c r="B1037" t="s">
        <v>23</v>
      </c>
      <c r="C1037">
        <v>0</v>
      </c>
      <c r="E1037">
        <v>72</v>
      </c>
      <c r="F1037">
        <v>2.2050851714147459E-4</v>
      </c>
      <c r="G1037">
        <v>367</v>
      </c>
      <c r="H1037">
        <v>2.7266560720847632E-4</v>
      </c>
      <c r="I1037">
        <v>0.19618528610354219</v>
      </c>
      <c r="J1037">
        <v>13</v>
      </c>
      <c r="K1037">
        <v>0.48148148148148151</v>
      </c>
      <c r="L1037">
        <v>5.0201957333666052E-4</v>
      </c>
      <c r="M1037" s="1">
        <v>0</v>
      </c>
      <c r="Q1037">
        <v>1.7354706481021609E-3</v>
      </c>
      <c r="R1037">
        <v>3.7037037037037028E-2</v>
      </c>
      <c r="S1037">
        <v>3.7037037037037028E-2</v>
      </c>
      <c r="T1037">
        <v>0</v>
      </c>
      <c r="U1037">
        <v>19</v>
      </c>
      <c r="V1037">
        <v>8.9987366938630608E-4</v>
      </c>
      <c r="W1037">
        <v>2</v>
      </c>
      <c r="X1037" t="s">
        <v>62</v>
      </c>
      <c r="Y1037">
        <v>1</v>
      </c>
      <c r="Z1037">
        <v>9.2592592592592587E-3</v>
      </c>
      <c r="AA1037">
        <v>1.388888888888889E-2</v>
      </c>
      <c r="AB1037" t="s">
        <v>33</v>
      </c>
      <c r="AC1037">
        <v>27</v>
      </c>
      <c r="AD1037">
        <v>8.3338477683807645E-4</v>
      </c>
      <c r="AE1037">
        <v>0.375</v>
      </c>
      <c r="AF1037" t="s">
        <v>41</v>
      </c>
      <c r="AG1037">
        <v>5</v>
      </c>
      <c r="AH1037">
        <v>7.2025352924229324E-4</v>
      </c>
      <c r="AI1037">
        <v>6.9444444444444448E-2</v>
      </c>
      <c r="AJ1037" t="s">
        <v>44</v>
      </c>
      <c r="AK1037">
        <v>5</v>
      </c>
      <c r="AL1037">
        <v>6.6462847268376974E-4</v>
      </c>
      <c r="AM1037">
        <v>6.9444444444444448E-2</v>
      </c>
      <c r="AN1037" t="s">
        <v>35</v>
      </c>
      <c r="AO1037">
        <v>5</v>
      </c>
      <c r="AP1037">
        <v>5.0689375506893751E-4</v>
      </c>
      <c r="AQ1037">
        <v>6.9444444444444448E-2</v>
      </c>
      <c r="AR1037" t="s">
        <v>31</v>
      </c>
      <c r="AS1037">
        <v>11</v>
      </c>
      <c r="AT1037">
        <v>4.4519993524364578E-4</v>
      </c>
      <c r="AU1037">
        <v>0.15277777777777779</v>
      </c>
      <c r="AV1037" t="s">
        <v>30</v>
      </c>
      <c r="AW1037">
        <v>4</v>
      </c>
      <c r="AX1037">
        <v>4.2350449973530972E-4</v>
      </c>
      <c r="AY1037">
        <v>5.5555555555555552E-2</v>
      </c>
      <c r="AZ1037" t="s">
        <v>47</v>
      </c>
      <c r="BA1037">
        <v>6</v>
      </c>
      <c r="BB1037">
        <v>2.3372677340189319E-4</v>
      </c>
      <c r="BC1037">
        <v>8.3333333333333329E-2</v>
      </c>
      <c r="BD1037" t="s">
        <v>45</v>
      </c>
      <c r="BE1037">
        <v>1</v>
      </c>
      <c r="BF1037">
        <v>1.2729124236252539E-4</v>
      </c>
      <c r="BG1037">
        <v>1.388888888888889E-2</v>
      </c>
      <c r="BH1037" t="s">
        <v>29</v>
      </c>
      <c r="BI1037">
        <v>3</v>
      </c>
      <c r="BJ1037">
        <v>1.1558466576767481E-4</v>
      </c>
      <c r="BK1037">
        <v>4.1666666666666657E-2</v>
      </c>
      <c r="BL1037" t="s">
        <v>28</v>
      </c>
      <c r="BM1037">
        <v>2</v>
      </c>
      <c r="BN1037">
        <v>9.0297530362544578E-5</v>
      </c>
      <c r="BO1037">
        <v>2.777777777777778E-2</v>
      </c>
      <c r="BP1037" t="s">
        <v>48</v>
      </c>
      <c r="BQ1037">
        <v>1</v>
      </c>
      <c r="BR1037">
        <v>7.003782042302843E-5</v>
      </c>
      <c r="BS1037">
        <v>1.388888888888889E-2</v>
      </c>
      <c r="BT1037" t="s">
        <v>39</v>
      </c>
      <c r="BU1037">
        <v>1</v>
      </c>
      <c r="BV1037">
        <v>6.4466219700876743E-5</v>
      </c>
      <c r="BW1037">
        <v>1.388888888888889E-2</v>
      </c>
    </row>
    <row r="1038" spans="1:75" x14ac:dyDescent="0.25">
      <c r="A1038" t="s">
        <v>1031</v>
      </c>
      <c r="B1038" t="s">
        <v>23</v>
      </c>
      <c r="C1038">
        <v>0</v>
      </c>
      <c r="E1038">
        <v>35</v>
      </c>
      <c r="F1038">
        <v>1.0719164027710571E-4</v>
      </c>
      <c r="G1038">
        <v>100</v>
      </c>
      <c r="H1038">
        <v>7.4295805778876368E-5</v>
      </c>
      <c r="I1038">
        <v>0.35</v>
      </c>
      <c r="J1038">
        <v>13</v>
      </c>
      <c r="K1038">
        <v>0.48148148148148151</v>
      </c>
      <c r="L1038">
        <v>1.190069682016818E-4</v>
      </c>
      <c r="M1038" s="1">
        <v>0</v>
      </c>
      <c r="Q1038">
        <v>2.7512322791438588E-4</v>
      </c>
      <c r="R1038">
        <v>3.7037037037037028E-2</v>
      </c>
      <c r="S1038">
        <v>3.7037037037037028E-2</v>
      </c>
      <c r="T1038">
        <v>0</v>
      </c>
      <c r="U1038">
        <v>17</v>
      </c>
      <c r="V1038">
        <v>1.4265648854820009E-4</v>
      </c>
      <c r="W1038">
        <v>2</v>
      </c>
      <c r="X1038" t="s">
        <v>42</v>
      </c>
      <c r="Y1038">
        <v>4</v>
      </c>
      <c r="Z1038">
        <v>1.4571948998178511E-3</v>
      </c>
      <c r="AA1038">
        <v>0.1142857142857143</v>
      </c>
      <c r="AB1038" t="s">
        <v>32</v>
      </c>
      <c r="AC1038">
        <v>1</v>
      </c>
      <c r="AD1038">
        <v>2.7210884353741501E-4</v>
      </c>
      <c r="AE1038">
        <v>2.8571428571428571E-2</v>
      </c>
      <c r="AF1038" t="s">
        <v>29</v>
      </c>
      <c r="AG1038">
        <v>6</v>
      </c>
      <c r="AH1038">
        <v>2.3116933153534961E-4</v>
      </c>
      <c r="AI1038">
        <v>0.1714285714285714</v>
      </c>
      <c r="AJ1038" t="s">
        <v>43</v>
      </c>
      <c r="AK1038">
        <v>6</v>
      </c>
      <c r="AL1038">
        <v>2.2728994620804609E-4</v>
      </c>
      <c r="AM1038">
        <v>0.1714285714285714</v>
      </c>
      <c r="AN1038" t="s">
        <v>33</v>
      </c>
      <c r="AO1038">
        <v>5</v>
      </c>
      <c r="AP1038">
        <v>1.5433051422927339E-4</v>
      </c>
      <c r="AQ1038">
        <v>0.14285714285714279</v>
      </c>
      <c r="AR1038" t="s">
        <v>41</v>
      </c>
      <c r="AS1038">
        <v>1</v>
      </c>
      <c r="AT1038">
        <v>1.4405070584845871E-4</v>
      </c>
      <c r="AU1038">
        <v>2.8571428571428571E-2</v>
      </c>
      <c r="AV1038" t="s">
        <v>25</v>
      </c>
      <c r="AW1038">
        <v>1</v>
      </c>
      <c r="AX1038">
        <v>1.3361838588989841E-4</v>
      </c>
      <c r="AY1038">
        <v>2.8571428571428571E-2</v>
      </c>
      <c r="AZ1038" t="s">
        <v>37</v>
      </c>
      <c r="BA1038">
        <v>2</v>
      </c>
      <c r="BB1038">
        <v>1.231451265316175E-4</v>
      </c>
      <c r="BC1038">
        <v>5.7142857142857141E-2</v>
      </c>
      <c r="BD1038" t="s">
        <v>47</v>
      </c>
      <c r="BE1038">
        <v>3</v>
      </c>
      <c r="BF1038">
        <v>1.168633867009466E-4</v>
      </c>
      <c r="BG1038">
        <v>8.5714285714285715E-2</v>
      </c>
      <c r="BH1038" t="s">
        <v>30</v>
      </c>
      <c r="BI1038">
        <v>1</v>
      </c>
      <c r="BJ1038">
        <v>1.058761249338274E-4</v>
      </c>
      <c r="BK1038">
        <v>2.8571428571428571E-2</v>
      </c>
      <c r="BL1038" t="s">
        <v>35</v>
      </c>
      <c r="BM1038">
        <v>1</v>
      </c>
      <c r="BN1038">
        <v>1.013787510137875E-4</v>
      </c>
      <c r="BO1038">
        <v>2.8571428571428571E-2</v>
      </c>
      <c r="BP1038" t="s">
        <v>31</v>
      </c>
      <c r="BQ1038">
        <v>2</v>
      </c>
      <c r="BR1038">
        <v>8.0945442771571962E-5</v>
      </c>
      <c r="BS1038">
        <v>5.7142857142857141E-2</v>
      </c>
      <c r="BT1038" t="s">
        <v>27</v>
      </c>
      <c r="BU1038">
        <v>2</v>
      </c>
      <c r="BV1038">
        <v>6.5216682427364923E-5</v>
      </c>
      <c r="BW1038">
        <v>5.7142857142857141E-2</v>
      </c>
    </row>
    <row r="1039" spans="1:75" x14ac:dyDescent="0.25">
      <c r="A1039" t="s">
        <v>1032</v>
      </c>
      <c r="B1039" t="s">
        <v>139</v>
      </c>
      <c r="C1039">
        <v>0</v>
      </c>
      <c r="E1039">
        <v>23</v>
      </c>
      <c r="F1039">
        <v>7.0440220753526607E-5</v>
      </c>
      <c r="G1039">
        <v>82</v>
      </c>
      <c r="H1039">
        <v>6.0922560738678618E-5</v>
      </c>
      <c r="I1039">
        <v>0.28048780487804881</v>
      </c>
      <c r="J1039">
        <v>8</v>
      </c>
      <c r="K1039">
        <v>0.29629629629629628</v>
      </c>
      <c r="L1039">
        <v>7.9817596144398574E-5</v>
      </c>
      <c r="M1039" s="1">
        <v>0</v>
      </c>
      <c r="Q1039">
        <v>2.2484268401791699E-4</v>
      </c>
      <c r="R1039">
        <v>3.7037037037037028E-2</v>
      </c>
      <c r="S1039">
        <v>3.7037037037037028E-2</v>
      </c>
      <c r="T1039">
        <v>1</v>
      </c>
      <c r="U1039">
        <v>13</v>
      </c>
      <c r="V1039">
        <v>1.5822262949408971E-4</v>
      </c>
      <c r="W1039">
        <v>1</v>
      </c>
      <c r="X1039" t="s">
        <v>45</v>
      </c>
      <c r="Y1039">
        <v>9</v>
      </c>
      <c r="Z1039">
        <v>1.1456211812627291E-3</v>
      </c>
      <c r="AA1039">
        <v>0.39130434782608697</v>
      </c>
      <c r="AB1039" t="s">
        <v>26</v>
      </c>
      <c r="AC1039">
        <v>1</v>
      </c>
      <c r="AD1039">
        <v>3.7551633496057078E-4</v>
      </c>
      <c r="AE1039">
        <v>4.3478260869565223E-2</v>
      </c>
      <c r="AF1039" t="s">
        <v>47</v>
      </c>
      <c r="AG1039">
        <v>5</v>
      </c>
      <c r="AH1039">
        <v>1.9477231116824431E-4</v>
      </c>
      <c r="AI1039">
        <v>0.21739130434782611</v>
      </c>
      <c r="AJ1039" t="s">
        <v>48</v>
      </c>
      <c r="AK1039">
        <v>2</v>
      </c>
      <c r="AL1039">
        <v>1.4007564084605689E-4</v>
      </c>
      <c r="AM1039">
        <v>8.6956521739130432E-2</v>
      </c>
      <c r="AN1039" t="s">
        <v>31</v>
      </c>
      <c r="AO1039">
        <v>3</v>
      </c>
      <c r="AP1039">
        <v>1.214181641573579E-4</v>
      </c>
      <c r="AQ1039">
        <v>0.13043478260869559</v>
      </c>
      <c r="AR1039" t="s">
        <v>46</v>
      </c>
      <c r="AS1039">
        <v>1</v>
      </c>
      <c r="AT1039">
        <v>7.4677021880367408E-5</v>
      </c>
      <c r="AU1039">
        <v>4.3478260869565223E-2</v>
      </c>
      <c r="AV1039" t="s">
        <v>39</v>
      </c>
      <c r="AW1039">
        <v>1</v>
      </c>
      <c r="AX1039">
        <v>6.4466219700876743E-5</v>
      </c>
      <c r="AY1039">
        <v>4.3478260869565223E-2</v>
      </c>
      <c r="AZ1039" t="s">
        <v>29</v>
      </c>
      <c r="BA1039">
        <v>1</v>
      </c>
      <c r="BB1039">
        <v>3.8528221922558273E-5</v>
      </c>
      <c r="BC1039">
        <v>4.3478260869565223E-2</v>
      </c>
    </row>
    <row r="1040" spans="1:75" x14ac:dyDescent="0.25">
      <c r="A1040" t="s">
        <v>1037</v>
      </c>
      <c r="B1040" t="s">
        <v>23</v>
      </c>
      <c r="C1040">
        <v>0</v>
      </c>
      <c r="E1040">
        <v>44</v>
      </c>
      <c r="F1040">
        <v>1.3475520491979001E-4</v>
      </c>
      <c r="G1040">
        <v>138</v>
      </c>
      <c r="H1040">
        <v>1.0252821197484939E-4</v>
      </c>
      <c r="I1040">
        <v>0.3188405797101449</v>
      </c>
      <c r="J1040">
        <v>8</v>
      </c>
      <c r="K1040">
        <v>0.29629629629629628</v>
      </c>
      <c r="L1040">
        <v>9.6429512803795583E-5</v>
      </c>
      <c r="M1040" s="1">
        <v>0</v>
      </c>
      <c r="Q1040">
        <v>2.3339344064205131E-4</v>
      </c>
      <c r="R1040">
        <v>3.7037037037037028E-2</v>
      </c>
      <c r="S1040">
        <v>3.7037037037037028E-2</v>
      </c>
      <c r="T1040">
        <v>1</v>
      </c>
      <c r="U1040">
        <v>17</v>
      </c>
      <c r="V1040">
        <v>1.64239828599962E-4</v>
      </c>
      <c r="W1040">
        <v>1</v>
      </c>
      <c r="X1040" t="s">
        <v>37</v>
      </c>
      <c r="Y1040">
        <v>18</v>
      </c>
      <c r="Z1040">
        <v>1.1083061387845579E-3</v>
      </c>
      <c r="AA1040">
        <v>0.40909090909090912</v>
      </c>
      <c r="AB1040" t="s">
        <v>39</v>
      </c>
      <c r="AC1040">
        <v>8</v>
      </c>
      <c r="AD1040">
        <v>5.1572975760701394E-4</v>
      </c>
      <c r="AE1040">
        <v>0.1818181818181818</v>
      </c>
      <c r="AF1040" t="s">
        <v>29</v>
      </c>
      <c r="AG1040">
        <v>8</v>
      </c>
      <c r="AH1040">
        <v>3.0822577538046618E-4</v>
      </c>
      <c r="AI1040">
        <v>0.1818181818181818</v>
      </c>
      <c r="AJ1040" t="s">
        <v>44</v>
      </c>
      <c r="AK1040">
        <v>2</v>
      </c>
      <c r="AL1040">
        <v>2.6585138907350789E-4</v>
      </c>
      <c r="AM1040">
        <v>4.5454545454545463E-2</v>
      </c>
      <c r="AN1040" t="s">
        <v>46</v>
      </c>
      <c r="AO1040">
        <v>3</v>
      </c>
      <c r="AP1040">
        <v>2.240310656411022E-4</v>
      </c>
      <c r="AQ1040">
        <v>6.8181818181818177E-2</v>
      </c>
      <c r="AR1040" t="s">
        <v>43</v>
      </c>
      <c r="AS1040">
        <v>2</v>
      </c>
      <c r="AT1040">
        <v>7.5763315402682026E-5</v>
      </c>
      <c r="AU1040">
        <v>4.5454545454545463E-2</v>
      </c>
      <c r="AV1040" t="s">
        <v>27</v>
      </c>
      <c r="AW1040">
        <v>2</v>
      </c>
      <c r="AX1040">
        <v>6.5216682427364923E-5</v>
      </c>
      <c r="AY1040">
        <v>4.5454545454545463E-2</v>
      </c>
      <c r="AZ1040" t="s">
        <v>31</v>
      </c>
      <c r="BA1040">
        <v>1</v>
      </c>
      <c r="BB1040">
        <v>4.0472721385785981E-5</v>
      </c>
      <c r="BC1040">
        <v>2.2727272727272731E-2</v>
      </c>
    </row>
    <row r="1041" spans="1:71" x14ac:dyDescent="0.25">
      <c r="A1041" t="s">
        <v>1038</v>
      </c>
      <c r="B1041" t="s">
        <v>23</v>
      </c>
      <c r="C1041">
        <v>0</v>
      </c>
      <c r="E1041">
        <v>12</v>
      </c>
      <c r="F1041">
        <v>3.6751419523579099E-5</v>
      </c>
      <c r="G1041">
        <v>57</v>
      </c>
      <c r="H1041">
        <v>4.2348609293959533E-5</v>
      </c>
      <c r="I1041">
        <v>0.2105263157894737</v>
      </c>
      <c r="J1041">
        <v>7</v>
      </c>
      <c r="K1041">
        <v>0.25925925925925919</v>
      </c>
      <c r="L1041">
        <v>9.947261556581757E-5</v>
      </c>
      <c r="M1041" s="1">
        <v>0</v>
      </c>
      <c r="Q1041">
        <v>3.1297468687994999E-4</v>
      </c>
      <c r="R1041">
        <v>3.7037037037037028E-2</v>
      </c>
      <c r="S1041">
        <v>3.7037037037037028E-2</v>
      </c>
      <c r="T1041">
        <v>2</v>
      </c>
      <c r="U1041">
        <v>13</v>
      </c>
      <c r="V1041">
        <v>2.3183310139255551E-4</v>
      </c>
      <c r="W1041">
        <v>1</v>
      </c>
      <c r="X1041" t="s">
        <v>34</v>
      </c>
      <c r="Y1041">
        <v>4</v>
      </c>
      <c r="Z1041">
        <v>1.2734797835084371E-3</v>
      </c>
      <c r="AA1041">
        <v>0.33333333333333331</v>
      </c>
      <c r="AB1041" t="s">
        <v>26</v>
      </c>
      <c r="AC1041">
        <v>3</v>
      </c>
      <c r="AD1041">
        <v>1.1265490048817119E-3</v>
      </c>
      <c r="AE1041">
        <v>0.25</v>
      </c>
      <c r="AF1041" t="s">
        <v>49</v>
      </c>
      <c r="AG1041">
        <v>1</v>
      </c>
      <c r="AH1041">
        <v>1.1514104778353481E-4</v>
      </c>
      <c r="AI1041">
        <v>8.3333333333333329E-2</v>
      </c>
      <c r="AJ1041" t="s">
        <v>37</v>
      </c>
      <c r="AK1041">
        <v>1</v>
      </c>
      <c r="AL1041">
        <v>6.157256326580875E-5</v>
      </c>
      <c r="AM1041">
        <v>8.3333333333333329E-2</v>
      </c>
      <c r="AN1041" t="s">
        <v>29</v>
      </c>
      <c r="AO1041">
        <v>1</v>
      </c>
      <c r="AP1041">
        <v>3.8528221922558273E-5</v>
      </c>
      <c r="AQ1041">
        <v>8.3333333333333329E-2</v>
      </c>
      <c r="AR1041" t="s">
        <v>43</v>
      </c>
      <c r="AS1041">
        <v>1</v>
      </c>
      <c r="AT1041">
        <v>3.7881657701341013E-5</v>
      </c>
      <c r="AU1041">
        <v>8.3333333333333329E-2</v>
      </c>
      <c r="AV1041" t="s">
        <v>27</v>
      </c>
      <c r="AW1041">
        <v>1</v>
      </c>
      <c r="AX1041">
        <v>3.2608341213682462E-5</v>
      </c>
      <c r="AY1041">
        <v>8.3333333333333329E-2</v>
      </c>
    </row>
    <row r="1042" spans="1:71" x14ac:dyDescent="0.25">
      <c r="A1042" t="s">
        <v>1041</v>
      </c>
      <c r="B1042" t="s">
        <v>23</v>
      </c>
      <c r="C1042">
        <v>0</v>
      </c>
      <c r="E1042">
        <v>65</v>
      </c>
      <c r="F1042">
        <v>1.9907018908605351E-4</v>
      </c>
      <c r="G1042">
        <v>123</v>
      </c>
      <c r="H1042">
        <v>9.1383841108017927E-5</v>
      </c>
      <c r="I1042">
        <v>0.52845528455284552</v>
      </c>
      <c r="J1042">
        <v>12</v>
      </c>
      <c r="K1042">
        <v>0.44444444444444442</v>
      </c>
      <c r="L1042">
        <v>1.867706072047124E-4</v>
      </c>
      <c r="M1042" s="1">
        <v>0</v>
      </c>
      <c r="Q1042">
        <v>4.1656155616826918E-4</v>
      </c>
      <c r="R1042">
        <v>3.7037037037037028E-2</v>
      </c>
      <c r="S1042">
        <v>3.7037037037037028E-2</v>
      </c>
      <c r="T1042">
        <v>1</v>
      </c>
      <c r="U1042">
        <v>13</v>
      </c>
      <c r="V1042">
        <v>2.3142308676014949E-4</v>
      </c>
      <c r="W1042">
        <v>2</v>
      </c>
      <c r="X1042" t="s">
        <v>49</v>
      </c>
      <c r="Y1042">
        <v>18</v>
      </c>
      <c r="Z1042">
        <v>2.0725388601036268E-3</v>
      </c>
      <c r="AA1042">
        <v>0.27692307692307688</v>
      </c>
      <c r="AB1042" t="s">
        <v>47</v>
      </c>
      <c r="AC1042">
        <v>18</v>
      </c>
      <c r="AD1042">
        <v>7.011803202056796E-4</v>
      </c>
      <c r="AE1042">
        <v>0.27692307692307688</v>
      </c>
      <c r="AF1042" t="s">
        <v>46</v>
      </c>
      <c r="AG1042">
        <v>9</v>
      </c>
      <c r="AH1042">
        <v>6.7209319692330667E-4</v>
      </c>
      <c r="AI1042">
        <v>0.1384615384615385</v>
      </c>
      <c r="AJ1042" t="s">
        <v>44</v>
      </c>
      <c r="AK1042">
        <v>3</v>
      </c>
      <c r="AL1042">
        <v>3.9877708361026179E-4</v>
      </c>
      <c r="AM1042">
        <v>4.6153846153846163E-2</v>
      </c>
      <c r="AN1042" t="s">
        <v>41</v>
      </c>
      <c r="AO1042">
        <v>2</v>
      </c>
      <c r="AP1042">
        <v>2.8810141169691731E-4</v>
      </c>
      <c r="AQ1042">
        <v>3.0769230769230771E-2</v>
      </c>
      <c r="AR1042" t="s">
        <v>36</v>
      </c>
      <c r="AS1042">
        <v>1</v>
      </c>
      <c r="AT1042">
        <v>2.1602937999567939E-4</v>
      </c>
      <c r="AU1042">
        <v>1.5384615384615391E-2</v>
      </c>
      <c r="AV1042" t="s">
        <v>48</v>
      </c>
      <c r="AW1042">
        <v>3</v>
      </c>
      <c r="AX1042">
        <v>2.1011346126908529E-4</v>
      </c>
      <c r="AY1042">
        <v>4.6153846153846163E-2</v>
      </c>
      <c r="AZ1042" t="s">
        <v>33</v>
      </c>
      <c r="BA1042">
        <v>5</v>
      </c>
      <c r="BB1042">
        <v>1.5433051422927339E-4</v>
      </c>
      <c r="BC1042">
        <v>7.6923076923076927E-2</v>
      </c>
      <c r="BD1042" t="s">
        <v>31</v>
      </c>
      <c r="BE1042">
        <v>3</v>
      </c>
      <c r="BF1042">
        <v>1.214181641573579E-4</v>
      </c>
      <c r="BG1042">
        <v>4.6153846153846163E-2</v>
      </c>
      <c r="BH1042" t="s">
        <v>30</v>
      </c>
      <c r="BI1042">
        <v>1</v>
      </c>
      <c r="BJ1042">
        <v>1.058761249338274E-4</v>
      </c>
      <c r="BK1042">
        <v>1.5384615384615391E-2</v>
      </c>
      <c r="BL1042" t="s">
        <v>39</v>
      </c>
      <c r="BM1042">
        <v>1</v>
      </c>
      <c r="BN1042">
        <v>6.4466219700876743E-5</v>
      </c>
      <c r="BO1042">
        <v>1.5384615384615391E-2</v>
      </c>
      <c r="BP1042" t="s">
        <v>43</v>
      </c>
      <c r="BQ1042">
        <v>1</v>
      </c>
      <c r="BR1042">
        <v>3.7881657701341013E-5</v>
      </c>
      <c r="BS1042">
        <v>1.5384615384615391E-2</v>
      </c>
    </row>
    <row r="1043" spans="1:71" x14ac:dyDescent="0.25">
      <c r="A1043" t="s">
        <v>1042</v>
      </c>
      <c r="B1043" t="s">
        <v>23</v>
      </c>
      <c r="C1043">
        <v>0</v>
      </c>
      <c r="E1043">
        <v>8</v>
      </c>
      <c r="F1043">
        <v>2.450094634905273E-5</v>
      </c>
      <c r="G1043">
        <v>28</v>
      </c>
      <c r="H1043">
        <v>2.0802825618085381E-5</v>
      </c>
      <c r="I1043">
        <v>0.2857142857142857</v>
      </c>
      <c r="J1043">
        <v>3</v>
      </c>
      <c r="K1043">
        <v>0.1111111111111111</v>
      </c>
      <c r="L1043">
        <v>9.9954044370483686E-5</v>
      </c>
      <c r="M1043" s="1">
        <v>0</v>
      </c>
      <c r="Q1043">
        <v>4.2705976803484951E-4</v>
      </c>
      <c r="R1043">
        <v>3.7037037037037028E-2</v>
      </c>
      <c r="S1043">
        <v>3.7037037037037028E-2</v>
      </c>
      <c r="T1043">
        <v>1</v>
      </c>
      <c r="U1043">
        <v>8</v>
      </c>
      <c r="V1043">
        <v>3.79608682697644E-4</v>
      </c>
      <c r="W1043">
        <v>2</v>
      </c>
      <c r="X1043" t="s">
        <v>26</v>
      </c>
      <c r="Y1043">
        <v>6</v>
      </c>
      <c r="Z1043">
        <v>2.2530980097634251E-3</v>
      </c>
      <c r="AA1043">
        <v>0.75</v>
      </c>
      <c r="AB1043" t="s">
        <v>34</v>
      </c>
      <c r="AC1043">
        <v>1</v>
      </c>
      <c r="AD1043">
        <v>3.1836994587710921E-4</v>
      </c>
      <c r="AE1043">
        <v>0.125</v>
      </c>
      <c r="AF1043" t="s">
        <v>45</v>
      </c>
      <c r="AG1043">
        <v>1</v>
      </c>
      <c r="AH1043">
        <v>1.2729124236252539E-4</v>
      </c>
      <c r="AI1043">
        <v>0.125</v>
      </c>
    </row>
    <row r="1044" spans="1:71" x14ac:dyDescent="0.25">
      <c r="A1044" t="s">
        <v>1043</v>
      </c>
      <c r="B1044" t="s">
        <v>23</v>
      </c>
      <c r="C1044">
        <v>0</v>
      </c>
      <c r="E1044">
        <v>63</v>
      </c>
      <c r="F1044">
        <v>1.929449524987903E-4</v>
      </c>
      <c r="G1044">
        <v>197</v>
      </c>
      <c r="H1044">
        <v>1.4636273738438641E-4</v>
      </c>
      <c r="I1044">
        <v>0.31979695431472083</v>
      </c>
      <c r="J1044">
        <v>6</v>
      </c>
      <c r="K1044">
        <v>0.22222222222222221</v>
      </c>
      <c r="L1044">
        <v>4.2774355894887429E-4</v>
      </c>
      <c r="M1044" s="1">
        <v>0</v>
      </c>
      <c r="Q1044">
        <v>2.0356651248138479E-3</v>
      </c>
      <c r="R1044">
        <v>3.7037037037037028E-2</v>
      </c>
      <c r="S1044">
        <v>3.7037037037037028E-2</v>
      </c>
      <c r="T1044">
        <v>1</v>
      </c>
      <c r="U1044">
        <v>14</v>
      </c>
      <c r="V1044">
        <v>1.5832950970774381E-3</v>
      </c>
      <c r="W1044">
        <v>2</v>
      </c>
      <c r="X1044" t="s">
        <v>36</v>
      </c>
      <c r="Y1044">
        <v>50</v>
      </c>
      <c r="Z1044">
        <v>1.0801468999783971E-2</v>
      </c>
      <c r="AA1044">
        <v>0.79365079365079361</v>
      </c>
      <c r="AB1044" t="s">
        <v>41</v>
      </c>
      <c r="AC1044">
        <v>2</v>
      </c>
      <c r="AD1044">
        <v>2.8810141169691731E-4</v>
      </c>
      <c r="AE1044">
        <v>3.1746031746031737E-2</v>
      </c>
      <c r="AF1044" t="s">
        <v>33</v>
      </c>
      <c r="AG1044">
        <v>7</v>
      </c>
      <c r="AH1044">
        <v>2.1606271992098279E-4</v>
      </c>
      <c r="AI1044">
        <v>0.1111111111111111</v>
      </c>
      <c r="AJ1044" t="s">
        <v>44</v>
      </c>
      <c r="AK1044">
        <v>1</v>
      </c>
      <c r="AL1044">
        <v>1.3292569453675389E-4</v>
      </c>
      <c r="AM1044">
        <v>1.5873015873015869E-2</v>
      </c>
      <c r="AN1044" t="s">
        <v>47</v>
      </c>
      <c r="AO1044">
        <v>2</v>
      </c>
      <c r="AP1044">
        <v>7.7908924467297731E-5</v>
      </c>
      <c r="AQ1044">
        <v>3.1746031746031737E-2</v>
      </c>
      <c r="AR1044" t="s">
        <v>27</v>
      </c>
      <c r="AS1044">
        <v>1</v>
      </c>
      <c r="AT1044">
        <v>3.2608341213682462E-5</v>
      </c>
      <c r="AU1044">
        <v>1.5873015873015869E-2</v>
      </c>
    </row>
    <row r="1045" spans="1:71" x14ac:dyDescent="0.25">
      <c r="A1045" t="s">
        <v>1044</v>
      </c>
      <c r="B1045" t="s">
        <v>23</v>
      </c>
      <c r="C1045">
        <v>0</v>
      </c>
      <c r="E1045">
        <v>49</v>
      </c>
      <c r="F1045">
        <v>1.5006829638794801E-4</v>
      </c>
      <c r="G1045">
        <v>74</v>
      </c>
      <c r="H1045">
        <v>5.4978896276368513E-5</v>
      </c>
      <c r="I1045">
        <v>0.66216216216216217</v>
      </c>
      <c r="J1045">
        <v>10</v>
      </c>
      <c r="K1045">
        <v>0.37037037037037029</v>
      </c>
      <c r="L1045">
        <v>1.4675131779638809E-4</v>
      </c>
      <c r="M1045" s="1">
        <v>0</v>
      </c>
      <c r="Q1045">
        <v>4.4570149572754778E-4</v>
      </c>
      <c r="R1045">
        <v>3.7037037037037028E-2</v>
      </c>
      <c r="S1045">
        <v>3.7037037037037028E-2</v>
      </c>
      <c r="T1045">
        <v>1</v>
      </c>
      <c r="U1045">
        <v>12</v>
      </c>
      <c r="V1045">
        <v>2.8062686768030789E-4</v>
      </c>
      <c r="W1045">
        <v>2</v>
      </c>
      <c r="X1045" t="s">
        <v>37</v>
      </c>
      <c r="Y1045">
        <v>35</v>
      </c>
      <c r="Z1045">
        <v>2.1550397143033058E-3</v>
      </c>
      <c r="AA1045">
        <v>0.7142857142857143</v>
      </c>
      <c r="AB1045" t="s">
        <v>42</v>
      </c>
      <c r="AC1045">
        <v>3</v>
      </c>
      <c r="AD1045">
        <v>1.092896174863388E-3</v>
      </c>
      <c r="AE1045">
        <v>6.1224489795918373E-2</v>
      </c>
      <c r="AF1045" t="s">
        <v>45</v>
      </c>
      <c r="AG1045">
        <v>2</v>
      </c>
      <c r="AH1045">
        <v>2.5458248472505089E-4</v>
      </c>
      <c r="AI1045">
        <v>4.0816326530612242E-2</v>
      </c>
      <c r="AJ1045" t="s">
        <v>44</v>
      </c>
      <c r="AK1045">
        <v>1</v>
      </c>
      <c r="AL1045">
        <v>1.3292569453675389E-4</v>
      </c>
      <c r="AM1045">
        <v>2.0408163265306121E-2</v>
      </c>
      <c r="AN1045" t="s">
        <v>31</v>
      </c>
      <c r="AO1045">
        <v>3</v>
      </c>
      <c r="AP1045">
        <v>1.214181641573579E-4</v>
      </c>
      <c r="AQ1045">
        <v>6.1224489795918373E-2</v>
      </c>
      <c r="AR1045" t="s">
        <v>39</v>
      </c>
      <c r="AS1045">
        <v>1</v>
      </c>
      <c r="AT1045">
        <v>6.4466219700876743E-5</v>
      </c>
      <c r="AU1045">
        <v>2.0408163265306121E-2</v>
      </c>
      <c r="AV1045" t="s">
        <v>47</v>
      </c>
      <c r="AW1045">
        <v>1</v>
      </c>
      <c r="AX1045">
        <v>3.8954462233648872E-5</v>
      </c>
      <c r="AY1045">
        <v>2.0408163265306121E-2</v>
      </c>
      <c r="AZ1045" t="s">
        <v>29</v>
      </c>
      <c r="BA1045">
        <v>1</v>
      </c>
      <c r="BB1045">
        <v>3.8528221922558273E-5</v>
      </c>
      <c r="BC1045">
        <v>2.0408163265306121E-2</v>
      </c>
      <c r="BD1045" t="s">
        <v>27</v>
      </c>
      <c r="BE1045">
        <v>1</v>
      </c>
      <c r="BF1045">
        <v>3.2608341213682462E-5</v>
      </c>
      <c r="BG1045">
        <v>2.0408163265306121E-2</v>
      </c>
      <c r="BH1045" t="s">
        <v>33</v>
      </c>
      <c r="BI1045">
        <v>1</v>
      </c>
      <c r="BJ1045">
        <v>3.0866102845854682E-5</v>
      </c>
      <c r="BK1045">
        <v>2.0408163265306121E-2</v>
      </c>
    </row>
    <row r="1046" spans="1:71" x14ac:dyDescent="0.25">
      <c r="A1046" t="s">
        <v>1045</v>
      </c>
      <c r="B1046" t="s">
        <v>23</v>
      </c>
      <c r="C1046">
        <v>0</v>
      </c>
      <c r="E1046">
        <v>58</v>
      </c>
      <c r="F1046">
        <v>1.776318610306323E-4</v>
      </c>
      <c r="G1046">
        <v>106</v>
      </c>
      <c r="H1046">
        <v>7.8753554125608947E-5</v>
      </c>
      <c r="I1046">
        <v>0.54716981132075471</v>
      </c>
      <c r="J1046">
        <v>8</v>
      </c>
      <c r="K1046">
        <v>0.29629629629629628</v>
      </c>
      <c r="L1046">
        <v>1.2598029908662459E-4</v>
      </c>
      <c r="M1046" s="1">
        <v>0</v>
      </c>
      <c r="Q1046">
        <v>3.2050801517869348E-4</v>
      </c>
      <c r="R1046">
        <v>3.7037037037037028E-2</v>
      </c>
      <c r="S1046">
        <v>3.7037037037037028E-2</v>
      </c>
      <c r="T1046">
        <v>1</v>
      </c>
      <c r="U1046">
        <v>11</v>
      </c>
      <c r="V1046">
        <v>2.2554267734796951E-4</v>
      </c>
      <c r="W1046">
        <v>1</v>
      </c>
      <c r="X1046" t="s">
        <v>37</v>
      </c>
      <c r="Y1046">
        <v>21</v>
      </c>
      <c r="Z1046">
        <v>1.293023828581984E-3</v>
      </c>
      <c r="AA1046">
        <v>0.36206896551724138</v>
      </c>
      <c r="AB1046" t="s">
        <v>27</v>
      </c>
      <c r="AC1046">
        <v>27</v>
      </c>
      <c r="AD1046">
        <v>8.8042521276942643E-4</v>
      </c>
      <c r="AE1046">
        <v>0.46551724137931028</v>
      </c>
      <c r="AF1046" t="s">
        <v>38</v>
      </c>
      <c r="AG1046">
        <v>1</v>
      </c>
      <c r="AH1046">
        <v>8.3963056255247689E-4</v>
      </c>
      <c r="AI1046">
        <v>1.7241379310344831E-2</v>
      </c>
      <c r="AJ1046" t="s">
        <v>31</v>
      </c>
      <c r="AK1046">
        <v>5</v>
      </c>
      <c r="AL1046">
        <v>2.0236360692892991E-4</v>
      </c>
      <c r="AM1046">
        <v>8.6206896551724144E-2</v>
      </c>
      <c r="AN1046" t="s">
        <v>39</v>
      </c>
      <c r="AO1046">
        <v>1</v>
      </c>
      <c r="AP1046">
        <v>6.4466219700876743E-5</v>
      </c>
      <c r="AQ1046">
        <v>1.7241379310344831E-2</v>
      </c>
      <c r="AR1046" t="s">
        <v>28</v>
      </c>
      <c r="AS1046">
        <v>1</v>
      </c>
      <c r="AT1046">
        <v>4.5148765181272289E-5</v>
      </c>
      <c r="AU1046">
        <v>1.7241379310344831E-2</v>
      </c>
      <c r="AV1046" t="s">
        <v>29</v>
      </c>
      <c r="AW1046">
        <v>1</v>
      </c>
      <c r="AX1046">
        <v>3.8528221922558273E-5</v>
      </c>
      <c r="AY1046">
        <v>1.7241379310344831E-2</v>
      </c>
      <c r="AZ1046" t="s">
        <v>43</v>
      </c>
      <c r="BA1046">
        <v>1</v>
      </c>
      <c r="BB1046">
        <v>3.7881657701341013E-5</v>
      </c>
      <c r="BC1046">
        <v>1.7241379310344831E-2</v>
      </c>
    </row>
    <row r="1047" spans="1:71" x14ac:dyDescent="0.25">
      <c r="A1047" t="s">
        <v>1046</v>
      </c>
      <c r="B1047" t="s">
        <v>23</v>
      </c>
      <c r="C1047">
        <v>0</v>
      </c>
      <c r="E1047">
        <v>37</v>
      </c>
      <c r="F1047">
        <v>1.133168768643689E-4</v>
      </c>
      <c r="G1047">
        <v>141</v>
      </c>
      <c r="H1047">
        <v>1.047570861482157E-4</v>
      </c>
      <c r="I1047">
        <v>0.26241134751773049</v>
      </c>
      <c r="J1047">
        <v>11</v>
      </c>
      <c r="K1047">
        <v>0.40740740740740738</v>
      </c>
      <c r="L1047">
        <v>2.3237746523170819E-4</v>
      </c>
      <c r="M1047" s="1">
        <v>0</v>
      </c>
      <c r="Q1047">
        <v>9.5893431917350017E-4</v>
      </c>
      <c r="R1047">
        <v>3.7037037037037028E-2</v>
      </c>
      <c r="S1047">
        <v>3.7037037037037028E-2</v>
      </c>
      <c r="T1047">
        <v>1</v>
      </c>
      <c r="U1047">
        <v>17</v>
      </c>
      <c r="V1047">
        <v>5.6825737432503708E-4</v>
      </c>
      <c r="W1047">
        <v>2</v>
      </c>
      <c r="X1047" t="s">
        <v>42</v>
      </c>
      <c r="Y1047">
        <v>14</v>
      </c>
      <c r="Z1047">
        <v>5.1001821493624772E-3</v>
      </c>
      <c r="AA1047">
        <v>0.3783783783783784</v>
      </c>
      <c r="AB1047" t="s">
        <v>37</v>
      </c>
      <c r="AC1047">
        <v>6</v>
      </c>
      <c r="AD1047">
        <v>3.6943537959485261E-4</v>
      </c>
      <c r="AE1047">
        <v>0.1621621621621622</v>
      </c>
      <c r="AF1047" t="s">
        <v>28</v>
      </c>
      <c r="AG1047">
        <v>7</v>
      </c>
      <c r="AH1047">
        <v>3.1604135626890612E-4</v>
      </c>
      <c r="AI1047">
        <v>0.1891891891891892</v>
      </c>
      <c r="AJ1047" t="s">
        <v>25</v>
      </c>
      <c r="AK1047">
        <v>1</v>
      </c>
      <c r="AL1047">
        <v>1.3361838588989841E-4</v>
      </c>
      <c r="AM1047">
        <v>2.7027027027027029E-2</v>
      </c>
      <c r="AN1047" t="s">
        <v>29</v>
      </c>
      <c r="AO1047">
        <v>2</v>
      </c>
      <c r="AP1047">
        <v>7.7056443845116546E-5</v>
      </c>
      <c r="AQ1047">
        <v>5.4054054054054057E-2</v>
      </c>
      <c r="AR1047" t="s">
        <v>27</v>
      </c>
      <c r="AS1047">
        <v>2</v>
      </c>
      <c r="AT1047">
        <v>6.5216682427364923E-5</v>
      </c>
      <c r="AU1047">
        <v>5.4054054054054057E-2</v>
      </c>
      <c r="AV1047" t="s">
        <v>39</v>
      </c>
      <c r="AW1047">
        <v>1</v>
      </c>
      <c r="AX1047">
        <v>6.4466219700876743E-5</v>
      </c>
      <c r="AY1047">
        <v>2.7027027027027029E-2</v>
      </c>
      <c r="AZ1047" t="s">
        <v>31</v>
      </c>
      <c r="BA1047">
        <v>1</v>
      </c>
      <c r="BB1047">
        <v>4.0472721385785981E-5</v>
      </c>
      <c r="BC1047">
        <v>2.7027027027027029E-2</v>
      </c>
      <c r="BD1047" t="s">
        <v>47</v>
      </c>
      <c r="BE1047">
        <v>1</v>
      </c>
      <c r="BF1047">
        <v>3.8954462233648872E-5</v>
      </c>
      <c r="BG1047">
        <v>2.7027027027027029E-2</v>
      </c>
      <c r="BH1047" t="s">
        <v>43</v>
      </c>
      <c r="BI1047">
        <v>1</v>
      </c>
      <c r="BJ1047">
        <v>3.7881657701341013E-5</v>
      </c>
      <c r="BK1047">
        <v>2.7027027027027029E-2</v>
      </c>
      <c r="BL1047" t="s">
        <v>33</v>
      </c>
      <c r="BM1047">
        <v>1</v>
      </c>
      <c r="BN1047">
        <v>3.0866102845854682E-5</v>
      </c>
      <c r="BO1047">
        <v>2.7027027027027029E-2</v>
      </c>
    </row>
    <row r="1048" spans="1:71" x14ac:dyDescent="0.25">
      <c r="A1048" t="s">
        <v>1049</v>
      </c>
      <c r="B1048" t="s">
        <v>139</v>
      </c>
      <c r="C1048">
        <v>0</v>
      </c>
      <c r="E1048">
        <v>2</v>
      </c>
      <c r="F1048">
        <v>6.1252365872631834E-6</v>
      </c>
      <c r="G1048">
        <v>9</v>
      </c>
      <c r="H1048">
        <v>6.6866225200988716E-6</v>
      </c>
      <c r="I1048">
        <v>0.22222222222222221</v>
      </c>
      <c r="J1048">
        <v>2</v>
      </c>
      <c r="K1048">
        <v>7.407407407407407E-2</v>
      </c>
      <c r="L1048">
        <v>7.6883551033221469E-5</v>
      </c>
      <c r="M1048" s="1">
        <v>0</v>
      </c>
      <c r="Q1048">
        <v>3.860213352884467E-4</v>
      </c>
      <c r="R1048">
        <v>3.7037037037037028E-2</v>
      </c>
      <c r="S1048">
        <v>3.7037037037037028E-2</v>
      </c>
      <c r="T1048">
        <v>1</v>
      </c>
      <c r="U1048">
        <v>4</v>
      </c>
      <c r="V1048">
        <v>3.5742716230411731E-4</v>
      </c>
      <c r="W1048">
        <v>2</v>
      </c>
      <c r="X1048" t="s">
        <v>40</v>
      </c>
      <c r="Y1048">
        <v>1</v>
      </c>
      <c r="Z1048">
        <v>2.0449897750511249E-3</v>
      </c>
      <c r="AA1048">
        <v>0.5</v>
      </c>
      <c r="AB1048" t="s">
        <v>33</v>
      </c>
      <c r="AC1048">
        <v>1</v>
      </c>
      <c r="AD1048">
        <v>3.0866102845854682E-5</v>
      </c>
      <c r="AE1048">
        <v>0.5</v>
      </c>
    </row>
    <row r="1049" spans="1:71" x14ac:dyDescent="0.25">
      <c r="A1049" t="s">
        <v>1051</v>
      </c>
      <c r="B1049" t="s">
        <v>23</v>
      </c>
      <c r="C1049">
        <v>0</v>
      </c>
      <c r="E1049">
        <v>30</v>
      </c>
      <c r="F1049">
        <v>9.187854880894774E-5</v>
      </c>
      <c r="G1049">
        <v>89</v>
      </c>
      <c r="H1049">
        <v>6.6123267143199967E-5</v>
      </c>
      <c r="I1049">
        <v>0.33707865168539319</v>
      </c>
      <c r="J1049">
        <v>7</v>
      </c>
      <c r="K1049">
        <v>0.25925925925925919</v>
      </c>
      <c r="L1049">
        <v>8.8385938887796761E-5</v>
      </c>
      <c r="M1049" s="1">
        <v>0</v>
      </c>
      <c r="Q1049">
        <v>3.1407042181478423E-4</v>
      </c>
      <c r="R1049">
        <v>3.7037037037037028E-2</v>
      </c>
      <c r="S1049">
        <v>3.7037037037037028E-2</v>
      </c>
      <c r="T1049">
        <v>1</v>
      </c>
      <c r="U1049">
        <v>14</v>
      </c>
      <c r="V1049">
        <v>2.3264475689984009E-4</v>
      </c>
      <c r="W1049">
        <v>2</v>
      </c>
      <c r="X1049" t="s">
        <v>46</v>
      </c>
      <c r="Y1049">
        <v>22</v>
      </c>
      <c r="Z1049">
        <v>1.642894481368083E-3</v>
      </c>
      <c r="AA1049">
        <v>0.73333333333333328</v>
      </c>
      <c r="AB1049" t="s">
        <v>49</v>
      </c>
      <c r="AC1049">
        <v>3</v>
      </c>
      <c r="AD1049">
        <v>3.4542314335060447E-4</v>
      </c>
      <c r="AE1049">
        <v>0.1</v>
      </c>
      <c r="AF1049" t="s">
        <v>36</v>
      </c>
      <c r="AG1049">
        <v>1</v>
      </c>
      <c r="AH1049">
        <v>2.1602937999567939E-4</v>
      </c>
      <c r="AI1049">
        <v>3.3333333333333333E-2</v>
      </c>
      <c r="AJ1049" t="s">
        <v>48</v>
      </c>
      <c r="AK1049">
        <v>1</v>
      </c>
      <c r="AL1049">
        <v>7.003782042302843E-5</v>
      </c>
      <c r="AM1049">
        <v>3.3333333333333333E-2</v>
      </c>
      <c r="AN1049" t="s">
        <v>31</v>
      </c>
      <c r="AO1049">
        <v>1</v>
      </c>
      <c r="AP1049">
        <v>4.0472721385785981E-5</v>
      </c>
      <c r="AQ1049">
        <v>3.3333333333333333E-2</v>
      </c>
      <c r="AR1049" t="s">
        <v>47</v>
      </c>
      <c r="AS1049">
        <v>1</v>
      </c>
      <c r="AT1049">
        <v>3.8954462233648872E-5</v>
      </c>
      <c r="AU1049">
        <v>3.3333333333333333E-2</v>
      </c>
      <c r="AV1049" t="s">
        <v>27</v>
      </c>
      <c r="AW1049">
        <v>1</v>
      </c>
      <c r="AX1049">
        <v>3.2608341213682462E-5</v>
      </c>
      <c r="AY1049">
        <v>3.3333333333333333E-2</v>
      </c>
    </row>
    <row r="1050" spans="1:71" x14ac:dyDescent="0.25">
      <c r="A1050" t="s">
        <v>1052</v>
      </c>
      <c r="B1050" t="s">
        <v>23</v>
      </c>
      <c r="C1050">
        <v>0</v>
      </c>
      <c r="E1050">
        <v>117</v>
      </c>
      <c r="F1050">
        <v>3.5832634035489619E-4</v>
      </c>
      <c r="G1050">
        <v>417</v>
      </c>
      <c r="H1050">
        <v>3.0981351009791452E-4</v>
      </c>
      <c r="I1050">
        <v>0.2805755395683453</v>
      </c>
      <c r="J1050">
        <v>11</v>
      </c>
      <c r="K1050">
        <v>0.40740740740740738</v>
      </c>
      <c r="L1050">
        <v>3.980303436674039E-4</v>
      </c>
      <c r="M1050" s="1">
        <v>0</v>
      </c>
      <c r="Q1050">
        <v>1.2212857892069471E-3</v>
      </c>
      <c r="R1050">
        <v>3.7037037037037028E-2</v>
      </c>
      <c r="S1050">
        <v>3.7037037037037028E-2</v>
      </c>
      <c r="T1050">
        <v>2</v>
      </c>
      <c r="U1050">
        <v>21</v>
      </c>
      <c r="V1050">
        <v>7.2372491212263526E-4</v>
      </c>
      <c r="W1050">
        <v>3</v>
      </c>
      <c r="X1050" t="s">
        <v>49</v>
      </c>
      <c r="Y1050">
        <v>52</v>
      </c>
      <c r="Z1050">
        <v>5.9873344847438106E-3</v>
      </c>
      <c r="AA1050">
        <v>0.44444444444444442</v>
      </c>
      <c r="AB1050" t="s">
        <v>46</v>
      </c>
      <c r="AC1050">
        <v>38</v>
      </c>
      <c r="AD1050">
        <v>2.8377268314539622E-3</v>
      </c>
      <c r="AE1050">
        <v>0.3247863247863248</v>
      </c>
      <c r="AF1050" t="s">
        <v>48</v>
      </c>
      <c r="AG1050">
        <v>8</v>
      </c>
      <c r="AH1050">
        <v>5.6030256338422744E-4</v>
      </c>
      <c r="AI1050">
        <v>6.8376068376068383E-2</v>
      </c>
      <c r="AJ1050" t="s">
        <v>25</v>
      </c>
      <c r="AK1050">
        <v>3</v>
      </c>
      <c r="AL1050">
        <v>4.0085515766969543E-4</v>
      </c>
      <c r="AM1050">
        <v>2.564102564102564E-2</v>
      </c>
      <c r="AN1050" t="s">
        <v>45</v>
      </c>
      <c r="AO1050">
        <v>2</v>
      </c>
      <c r="AP1050">
        <v>2.5458248472505089E-4</v>
      </c>
      <c r="AQ1050">
        <v>1.7094017094017099E-2</v>
      </c>
      <c r="AR1050" t="s">
        <v>47</v>
      </c>
      <c r="AS1050">
        <v>6</v>
      </c>
      <c r="AT1050">
        <v>2.3372677340189319E-4</v>
      </c>
      <c r="AU1050">
        <v>5.128205128205128E-2</v>
      </c>
      <c r="AV1050" t="s">
        <v>41</v>
      </c>
      <c r="AW1050">
        <v>1</v>
      </c>
      <c r="AX1050">
        <v>1.4405070584845871E-4</v>
      </c>
      <c r="AY1050">
        <v>8.5470085470085479E-3</v>
      </c>
      <c r="AZ1050" t="s">
        <v>37</v>
      </c>
      <c r="BA1050">
        <v>2</v>
      </c>
      <c r="BB1050">
        <v>1.231451265316175E-4</v>
      </c>
      <c r="BC1050">
        <v>1.7094017094017099E-2</v>
      </c>
      <c r="BD1050" t="s">
        <v>31</v>
      </c>
      <c r="BE1050">
        <v>3</v>
      </c>
      <c r="BF1050">
        <v>1.214181641573579E-4</v>
      </c>
      <c r="BG1050">
        <v>2.564102564102564E-2</v>
      </c>
      <c r="BH1050" t="s">
        <v>28</v>
      </c>
      <c r="BI1050">
        <v>1</v>
      </c>
      <c r="BJ1050">
        <v>4.5148765181272289E-5</v>
      </c>
      <c r="BK1050">
        <v>8.5470085470085479E-3</v>
      </c>
      <c r="BL1050" t="s">
        <v>29</v>
      </c>
      <c r="BM1050">
        <v>1</v>
      </c>
      <c r="BN1050">
        <v>3.8528221922558273E-5</v>
      </c>
      <c r="BO1050">
        <v>8.5470085470085479E-3</v>
      </c>
    </row>
    <row r="1051" spans="1:71" x14ac:dyDescent="0.25">
      <c r="A1051" t="s">
        <v>1053</v>
      </c>
      <c r="B1051" t="s">
        <v>23</v>
      </c>
      <c r="C1051">
        <v>0</v>
      </c>
      <c r="E1051">
        <v>36</v>
      </c>
      <c r="F1051">
        <v>1.102542585707373E-4</v>
      </c>
      <c r="G1051">
        <v>89</v>
      </c>
      <c r="H1051">
        <v>6.6123267143199967E-5</v>
      </c>
      <c r="I1051">
        <v>0.4044943820224719</v>
      </c>
      <c r="J1051">
        <v>4</v>
      </c>
      <c r="K1051">
        <v>0.14814814814814811</v>
      </c>
      <c r="L1051">
        <v>8.5037897303151113E-5</v>
      </c>
      <c r="M1051" s="1">
        <v>0</v>
      </c>
      <c r="Q1051">
        <v>2.6535316614622017E-4</v>
      </c>
      <c r="R1051">
        <v>3.7037037037037028E-2</v>
      </c>
      <c r="S1051">
        <v>3.7037037037037028E-2</v>
      </c>
      <c r="T1051">
        <v>1</v>
      </c>
      <c r="U1051">
        <v>9</v>
      </c>
      <c r="V1051">
        <v>2.260415859764098E-4</v>
      </c>
      <c r="W1051">
        <v>1</v>
      </c>
      <c r="X1051" t="s">
        <v>46</v>
      </c>
      <c r="Y1051">
        <v>17</v>
      </c>
      <c r="Z1051">
        <v>1.269509371966246E-3</v>
      </c>
      <c r="AA1051">
        <v>0.47222222222222221</v>
      </c>
      <c r="AB1051" t="s">
        <v>47</v>
      </c>
      <c r="AC1051">
        <v>16</v>
      </c>
      <c r="AD1051">
        <v>6.2327139573838185E-4</v>
      </c>
      <c r="AE1051">
        <v>0.44444444444444442</v>
      </c>
      <c r="AF1051" t="s">
        <v>41</v>
      </c>
      <c r="AG1051">
        <v>2</v>
      </c>
      <c r="AH1051">
        <v>2.8810141169691731E-4</v>
      </c>
      <c r="AI1051">
        <v>5.5555555555555552E-2</v>
      </c>
      <c r="AJ1051" t="s">
        <v>49</v>
      </c>
      <c r="AK1051">
        <v>1</v>
      </c>
      <c r="AL1051">
        <v>1.1514104778353481E-4</v>
      </c>
      <c r="AM1051">
        <v>2.777777777777778E-2</v>
      </c>
    </row>
    <row r="1052" spans="1:71" x14ac:dyDescent="0.25">
      <c r="A1052" t="s">
        <v>1055</v>
      </c>
      <c r="B1052" t="s">
        <v>139</v>
      </c>
      <c r="C1052">
        <v>0</v>
      </c>
      <c r="E1052">
        <v>14</v>
      </c>
      <c r="F1052">
        <v>4.2876656110842279E-5</v>
      </c>
      <c r="G1052">
        <v>48</v>
      </c>
      <c r="H1052">
        <v>3.5661986773860658E-5</v>
      </c>
      <c r="I1052">
        <v>0.29166666666666669</v>
      </c>
      <c r="J1052">
        <v>3</v>
      </c>
      <c r="K1052">
        <v>0.1111111111111111</v>
      </c>
      <c r="L1052">
        <v>6.2337358426652815E-5</v>
      </c>
      <c r="M1052" s="1">
        <v>0</v>
      </c>
      <c r="Q1052">
        <v>2.8823958965465212E-4</v>
      </c>
      <c r="R1052">
        <v>3.7037037037037028E-2</v>
      </c>
      <c r="S1052">
        <v>3.7037037037037028E-2</v>
      </c>
      <c r="T1052">
        <v>1</v>
      </c>
      <c r="U1052">
        <v>6</v>
      </c>
      <c r="V1052">
        <v>2.5621296858191299E-4</v>
      </c>
      <c r="W1052">
        <v>2</v>
      </c>
      <c r="X1052" t="s">
        <v>45</v>
      </c>
      <c r="Y1052">
        <v>12</v>
      </c>
      <c r="Z1052">
        <v>1.527494908350305E-3</v>
      </c>
      <c r="AA1052">
        <v>0.8571428571428571</v>
      </c>
      <c r="AB1052" t="s">
        <v>49</v>
      </c>
      <c r="AC1052">
        <v>1</v>
      </c>
      <c r="AD1052">
        <v>1.1514104778353481E-4</v>
      </c>
      <c r="AE1052">
        <v>7.1428571428571425E-2</v>
      </c>
      <c r="AF1052" t="s">
        <v>31</v>
      </c>
      <c r="AG1052">
        <v>1</v>
      </c>
      <c r="AH1052">
        <v>4.0472721385785981E-5</v>
      </c>
      <c r="AI1052">
        <v>7.1428571428571425E-2</v>
      </c>
    </row>
    <row r="1053" spans="1:71" x14ac:dyDescent="0.25">
      <c r="A1053" t="s">
        <v>1056</v>
      </c>
      <c r="B1053" t="s">
        <v>23</v>
      </c>
      <c r="C1053">
        <v>0</v>
      </c>
      <c r="E1053">
        <v>50</v>
      </c>
      <c r="F1053">
        <v>1.531309146815796E-4</v>
      </c>
      <c r="G1053">
        <v>152</v>
      </c>
      <c r="H1053">
        <v>1.1292962478389211E-4</v>
      </c>
      <c r="I1053">
        <v>0.32894736842105271</v>
      </c>
      <c r="J1053">
        <v>9</v>
      </c>
      <c r="K1053">
        <v>0.33333333333333331</v>
      </c>
      <c r="L1053">
        <v>1.3237404062991929E-4</v>
      </c>
      <c r="M1053" s="1">
        <v>0</v>
      </c>
      <c r="Q1053">
        <v>4.4051085908514419E-4</v>
      </c>
      <c r="R1053">
        <v>3.7037037037037042E-2</v>
      </c>
      <c r="S1053">
        <v>3.7037037037037042E-2</v>
      </c>
      <c r="T1053">
        <v>1</v>
      </c>
      <c r="U1053">
        <v>18</v>
      </c>
      <c r="V1053">
        <v>2.9367390605676281E-4</v>
      </c>
      <c r="W1053">
        <v>2</v>
      </c>
      <c r="X1053" t="s">
        <v>39</v>
      </c>
      <c r="Y1053">
        <v>36</v>
      </c>
      <c r="Z1053">
        <v>2.3207839092315632E-3</v>
      </c>
      <c r="AA1053">
        <v>0.72</v>
      </c>
      <c r="AB1053" t="s">
        <v>36</v>
      </c>
      <c r="AC1053">
        <v>2</v>
      </c>
      <c r="AD1053">
        <v>4.3205875999135877E-4</v>
      </c>
      <c r="AE1053">
        <v>0.04</v>
      </c>
      <c r="AF1053" t="s">
        <v>41</v>
      </c>
      <c r="AG1053">
        <v>2</v>
      </c>
      <c r="AH1053">
        <v>2.8810141169691731E-4</v>
      </c>
      <c r="AI1053">
        <v>0.04</v>
      </c>
      <c r="AJ1053" t="s">
        <v>44</v>
      </c>
      <c r="AK1053">
        <v>1</v>
      </c>
      <c r="AL1053">
        <v>1.3292569453675389E-4</v>
      </c>
      <c r="AM1053">
        <v>0.02</v>
      </c>
      <c r="AN1053" t="s">
        <v>37</v>
      </c>
      <c r="AO1053">
        <v>2</v>
      </c>
      <c r="AP1053">
        <v>1.231451265316175E-4</v>
      </c>
      <c r="AQ1053">
        <v>0.04</v>
      </c>
      <c r="AR1053" t="s">
        <v>31</v>
      </c>
      <c r="AS1053">
        <v>3</v>
      </c>
      <c r="AT1053">
        <v>1.214181641573579E-4</v>
      </c>
      <c r="AU1053">
        <v>0.06</v>
      </c>
      <c r="AV1053" t="s">
        <v>47</v>
      </c>
      <c r="AW1053">
        <v>2</v>
      </c>
      <c r="AX1053">
        <v>7.7908924467297731E-5</v>
      </c>
      <c r="AY1053">
        <v>0.04</v>
      </c>
      <c r="AZ1053" t="s">
        <v>28</v>
      </c>
      <c r="BA1053">
        <v>1</v>
      </c>
      <c r="BB1053">
        <v>4.5148765181272289E-5</v>
      </c>
      <c r="BC1053">
        <v>0.02</v>
      </c>
      <c r="BD1053" t="s">
        <v>27</v>
      </c>
      <c r="BE1053">
        <v>1</v>
      </c>
      <c r="BF1053">
        <v>3.2608341213682462E-5</v>
      </c>
      <c r="BG1053">
        <v>0.02</v>
      </c>
    </row>
    <row r="1054" spans="1:71" x14ac:dyDescent="0.25">
      <c r="A1054" t="s">
        <v>1057</v>
      </c>
      <c r="B1054" t="s">
        <v>23</v>
      </c>
      <c r="C1054">
        <v>0</v>
      </c>
      <c r="E1054">
        <v>22</v>
      </c>
      <c r="F1054">
        <v>6.7377602459895016E-5</v>
      </c>
      <c r="G1054">
        <v>71</v>
      </c>
      <c r="H1054">
        <v>5.2750022103002217E-5</v>
      </c>
      <c r="I1054">
        <v>0.30985915492957739</v>
      </c>
      <c r="J1054">
        <v>9</v>
      </c>
      <c r="K1054">
        <v>0.33333333333333331</v>
      </c>
      <c r="L1054">
        <v>7.7631899775640974E-5</v>
      </c>
      <c r="M1054" s="1">
        <v>0</v>
      </c>
      <c r="Q1054">
        <v>2.112018324435762E-4</v>
      </c>
      <c r="R1054">
        <v>3.7037037037037028E-2</v>
      </c>
      <c r="S1054">
        <v>3.7037037037037028E-2</v>
      </c>
      <c r="T1054">
        <v>1</v>
      </c>
      <c r="U1054">
        <v>12</v>
      </c>
      <c r="V1054">
        <v>1.408012216290508E-4</v>
      </c>
      <c r="W1054">
        <v>1</v>
      </c>
      <c r="X1054" t="s">
        <v>36</v>
      </c>
      <c r="Y1054">
        <v>5</v>
      </c>
      <c r="Z1054">
        <v>1.0801468999783971E-3</v>
      </c>
      <c r="AA1054">
        <v>0.22727272727272729</v>
      </c>
      <c r="AB1054" t="s">
        <v>41</v>
      </c>
      <c r="AC1054">
        <v>2</v>
      </c>
      <c r="AD1054">
        <v>2.8810141169691731E-4</v>
      </c>
      <c r="AE1054">
        <v>9.0909090909090912E-2</v>
      </c>
      <c r="AF1054" t="s">
        <v>33</v>
      </c>
      <c r="AG1054">
        <v>9</v>
      </c>
      <c r="AH1054">
        <v>2.7779492561269211E-4</v>
      </c>
      <c r="AI1054">
        <v>0.40909090909090912</v>
      </c>
      <c r="AJ1054" t="s">
        <v>44</v>
      </c>
      <c r="AK1054">
        <v>1</v>
      </c>
      <c r="AL1054">
        <v>1.3292569453675389E-4</v>
      </c>
      <c r="AM1054">
        <v>4.5454545454545463E-2</v>
      </c>
      <c r="AN1054" t="s">
        <v>35</v>
      </c>
      <c r="AO1054">
        <v>1</v>
      </c>
      <c r="AP1054">
        <v>1.013787510137875E-4</v>
      </c>
      <c r="AQ1054">
        <v>4.5454545454545463E-2</v>
      </c>
      <c r="AR1054" t="s">
        <v>48</v>
      </c>
      <c r="AS1054">
        <v>1</v>
      </c>
      <c r="AT1054">
        <v>7.003782042302843E-5</v>
      </c>
      <c r="AU1054">
        <v>4.5454545454545463E-2</v>
      </c>
      <c r="AV1054" t="s">
        <v>37</v>
      </c>
      <c r="AW1054">
        <v>1</v>
      </c>
      <c r="AX1054">
        <v>6.157256326580875E-5</v>
      </c>
      <c r="AY1054">
        <v>4.5454545454545463E-2</v>
      </c>
      <c r="AZ1054" t="s">
        <v>28</v>
      </c>
      <c r="BA1054">
        <v>1</v>
      </c>
      <c r="BB1054">
        <v>4.5148765181272289E-5</v>
      </c>
      <c r="BC1054">
        <v>4.5454545454545463E-2</v>
      </c>
      <c r="BD1054" t="s">
        <v>47</v>
      </c>
      <c r="BE1054">
        <v>1</v>
      </c>
      <c r="BF1054">
        <v>3.8954462233648872E-5</v>
      </c>
      <c r="BG1054">
        <v>4.5454545454545463E-2</v>
      </c>
    </row>
    <row r="1055" spans="1:71" x14ac:dyDescent="0.25">
      <c r="A1055" t="s">
        <v>1058</v>
      </c>
      <c r="B1055" t="s">
        <v>23</v>
      </c>
      <c r="C1055">
        <v>0</v>
      </c>
      <c r="E1055">
        <v>31</v>
      </c>
      <c r="F1055">
        <v>9.4941167102579344E-5</v>
      </c>
      <c r="G1055">
        <v>100</v>
      </c>
      <c r="H1055">
        <v>7.4295805778876368E-5</v>
      </c>
      <c r="I1055">
        <v>0.31</v>
      </c>
      <c r="J1055">
        <v>7</v>
      </c>
      <c r="K1055">
        <v>0.25925925925925919</v>
      </c>
      <c r="L1055">
        <v>9.460355014512576E-5</v>
      </c>
      <c r="M1055" s="1">
        <v>0</v>
      </c>
      <c r="Q1055">
        <v>2.438569026185593E-4</v>
      </c>
      <c r="R1055">
        <v>3.7037037037037028E-2</v>
      </c>
      <c r="S1055">
        <v>3.7037037037037028E-2</v>
      </c>
      <c r="T1055">
        <v>1</v>
      </c>
      <c r="U1055">
        <v>12</v>
      </c>
      <c r="V1055">
        <v>1.8063474268041431E-4</v>
      </c>
      <c r="W1055">
        <v>1</v>
      </c>
      <c r="X1055" t="s">
        <v>41</v>
      </c>
      <c r="Y1055">
        <v>8</v>
      </c>
      <c r="Z1055">
        <v>1.152405646787669E-3</v>
      </c>
      <c r="AA1055">
        <v>0.25806451612903231</v>
      </c>
      <c r="AB1055" t="s">
        <v>46</v>
      </c>
      <c r="AC1055">
        <v>8</v>
      </c>
      <c r="AD1055">
        <v>5.9741617504293926E-4</v>
      </c>
      <c r="AE1055">
        <v>0.25806451612903231</v>
      </c>
      <c r="AF1055" t="s">
        <v>47</v>
      </c>
      <c r="AG1055">
        <v>8</v>
      </c>
      <c r="AH1055">
        <v>3.1163569786919092E-4</v>
      </c>
      <c r="AI1055">
        <v>0.25806451612903231</v>
      </c>
      <c r="AJ1055" t="s">
        <v>31</v>
      </c>
      <c r="AK1055">
        <v>4</v>
      </c>
      <c r="AL1055">
        <v>1.618908855431439E-4</v>
      </c>
      <c r="AM1055">
        <v>0.1290322580645161</v>
      </c>
      <c r="AN1055" t="s">
        <v>25</v>
      </c>
      <c r="AO1055">
        <v>1</v>
      </c>
      <c r="AP1055">
        <v>1.3361838588989841E-4</v>
      </c>
      <c r="AQ1055">
        <v>3.2258064516129031E-2</v>
      </c>
      <c r="AR1055" t="s">
        <v>45</v>
      </c>
      <c r="AS1055">
        <v>1</v>
      </c>
      <c r="AT1055">
        <v>1.2729124236252539E-4</v>
      </c>
      <c r="AU1055">
        <v>3.2258064516129031E-2</v>
      </c>
      <c r="AV1055" t="s">
        <v>48</v>
      </c>
      <c r="AW1055">
        <v>1</v>
      </c>
      <c r="AX1055">
        <v>7.003782042302843E-5</v>
      </c>
      <c r="AY1055">
        <v>3.2258064516129031E-2</v>
      </c>
    </row>
    <row r="1056" spans="1:71" x14ac:dyDescent="0.25">
      <c r="A1056" t="s">
        <v>1060</v>
      </c>
      <c r="B1056" t="s">
        <v>139</v>
      </c>
      <c r="C1056">
        <v>0</v>
      </c>
      <c r="E1056">
        <v>28</v>
      </c>
      <c r="F1056">
        <v>8.5753312221684559E-5</v>
      </c>
      <c r="G1056">
        <v>32</v>
      </c>
      <c r="H1056">
        <v>2.3774657849240441E-5</v>
      </c>
      <c r="I1056">
        <v>0.875</v>
      </c>
      <c r="J1056">
        <v>4</v>
      </c>
      <c r="K1056">
        <v>0.14814814814814811</v>
      </c>
      <c r="L1056">
        <v>7.5997725483527268E-5</v>
      </c>
      <c r="M1056" s="1">
        <v>0</v>
      </c>
      <c r="Q1056">
        <v>2.3462091221175061E-4</v>
      </c>
      <c r="R1056">
        <v>3.7037037037037028E-2</v>
      </c>
      <c r="S1056">
        <v>3.7037037037037028E-2</v>
      </c>
      <c r="T1056">
        <v>0</v>
      </c>
      <c r="U1056">
        <v>4</v>
      </c>
      <c r="V1056">
        <v>1.998622585507505E-4</v>
      </c>
      <c r="W1056">
        <v>1</v>
      </c>
      <c r="X1056" t="s">
        <v>24</v>
      </c>
      <c r="Y1056">
        <v>3</v>
      </c>
      <c r="Z1056">
        <v>1.1070110701107011E-3</v>
      </c>
      <c r="AA1056">
        <v>0.1071428571428571</v>
      </c>
      <c r="AB1056" t="s">
        <v>27</v>
      </c>
      <c r="AC1056">
        <v>18</v>
      </c>
      <c r="AD1056">
        <v>5.8695014184628432E-4</v>
      </c>
      <c r="AE1056">
        <v>0.6428571428571429</v>
      </c>
      <c r="AF1056" t="s">
        <v>31</v>
      </c>
      <c r="AG1056">
        <v>6</v>
      </c>
      <c r="AH1056">
        <v>2.428363283147159E-4</v>
      </c>
      <c r="AI1056">
        <v>0.2142857142857143</v>
      </c>
      <c r="AJ1056" t="s">
        <v>49</v>
      </c>
      <c r="AK1056">
        <v>1</v>
      </c>
      <c r="AL1056">
        <v>1.1514104778353481E-4</v>
      </c>
      <c r="AM1056">
        <v>3.5714285714285712E-2</v>
      </c>
    </row>
    <row r="1057" spans="1:75" x14ac:dyDescent="0.25">
      <c r="A1057" t="s">
        <v>1062</v>
      </c>
      <c r="B1057" t="s">
        <v>23</v>
      </c>
      <c r="C1057">
        <v>0</v>
      </c>
      <c r="E1057">
        <v>39</v>
      </c>
      <c r="F1057">
        <v>1.1944211345163209E-4</v>
      </c>
      <c r="G1057">
        <v>106</v>
      </c>
      <c r="H1057">
        <v>7.8753554125608947E-5</v>
      </c>
      <c r="I1057">
        <v>0.36792452830188682</v>
      </c>
      <c r="J1057">
        <v>9</v>
      </c>
      <c r="K1057">
        <v>0.33333333333333331</v>
      </c>
      <c r="L1057">
        <v>1.2906617771314479E-4</v>
      </c>
      <c r="M1057" s="1">
        <v>0</v>
      </c>
      <c r="Q1057">
        <v>3.365215505657172E-4</v>
      </c>
      <c r="R1057">
        <v>3.7037037037037028E-2</v>
      </c>
      <c r="S1057">
        <v>3.7037037037037028E-2</v>
      </c>
      <c r="T1057">
        <v>1</v>
      </c>
      <c r="U1057">
        <v>16</v>
      </c>
      <c r="V1057">
        <v>2.243477003771448E-4</v>
      </c>
      <c r="W1057">
        <v>1</v>
      </c>
      <c r="X1057" t="s">
        <v>39</v>
      </c>
      <c r="Y1057">
        <v>24</v>
      </c>
      <c r="Z1057">
        <v>1.547189272821042E-3</v>
      </c>
      <c r="AA1057">
        <v>0.61538461538461542</v>
      </c>
      <c r="AB1057" t="s">
        <v>34</v>
      </c>
      <c r="AC1057">
        <v>3</v>
      </c>
      <c r="AD1057">
        <v>9.5510983763132757E-4</v>
      </c>
      <c r="AE1057">
        <v>7.6923076923076927E-2</v>
      </c>
      <c r="AF1057" t="s">
        <v>44</v>
      </c>
      <c r="AG1057">
        <v>2</v>
      </c>
      <c r="AH1057">
        <v>2.6585138907350789E-4</v>
      </c>
      <c r="AI1057">
        <v>5.128205128205128E-2</v>
      </c>
      <c r="AJ1057" t="s">
        <v>37</v>
      </c>
      <c r="AK1057">
        <v>4</v>
      </c>
      <c r="AL1057">
        <v>2.46290253063235E-4</v>
      </c>
      <c r="AM1057">
        <v>0.1025641025641026</v>
      </c>
      <c r="AN1057" t="s">
        <v>30</v>
      </c>
      <c r="AO1057">
        <v>2</v>
      </c>
      <c r="AP1057">
        <v>2.1175224986765481E-4</v>
      </c>
      <c r="AQ1057">
        <v>5.128205128205128E-2</v>
      </c>
      <c r="AR1057" t="s">
        <v>41</v>
      </c>
      <c r="AS1057">
        <v>1</v>
      </c>
      <c r="AT1057">
        <v>1.4405070584845871E-4</v>
      </c>
      <c r="AU1057">
        <v>2.564102564102564E-2</v>
      </c>
      <c r="AV1057" t="s">
        <v>28</v>
      </c>
      <c r="AW1057">
        <v>1</v>
      </c>
      <c r="AX1057">
        <v>4.5148765181272289E-5</v>
      </c>
      <c r="AY1057">
        <v>2.564102564102564E-2</v>
      </c>
      <c r="AZ1057" t="s">
        <v>29</v>
      </c>
      <c r="BA1057">
        <v>1</v>
      </c>
      <c r="BB1057">
        <v>3.8528221922558273E-5</v>
      </c>
      <c r="BC1057">
        <v>2.564102564102564E-2</v>
      </c>
      <c r="BD1057" t="s">
        <v>33</v>
      </c>
      <c r="BE1057">
        <v>1</v>
      </c>
      <c r="BF1057">
        <v>3.0866102845854682E-5</v>
      </c>
      <c r="BG1057">
        <v>2.564102564102564E-2</v>
      </c>
    </row>
    <row r="1058" spans="1:75" x14ac:dyDescent="0.25">
      <c r="A1058" t="s">
        <v>1063</v>
      </c>
      <c r="B1058" t="s">
        <v>23</v>
      </c>
      <c r="C1058">
        <v>0</v>
      </c>
      <c r="E1058">
        <v>53</v>
      </c>
      <c r="F1058">
        <v>1.6231876956247429E-4</v>
      </c>
      <c r="G1058">
        <v>133</v>
      </c>
      <c r="H1058">
        <v>9.8813421685905572E-5</v>
      </c>
      <c r="I1058">
        <v>0.39849624060150368</v>
      </c>
      <c r="J1058">
        <v>13</v>
      </c>
      <c r="K1058">
        <v>0.48148148148148151</v>
      </c>
      <c r="L1058">
        <v>1.4630659714913609E-4</v>
      </c>
      <c r="M1058" s="1">
        <v>0</v>
      </c>
      <c r="Q1058">
        <v>2.6057792271776418E-4</v>
      </c>
      <c r="R1058">
        <v>3.7037037037037028E-2</v>
      </c>
      <c r="S1058">
        <v>3.7037037037037028E-2</v>
      </c>
      <c r="T1058">
        <v>0</v>
      </c>
      <c r="U1058">
        <v>17</v>
      </c>
      <c r="V1058">
        <v>1.351144784462481E-4</v>
      </c>
      <c r="W1058">
        <v>1</v>
      </c>
      <c r="X1058" t="s">
        <v>26</v>
      </c>
      <c r="Y1058">
        <v>3</v>
      </c>
      <c r="Z1058">
        <v>1.1265490048817119E-3</v>
      </c>
      <c r="AA1058">
        <v>5.6603773584905662E-2</v>
      </c>
      <c r="AB1058" t="s">
        <v>45</v>
      </c>
      <c r="AC1058">
        <v>6</v>
      </c>
      <c r="AD1058">
        <v>7.6374745417515273E-4</v>
      </c>
      <c r="AE1058">
        <v>0.1132075471698113</v>
      </c>
      <c r="AF1058" t="s">
        <v>47</v>
      </c>
      <c r="AG1058">
        <v>12</v>
      </c>
      <c r="AH1058">
        <v>4.6745354680378638E-4</v>
      </c>
      <c r="AI1058">
        <v>0.22641509433962259</v>
      </c>
      <c r="AJ1058" t="s">
        <v>33</v>
      </c>
      <c r="AK1058">
        <v>11</v>
      </c>
      <c r="AL1058">
        <v>3.3952713130440149E-4</v>
      </c>
      <c r="AM1058">
        <v>0.20754716981132079</v>
      </c>
      <c r="AN1058" t="s">
        <v>41</v>
      </c>
      <c r="AO1058">
        <v>2</v>
      </c>
      <c r="AP1058">
        <v>2.8810141169691731E-4</v>
      </c>
      <c r="AQ1058">
        <v>3.7735849056603772E-2</v>
      </c>
      <c r="AR1058" t="s">
        <v>35</v>
      </c>
      <c r="AS1058">
        <v>2</v>
      </c>
      <c r="AT1058">
        <v>2.02757502027575E-4</v>
      </c>
      <c r="AU1058">
        <v>3.7735849056603772E-2</v>
      </c>
      <c r="AV1058" t="s">
        <v>31</v>
      </c>
      <c r="AW1058">
        <v>5</v>
      </c>
      <c r="AX1058">
        <v>2.0236360692892991E-4</v>
      </c>
      <c r="AY1058">
        <v>9.4339622641509441E-2</v>
      </c>
      <c r="AZ1058" t="s">
        <v>28</v>
      </c>
      <c r="BA1058">
        <v>3</v>
      </c>
      <c r="BB1058">
        <v>1.3544629554381691E-4</v>
      </c>
      <c r="BC1058">
        <v>5.6603773584905662E-2</v>
      </c>
      <c r="BD1058" t="s">
        <v>27</v>
      </c>
      <c r="BE1058">
        <v>4</v>
      </c>
      <c r="BF1058">
        <v>1.3043336485472979E-4</v>
      </c>
      <c r="BG1058">
        <v>7.5471698113207544E-2</v>
      </c>
      <c r="BH1058" t="s">
        <v>49</v>
      </c>
      <c r="BI1058">
        <v>1</v>
      </c>
      <c r="BJ1058">
        <v>1.1514104778353481E-4</v>
      </c>
      <c r="BK1058">
        <v>1.886792452830189E-2</v>
      </c>
      <c r="BL1058" t="s">
        <v>43</v>
      </c>
      <c r="BM1058">
        <v>2</v>
      </c>
      <c r="BN1058">
        <v>7.5763315402682026E-5</v>
      </c>
      <c r="BO1058">
        <v>3.7735849056603772E-2</v>
      </c>
      <c r="BP1058" t="s">
        <v>39</v>
      </c>
      <c r="BQ1058">
        <v>1</v>
      </c>
      <c r="BR1058">
        <v>6.4466219700876743E-5</v>
      </c>
      <c r="BS1058">
        <v>1.886792452830189E-2</v>
      </c>
      <c r="BT1058" t="s">
        <v>29</v>
      </c>
      <c r="BU1058">
        <v>1</v>
      </c>
      <c r="BV1058">
        <v>3.8528221922558273E-5</v>
      </c>
      <c r="BW1058">
        <v>1.886792452830189E-2</v>
      </c>
    </row>
    <row r="1059" spans="1:75" x14ac:dyDescent="0.25">
      <c r="A1059" t="s">
        <v>1064</v>
      </c>
      <c r="B1059" t="s">
        <v>23</v>
      </c>
      <c r="C1059">
        <v>0</v>
      </c>
      <c r="E1059">
        <v>24</v>
      </c>
      <c r="F1059">
        <v>7.3502839047158197E-5</v>
      </c>
      <c r="G1059">
        <v>142</v>
      </c>
      <c r="H1059">
        <v>1.0550004420600441E-4</v>
      </c>
      <c r="I1059">
        <v>0.16901408450704231</v>
      </c>
      <c r="J1059">
        <v>8</v>
      </c>
      <c r="K1059">
        <v>0.29629629629629628</v>
      </c>
      <c r="L1059">
        <v>8.4780509394493924E-5</v>
      </c>
      <c r="M1059" s="1">
        <v>0</v>
      </c>
      <c r="Q1059">
        <v>2.484902253692908E-4</v>
      </c>
      <c r="R1059">
        <v>3.7037037037037028E-2</v>
      </c>
      <c r="S1059">
        <v>3.7037037037037028E-2</v>
      </c>
      <c r="T1059">
        <v>1</v>
      </c>
      <c r="U1059">
        <v>14</v>
      </c>
      <c r="V1059">
        <v>1.7486349192653801E-4</v>
      </c>
      <c r="W1059">
        <v>2</v>
      </c>
      <c r="X1059" t="s">
        <v>36</v>
      </c>
      <c r="Y1059">
        <v>6</v>
      </c>
      <c r="Z1059">
        <v>1.2961762799740761E-3</v>
      </c>
      <c r="AA1059">
        <v>0.25</v>
      </c>
      <c r="AB1059" t="s">
        <v>41</v>
      </c>
      <c r="AC1059">
        <v>2</v>
      </c>
      <c r="AD1059">
        <v>2.8810141169691731E-4</v>
      </c>
      <c r="AE1059">
        <v>8.3333333333333329E-2</v>
      </c>
      <c r="AF1059" t="s">
        <v>33</v>
      </c>
      <c r="AG1059">
        <v>6</v>
      </c>
      <c r="AH1059">
        <v>1.851966170751281E-4</v>
      </c>
      <c r="AI1059">
        <v>0.25</v>
      </c>
      <c r="AJ1059" t="s">
        <v>31</v>
      </c>
      <c r="AK1059">
        <v>4</v>
      </c>
      <c r="AL1059">
        <v>1.618908855431439E-4</v>
      </c>
      <c r="AM1059">
        <v>0.16666666666666671</v>
      </c>
      <c r="AN1059" t="s">
        <v>44</v>
      </c>
      <c r="AO1059">
        <v>1</v>
      </c>
      <c r="AP1059">
        <v>1.3292569453675389E-4</v>
      </c>
      <c r="AQ1059">
        <v>4.1666666666666657E-2</v>
      </c>
      <c r="AR1059" t="s">
        <v>47</v>
      </c>
      <c r="AS1059">
        <v>3</v>
      </c>
      <c r="AT1059">
        <v>1.168633867009466E-4</v>
      </c>
      <c r="AU1059">
        <v>0.125</v>
      </c>
      <c r="AV1059" t="s">
        <v>48</v>
      </c>
      <c r="AW1059">
        <v>1</v>
      </c>
      <c r="AX1059">
        <v>7.003782042302843E-5</v>
      </c>
      <c r="AY1059">
        <v>4.1666666666666657E-2</v>
      </c>
      <c r="AZ1059" t="s">
        <v>43</v>
      </c>
      <c r="BA1059">
        <v>1</v>
      </c>
      <c r="BB1059">
        <v>3.7881657701341013E-5</v>
      </c>
      <c r="BC1059">
        <v>4.1666666666666657E-2</v>
      </c>
    </row>
    <row r="1060" spans="1:75" x14ac:dyDescent="0.25">
      <c r="A1060" t="s">
        <v>1065</v>
      </c>
      <c r="B1060" t="s">
        <v>23</v>
      </c>
      <c r="C1060">
        <v>0</v>
      </c>
      <c r="E1060">
        <v>34</v>
      </c>
      <c r="F1060">
        <v>1.041290219834741E-4</v>
      </c>
      <c r="G1060">
        <v>59</v>
      </c>
      <c r="H1060">
        <v>4.3834525409537052E-5</v>
      </c>
      <c r="I1060">
        <v>0.57627118644067798</v>
      </c>
      <c r="J1060">
        <v>3</v>
      </c>
      <c r="K1060">
        <v>0.1111111111111111</v>
      </c>
      <c r="L1060">
        <v>9.3241503076115553E-5</v>
      </c>
      <c r="M1060" s="1">
        <v>0</v>
      </c>
      <c r="Q1060">
        <v>3.8365891173623251E-4</v>
      </c>
      <c r="R1060">
        <v>3.7037037037037028E-2</v>
      </c>
      <c r="S1060">
        <v>3.7037037037037028E-2</v>
      </c>
      <c r="T1060">
        <v>1</v>
      </c>
      <c r="U1060">
        <v>5</v>
      </c>
      <c r="V1060">
        <v>3.4103014376553992E-4</v>
      </c>
      <c r="W1060">
        <v>2</v>
      </c>
      <c r="X1060" t="s">
        <v>46</v>
      </c>
      <c r="Y1060">
        <v>27</v>
      </c>
      <c r="Z1060">
        <v>2.0162795907699201E-3</v>
      </c>
      <c r="AA1060">
        <v>0.79411764705882348</v>
      </c>
      <c r="AB1060" t="s">
        <v>49</v>
      </c>
      <c r="AC1060">
        <v>3</v>
      </c>
      <c r="AD1060">
        <v>3.4542314335060447E-4</v>
      </c>
      <c r="AE1060">
        <v>8.8235294117647065E-2</v>
      </c>
      <c r="AF1060" t="s">
        <v>47</v>
      </c>
      <c r="AG1060">
        <v>4</v>
      </c>
      <c r="AH1060">
        <v>1.5581784893459549E-4</v>
      </c>
      <c r="AI1060">
        <v>0.1176470588235294</v>
      </c>
    </row>
    <row r="1061" spans="1:75" x14ac:dyDescent="0.25">
      <c r="A1061" t="s">
        <v>1066</v>
      </c>
      <c r="B1061" t="s">
        <v>23</v>
      </c>
      <c r="C1061">
        <v>0</v>
      </c>
      <c r="E1061">
        <v>27</v>
      </c>
      <c r="F1061">
        <v>8.2690693928052968E-5</v>
      </c>
      <c r="G1061">
        <v>86</v>
      </c>
      <c r="H1061">
        <v>6.3894392969833671E-5</v>
      </c>
      <c r="I1061">
        <v>0.31395348837209303</v>
      </c>
      <c r="J1061">
        <v>12</v>
      </c>
      <c r="K1061">
        <v>0.44444444444444442</v>
      </c>
      <c r="L1061">
        <v>1.204043875842742E-4</v>
      </c>
      <c r="M1061" s="1">
        <v>0</v>
      </c>
      <c r="Q1061">
        <v>3.5274375149110099E-4</v>
      </c>
      <c r="R1061">
        <v>3.7037037037037028E-2</v>
      </c>
      <c r="S1061">
        <v>3.7037037037037028E-2</v>
      </c>
      <c r="T1061">
        <v>1</v>
      </c>
      <c r="U1061">
        <v>18</v>
      </c>
      <c r="V1061">
        <v>1.9596875082838951E-4</v>
      </c>
      <c r="W1061">
        <v>2</v>
      </c>
      <c r="X1061" t="s">
        <v>26</v>
      </c>
      <c r="Y1061">
        <v>5</v>
      </c>
      <c r="Z1061">
        <v>1.8775816748028539E-3</v>
      </c>
      <c r="AA1061">
        <v>0.1851851851851852</v>
      </c>
      <c r="AB1061" t="s">
        <v>44</v>
      </c>
      <c r="AC1061">
        <v>2</v>
      </c>
      <c r="AD1061">
        <v>2.6585138907350789E-4</v>
      </c>
      <c r="AE1061">
        <v>7.407407407407407E-2</v>
      </c>
      <c r="AF1061" t="s">
        <v>36</v>
      </c>
      <c r="AG1061">
        <v>1</v>
      </c>
      <c r="AH1061">
        <v>2.1602937999567939E-4</v>
      </c>
      <c r="AI1061">
        <v>3.7037037037037028E-2</v>
      </c>
      <c r="AJ1061" t="s">
        <v>43</v>
      </c>
      <c r="AK1061">
        <v>5</v>
      </c>
      <c r="AL1061">
        <v>1.8940828850670511E-4</v>
      </c>
      <c r="AM1061">
        <v>0.1851851851851852</v>
      </c>
      <c r="AN1061" t="s">
        <v>29</v>
      </c>
      <c r="AO1061">
        <v>4</v>
      </c>
      <c r="AP1061">
        <v>1.5411288769023309E-4</v>
      </c>
      <c r="AQ1061">
        <v>0.14814814814814811</v>
      </c>
      <c r="AR1061" t="s">
        <v>45</v>
      </c>
      <c r="AS1061">
        <v>1</v>
      </c>
      <c r="AT1061">
        <v>1.2729124236252539E-4</v>
      </c>
      <c r="AU1061">
        <v>3.7037037037037028E-2</v>
      </c>
      <c r="AV1061" t="s">
        <v>30</v>
      </c>
      <c r="AW1061">
        <v>1</v>
      </c>
      <c r="AX1061">
        <v>1.058761249338274E-4</v>
      </c>
      <c r="AY1061">
        <v>3.7037037037037028E-2</v>
      </c>
      <c r="AZ1061" t="s">
        <v>31</v>
      </c>
      <c r="BA1061">
        <v>2</v>
      </c>
      <c r="BB1061">
        <v>8.0945442771571962E-5</v>
      </c>
      <c r="BC1061">
        <v>7.407407407407407E-2</v>
      </c>
      <c r="BD1061" t="s">
        <v>47</v>
      </c>
      <c r="BE1061">
        <v>2</v>
      </c>
      <c r="BF1061">
        <v>7.7908924467297731E-5</v>
      </c>
      <c r="BG1061">
        <v>7.407407407407407E-2</v>
      </c>
      <c r="BH1061" t="s">
        <v>33</v>
      </c>
      <c r="BI1061">
        <v>2</v>
      </c>
      <c r="BJ1061">
        <v>6.1732205691709363E-5</v>
      </c>
      <c r="BK1061">
        <v>7.407407407407407E-2</v>
      </c>
      <c r="BL1061" t="s">
        <v>37</v>
      </c>
      <c r="BM1061">
        <v>1</v>
      </c>
      <c r="BN1061">
        <v>6.157256326580875E-5</v>
      </c>
      <c r="BO1061">
        <v>3.7037037037037028E-2</v>
      </c>
      <c r="BP1061" t="s">
        <v>27</v>
      </c>
      <c r="BQ1061">
        <v>1</v>
      </c>
      <c r="BR1061">
        <v>3.2608341213682462E-5</v>
      </c>
      <c r="BS1061">
        <v>3.7037037037037028E-2</v>
      </c>
    </row>
    <row r="1062" spans="1:75" x14ac:dyDescent="0.25">
      <c r="A1062" t="s">
        <v>1068</v>
      </c>
      <c r="B1062" t="s">
        <v>139</v>
      </c>
      <c r="C1062">
        <v>0</v>
      </c>
      <c r="E1062">
        <v>45</v>
      </c>
      <c r="F1062">
        <v>1.378178232134216E-4</v>
      </c>
      <c r="G1062">
        <v>93</v>
      </c>
      <c r="H1062">
        <v>6.9095099374355019E-5</v>
      </c>
      <c r="I1062">
        <v>0.4838709677419355</v>
      </c>
      <c r="J1062">
        <v>5</v>
      </c>
      <c r="K1062">
        <v>0.1851851851851852</v>
      </c>
      <c r="L1062">
        <v>1.3842207225267639E-4</v>
      </c>
      <c r="M1062" s="1">
        <v>0</v>
      </c>
      <c r="Q1062">
        <v>4.8700603917554931E-4</v>
      </c>
      <c r="R1062">
        <v>3.7037037037037028E-2</v>
      </c>
      <c r="S1062">
        <v>3.7037037037037028E-2</v>
      </c>
      <c r="T1062">
        <v>1</v>
      </c>
      <c r="U1062">
        <v>10</v>
      </c>
      <c r="V1062">
        <v>3.9681973562452172E-4</v>
      </c>
      <c r="W1062">
        <v>2</v>
      </c>
      <c r="X1062" t="s">
        <v>48</v>
      </c>
      <c r="Y1062">
        <v>36</v>
      </c>
      <c r="Z1062">
        <v>2.521361535229024E-3</v>
      </c>
      <c r="AA1062">
        <v>0.8</v>
      </c>
      <c r="AB1062" t="s">
        <v>34</v>
      </c>
      <c r="AC1062">
        <v>2</v>
      </c>
      <c r="AD1062">
        <v>6.3673989175421842E-4</v>
      </c>
      <c r="AE1062">
        <v>4.4444444444444453E-2</v>
      </c>
      <c r="AF1062" t="s">
        <v>49</v>
      </c>
      <c r="AG1062">
        <v>3</v>
      </c>
      <c r="AH1062">
        <v>3.4542314335060447E-4</v>
      </c>
      <c r="AI1062">
        <v>6.6666666666666666E-2</v>
      </c>
      <c r="AJ1062" t="s">
        <v>39</v>
      </c>
      <c r="AK1062">
        <v>3</v>
      </c>
      <c r="AL1062">
        <v>1.933986591026302E-4</v>
      </c>
      <c r="AM1062">
        <v>6.6666666666666666E-2</v>
      </c>
      <c r="AN1062" t="s">
        <v>31</v>
      </c>
      <c r="AO1062">
        <v>1</v>
      </c>
      <c r="AP1062">
        <v>4.0472721385785981E-5</v>
      </c>
      <c r="AQ1062">
        <v>2.222222222222222E-2</v>
      </c>
    </row>
    <row r="1063" spans="1:75" x14ac:dyDescent="0.25">
      <c r="A1063" t="s">
        <v>1069</v>
      </c>
      <c r="B1063" t="s">
        <v>23</v>
      </c>
      <c r="C1063">
        <v>0</v>
      </c>
      <c r="E1063">
        <v>28</v>
      </c>
      <c r="F1063">
        <v>8.5753312221684559E-5</v>
      </c>
      <c r="G1063">
        <v>101</v>
      </c>
      <c r="H1063">
        <v>7.5038763836665124E-5</v>
      </c>
      <c r="I1063">
        <v>0.27722772277227731</v>
      </c>
      <c r="J1063">
        <v>7</v>
      </c>
      <c r="K1063">
        <v>0.25925925925925919</v>
      </c>
      <c r="L1063">
        <v>1.6477021574913019E-4</v>
      </c>
      <c r="M1063" s="1">
        <v>0</v>
      </c>
      <c r="Q1063">
        <v>6.2160080203666293E-4</v>
      </c>
      <c r="R1063">
        <v>3.7037037037037028E-2</v>
      </c>
      <c r="S1063">
        <v>3.7037037037037028E-2</v>
      </c>
      <c r="T1063">
        <v>1</v>
      </c>
      <c r="U1063">
        <v>10</v>
      </c>
      <c r="V1063">
        <v>4.6044503854567623E-4</v>
      </c>
      <c r="W1063">
        <v>2</v>
      </c>
      <c r="X1063" t="s">
        <v>42</v>
      </c>
      <c r="Y1063">
        <v>9</v>
      </c>
      <c r="Z1063">
        <v>3.2786885245901639E-3</v>
      </c>
      <c r="AA1063">
        <v>0.32142857142857151</v>
      </c>
      <c r="AB1063" t="s">
        <v>37</v>
      </c>
      <c r="AC1063">
        <v>8</v>
      </c>
      <c r="AD1063">
        <v>4.9258050612647E-4</v>
      </c>
      <c r="AE1063">
        <v>0.2857142857142857</v>
      </c>
      <c r="AF1063" t="s">
        <v>45</v>
      </c>
      <c r="AG1063">
        <v>3</v>
      </c>
      <c r="AH1063">
        <v>3.8187372708757642E-4</v>
      </c>
      <c r="AI1063">
        <v>0.1071428571428571</v>
      </c>
      <c r="AJ1063" t="s">
        <v>31</v>
      </c>
      <c r="AK1063">
        <v>3</v>
      </c>
      <c r="AL1063">
        <v>1.214181641573579E-4</v>
      </c>
      <c r="AM1063">
        <v>0.1071428571428571</v>
      </c>
      <c r="AN1063" t="s">
        <v>27</v>
      </c>
      <c r="AO1063">
        <v>3</v>
      </c>
      <c r="AP1063">
        <v>9.7825023641047378E-5</v>
      </c>
      <c r="AQ1063">
        <v>0.1071428571428571</v>
      </c>
      <c r="AR1063" t="s">
        <v>29</v>
      </c>
      <c r="AS1063">
        <v>1</v>
      </c>
      <c r="AT1063">
        <v>3.8528221922558273E-5</v>
      </c>
      <c r="AU1063">
        <v>3.5714285714285712E-2</v>
      </c>
      <c r="AV1063" t="s">
        <v>43</v>
      </c>
      <c r="AW1063">
        <v>1</v>
      </c>
      <c r="AX1063">
        <v>3.7881657701341013E-5</v>
      </c>
      <c r="AY1063">
        <v>3.5714285714285712E-2</v>
      </c>
    </row>
    <row r="1064" spans="1:75" x14ac:dyDescent="0.25">
      <c r="A1064" t="s">
        <v>1071</v>
      </c>
      <c r="B1064" t="s">
        <v>23</v>
      </c>
      <c r="C1064">
        <v>0</v>
      </c>
      <c r="E1064">
        <v>22</v>
      </c>
      <c r="F1064">
        <v>6.7377602459895016E-5</v>
      </c>
      <c r="G1064">
        <v>163</v>
      </c>
      <c r="H1064">
        <v>1.2110216341956851E-4</v>
      </c>
      <c r="I1064">
        <v>0.1349693251533742</v>
      </c>
      <c r="J1064">
        <v>6</v>
      </c>
      <c r="K1064">
        <v>0.22222222222222221</v>
      </c>
      <c r="L1064">
        <v>6.0069895672421793E-5</v>
      </c>
      <c r="M1064" s="1">
        <v>0</v>
      </c>
      <c r="Q1064">
        <v>2.291062045546443E-4</v>
      </c>
      <c r="R1064">
        <v>3.7037037037037028E-2</v>
      </c>
      <c r="S1064">
        <v>3.7037037037037028E-2</v>
      </c>
      <c r="T1064">
        <v>1</v>
      </c>
      <c r="U1064">
        <v>21</v>
      </c>
      <c r="V1064">
        <v>1.781937146536123E-4</v>
      </c>
      <c r="W1064">
        <v>2</v>
      </c>
      <c r="X1064" t="s">
        <v>35</v>
      </c>
      <c r="Y1064">
        <v>12</v>
      </c>
      <c r="Z1064">
        <v>1.2165450121654499E-3</v>
      </c>
      <c r="AA1064">
        <v>0.54545454545454541</v>
      </c>
      <c r="AB1064" t="s">
        <v>47</v>
      </c>
      <c r="AC1064">
        <v>3</v>
      </c>
      <c r="AD1064">
        <v>1.168633867009466E-4</v>
      </c>
      <c r="AE1064">
        <v>0.13636363636363641</v>
      </c>
      <c r="AF1064" t="s">
        <v>31</v>
      </c>
      <c r="AG1064">
        <v>2</v>
      </c>
      <c r="AH1064">
        <v>8.0945442771571962E-5</v>
      </c>
      <c r="AI1064">
        <v>9.0909090909090912E-2</v>
      </c>
      <c r="AJ1064" t="s">
        <v>43</v>
      </c>
      <c r="AK1064">
        <v>2</v>
      </c>
      <c r="AL1064">
        <v>7.5763315402682026E-5</v>
      </c>
      <c r="AM1064">
        <v>9.0909090909090912E-2</v>
      </c>
      <c r="AN1064" t="s">
        <v>48</v>
      </c>
      <c r="AO1064">
        <v>1</v>
      </c>
      <c r="AP1064">
        <v>7.003782042302843E-5</v>
      </c>
      <c r="AQ1064">
        <v>4.5454545454545463E-2</v>
      </c>
      <c r="AR1064" t="s">
        <v>33</v>
      </c>
      <c r="AS1064">
        <v>2</v>
      </c>
      <c r="AT1064">
        <v>6.1732205691709363E-5</v>
      </c>
      <c r="AU1064">
        <v>9.0909090909090912E-2</v>
      </c>
    </row>
    <row r="1065" spans="1:75" x14ac:dyDescent="0.25">
      <c r="A1065" t="s">
        <v>1073</v>
      </c>
      <c r="B1065" t="s">
        <v>23</v>
      </c>
      <c r="C1065">
        <v>0</v>
      </c>
      <c r="E1065">
        <v>30</v>
      </c>
      <c r="F1065">
        <v>9.187854880894774E-5</v>
      </c>
      <c r="G1065">
        <v>91</v>
      </c>
      <c r="H1065">
        <v>6.7609183258777493E-5</v>
      </c>
      <c r="I1065">
        <v>0.32967032967032972</v>
      </c>
      <c r="J1065">
        <v>11</v>
      </c>
      <c r="K1065">
        <v>0.40740740740740738</v>
      </c>
      <c r="L1065">
        <v>1.481685789477414E-4</v>
      </c>
      <c r="M1065" s="1">
        <v>0</v>
      </c>
      <c r="Q1065">
        <v>4.1087655512002098E-4</v>
      </c>
      <c r="R1065">
        <v>3.7037037037037028E-2</v>
      </c>
      <c r="S1065">
        <v>3.7037037037037028E-2</v>
      </c>
      <c r="T1065">
        <v>0</v>
      </c>
      <c r="U1065">
        <v>15</v>
      </c>
      <c r="V1065">
        <v>2.4348240303408649E-4</v>
      </c>
      <c r="W1065">
        <v>2</v>
      </c>
      <c r="X1065" t="s">
        <v>40</v>
      </c>
      <c r="Y1065">
        <v>1</v>
      </c>
      <c r="Z1065">
        <v>2.0449897750511249E-3</v>
      </c>
      <c r="AA1065">
        <v>3.3333333333333333E-2</v>
      </c>
      <c r="AB1065" t="s">
        <v>26</v>
      </c>
      <c r="AC1065">
        <v>2</v>
      </c>
      <c r="AD1065">
        <v>7.5103266992114157E-4</v>
      </c>
      <c r="AE1065">
        <v>6.6666666666666666E-2</v>
      </c>
      <c r="AF1065" t="s">
        <v>29</v>
      </c>
      <c r="AG1065">
        <v>15</v>
      </c>
      <c r="AH1065">
        <v>5.7792332883837411E-4</v>
      </c>
      <c r="AI1065">
        <v>0.5</v>
      </c>
      <c r="AJ1065" t="s">
        <v>37</v>
      </c>
      <c r="AK1065">
        <v>3</v>
      </c>
      <c r="AL1065">
        <v>1.8471768979742631E-4</v>
      </c>
      <c r="AM1065">
        <v>0.1</v>
      </c>
      <c r="AN1065" t="s">
        <v>44</v>
      </c>
      <c r="AO1065">
        <v>1</v>
      </c>
      <c r="AP1065">
        <v>1.3292569453675389E-4</v>
      </c>
      <c r="AQ1065">
        <v>3.3333333333333333E-2</v>
      </c>
      <c r="AR1065" t="s">
        <v>28</v>
      </c>
      <c r="AS1065">
        <v>2</v>
      </c>
      <c r="AT1065">
        <v>9.0297530362544578E-5</v>
      </c>
      <c r="AU1065">
        <v>6.6666666666666666E-2</v>
      </c>
      <c r="AV1065" t="s">
        <v>43</v>
      </c>
      <c r="AW1065">
        <v>2</v>
      </c>
      <c r="AX1065">
        <v>7.5763315402682026E-5</v>
      </c>
      <c r="AY1065">
        <v>6.6666666666666666E-2</v>
      </c>
      <c r="AZ1065" t="s">
        <v>31</v>
      </c>
      <c r="BA1065">
        <v>1</v>
      </c>
      <c r="BB1065">
        <v>4.0472721385785981E-5</v>
      </c>
      <c r="BC1065">
        <v>3.3333333333333333E-2</v>
      </c>
      <c r="BD1065" t="s">
        <v>47</v>
      </c>
      <c r="BE1065">
        <v>1</v>
      </c>
      <c r="BF1065">
        <v>3.8954462233648872E-5</v>
      </c>
      <c r="BG1065">
        <v>3.3333333333333333E-2</v>
      </c>
      <c r="BH1065" t="s">
        <v>27</v>
      </c>
      <c r="BI1065">
        <v>1</v>
      </c>
      <c r="BJ1065">
        <v>3.2608341213682462E-5</v>
      </c>
      <c r="BK1065">
        <v>3.3333333333333333E-2</v>
      </c>
      <c r="BL1065" t="s">
        <v>33</v>
      </c>
      <c r="BM1065">
        <v>1</v>
      </c>
      <c r="BN1065">
        <v>3.0866102845854682E-5</v>
      </c>
      <c r="BO1065">
        <v>3.3333333333333333E-2</v>
      </c>
    </row>
    <row r="1066" spans="1:75" x14ac:dyDescent="0.25">
      <c r="A1066" t="s">
        <v>1074</v>
      </c>
      <c r="B1066" t="s">
        <v>23</v>
      </c>
      <c r="C1066">
        <v>0</v>
      </c>
      <c r="E1066">
        <v>91</v>
      </c>
      <c r="F1066">
        <v>2.7869826472047478E-4</v>
      </c>
      <c r="G1066">
        <v>179</v>
      </c>
      <c r="H1066">
        <v>1.3298949234418869E-4</v>
      </c>
      <c r="I1066">
        <v>0.50837988826815639</v>
      </c>
      <c r="J1066">
        <v>9</v>
      </c>
      <c r="K1066">
        <v>0.33333333333333331</v>
      </c>
      <c r="L1066">
        <v>2.5040036421261061E-4</v>
      </c>
      <c r="M1066" s="1">
        <v>0</v>
      </c>
      <c r="Q1066">
        <v>7.5242895054179759E-4</v>
      </c>
      <c r="R1066">
        <v>3.7037037037037028E-2</v>
      </c>
      <c r="S1066">
        <v>3.7037037037037028E-2</v>
      </c>
      <c r="T1066">
        <v>1</v>
      </c>
      <c r="U1066">
        <v>10</v>
      </c>
      <c r="V1066">
        <v>5.016193003611985E-4</v>
      </c>
      <c r="W1066">
        <v>3</v>
      </c>
      <c r="X1066" t="s">
        <v>48</v>
      </c>
      <c r="Y1066">
        <v>54</v>
      </c>
      <c r="Z1066">
        <v>3.7820423028435361E-3</v>
      </c>
      <c r="AA1066">
        <v>0.59340659340659341</v>
      </c>
      <c r="AB1066" t="s">
        <v>49</v>
      </c>
      <c r="AC1066">
        <v>13</v>
      </c>
      <c r="AD1066">
        <v>1.4968336211859531E-3</v>
      </c>
      <c r="AE1066">
        <v>0.14285714285714279</v>
      </c>
      <c r="AF1066" t="s">
        <v>31</v>
      </c>
      <c r="AG1066">
        <v>10</v>
      </c>
      <c r="AH1066">
        <v>4.0472721385785982E-4</v>
      </c>
      <c r="AI1066">
        <v>0.1098901098901099</v>
      </c>
      <c r="AJ1066" t="s">
        <v>39</v>
      </c>
      <c r="AK1066">
        <v>6</v>
      </c>
      <c r="AL1066">
        <v>3.8679731820526051E-4</v>
      </c>
      <c r="AM1066">
        <v>6.5934065934065936E-2</v>
      </c>
      <c r="AN1066" t="s">
        <v>46</v>
      </c>
      <c r="AO1066">
        <v>3</v>
      </c>
      <c r="AP1066">
        <v>2.240310656411022E-4</v>
      </c>
      <c r="AQ1066">
        <v>3.2967032967032968E-2</v>
      </c>
      <c r="AR1066" t="s">
        <v>36</v>
      </c>
      <c r="AS1066">
        <v>1</v>
      </c>
      <c r="AT1066">
        <v>2.1602937999567939E-4</v>
      </c>
      <c r="AU1066">
        <v>1.098901098901099E-2</v>
      </c>
      <c r="AV1066" t="s">
        <v>45</v>
      </c>
      <c r="AW1066">
        <v>1</v>
      </c>
      <c r="AX1066">
        <v>1.2729124236252539E-4</v>
      </c>
      <c r="AY1066">
        <v>1.098901098901099E-2</v>
      </c>
      <c r="AZ1066" t="s">
        <v>47</v>
      </c>
      <c r="BA1066">
        <v>2</v>
      </c>
      <c r="BB1066">
        <v>7.7908924467297731E-5</v>
      </c>
      <c r="BC1066">
        <v>2.197802197802198E-2</v>
      </c>
      <c r="BD1066" t="s">
        <v>28</v>
      </c>
      <c r="BE1066">
        <v>1</v>
      </c>
      <c r="BF1066">
        <v>4.5148765181272289E-5</v>
      </c>
      <c r="BG1066">
        <v>1.098901098901099E-2</v>
      </c>
    </row>
    <row r="1067" spans="1:75" x14ac:dyDescent="0.25">
      <c r="A1067" t="s">
        <v>1075</v>
      </c>
      <c r="B1067" t="s">
        <v>23</v>
      </c>
      <c r="C1067">
        <v>0</v>
      </c>
      <c r="E1067">
        <v>13</v>
      </c>
      <c r="F1067">
        <v>3.9814037817210689E-5</v>
      </c>
      <c r="G1067">
        <v>38</v>
      </c>
      <c r="H1067">
        <v>2.823240619597302E-5</v>
      </c>
      <c r="I1067">
        <v>0.34210526315789469</v>
      </c>
      <c r="J1067">
        <v>3</v>
      </c>
      <c r="K1067">
        <v>0.1111111111111111</v>
      </c>
      <c r="L1067">
        <v>1.162468284029602E-4</v>
      </c>
      <c r="M1067" s="1">
        <v>0</v>
      </c>
      <c r="Q1067">
        <v>5.5673033890270046E-4</v>
      </c>
      <c r="R1067">
        <v>3.7037037037037028E-2</v>
      </c>
      <c r="S1067">
        <v>3.7037037037037028E-2</v>
      </c>
      <c r="T1067">
        <v>1</v>
      </c>
      <c r="U1067">
        <v>3</v>
      </c>
      <c r="V1067">
        <v>4.9487141235795597E-4</v>
      </c>
      <c r="W1067">
        <v>2</v>
      </c>
      <c r="X1067" t="s">
        <v>24</v>
      </c>
      <c r="Y1067">
        <v>8</v>
      </c>
      <c r="Z1067">
        <v>2.9520295202952029E-3</v>
      </c>
      <c r="AA1067">
        <v>0.61538461538461542</v>
      </c>
      <c r="AB1067" t="s">
        <v>31</v>
      </c>
      <c r="AC1067">
        <v>3</v>
      </c>
      <c r="AD1067">
        <v>1.214181641573579E-4</v>
      </c>
      <c r="AE1067">
        <v>0.23076923076923081</v>
      </c>
      <c r="AF1067" t="s">
        <v>27</v>
      </c>
      <c r="AG1067">
        <v>2</v>
      </c>
      <c r="AH1067">
        <v>6.5216682427364923E-5</v>
      </c>
      <c r="AI1067">
        <v>0.15384615384615391</v>
      </c>
    </row>
    <row r="1068" spans="1:75" x14ac:dyDescent="0.25">
      <c r="A1068" t="s">
        <v>1076</v>
      </c>
      <c r="B1068" t="s">
        <v>23</v>
      </c>
      <c r="C1068">
        <v>0</v>
      </c>
      <c r="E1068">
        <v>75</v>
      </c>
      <c r="F1068">
        <v>2.2969637202236939E-4</v>
      </c>
      <c r="G1068">
        <v>179</v>
      </c>
      <c r="H1068">
        <v>1.3298949234418869E-4</v>
      </c>
      <c r="I1068">
        <v>0.41899441340782118</v>
      </c>
      <c r="J1068">
        <v>5</v>
      </c>
      <c r="K1068">
        <v>0.1851851851851852</v>
      </c>
      <c r="L1068">
        <v>2.0559864158602691E-4</v>
      </c>
      <c r="M1068" s="1">
        <v>0</v>
      </c>
      <c r="Q1068">
        <v>8.3621388248490583E-4</v>
      </c>
      <c r="R1068">
        <v>3.7037037037037028E-2</v>
      </c>
      <c r="S1068">
        <v>3.7037037037037028E-2</v>
      </c>
      <c r="T1068">
        <v>1</v>
      </c>
      <c r="U1068">
        <v>6</v>
      </c>
      <c r="V1068">
        <v>6.8135945980251592E-4</v>
      </c>
      <c r="W1068">
        <v>2</v>
      </c>
      <c r="X1068" t="s">
        <v>46</v>
      </c>
      <c r="Y1068">
        <v>59</v>
      </c>
      <c r="Z1068">
        <v>4.4059442909416772E-3</v>
      </c>
      <c r="AA1068">
        <v>0.78666666666666663</v>
      </c>
      <c r="AB1068" t="s">
        <v>41</v>
      </c>
      <c r="AC1068">
        <v>5</v>
      </c>
      <c r="AD1068">
        <v>7.2025352924229324E-4</v>
      </c>
      <c r="AE1068">
        <v>6.6666666666666666E-2</v>
      </c>
      <c r="AF1068" t="s">
        <v>47</v>
      </c>
      <c r="AG1068">
        <v>7</v>
      </c>
      <c r="AH1068">
        <v>2.7268123563554199E-4</v>
      </c>
      <c r="AI1068">
        <v>9.3333333333333338E-2</v>
      </c>
      <c r="AJ1068" t="s">
        <v>31</v>
      </c>
      <c r="AK1068">
        <v>3</v>
      </c>
      <c r="AL1068">
        <v>1.214181641573579E-4</v>
      </c>
      <c r="AM1068">
        <v>0.04</v>
      </c>
      <c r="AN1068" t="s">
        <v>33</v>
      </c>
      <c r="AO1068">
        <v>1</v>
      </c>
      <c r="AP1068">
        <v>3.0866102845854682E-5</v>
      </c>
      <c r="AQ1068">
        <v>1.3333333333333331E-2</v>
      </c>
    </row>
    <row r="1069" spans="1:75" x14ac:dyDescent="0.25">
      <c r="A1069" t="s">
        <v>1077</v>
      </c>
      <c r="B1069" t="s">
        <v>23</v>
      </c>
      <c r="C1069">
        <v>0</v>
      </c>
      <c r="E1069">
        <v>30</v>
      </c>
      <c r="F1069">
        <v>9.187854880894774E-5</v>
      </c>
      <c r="G1069">
        <v>74</v>
      </c>
      <c r="H1069">
        <v>5.4978896276368513E-5</v>
      </c>
      <c r="I1069">
        <v>0.40540540540540537</v>
      </c>
      <c r="J1069">
        <v>7</v>
      </c>
      <c r="K1069">
        <v>0.25925925925925919</v>
      </c>
      <c r="L1069">
        <v>6.6130494536526793E-5</v>
      </c>
      <c r="M1069" s="1">
        <v>0</v>
      </c>
      <c r="Q1069">
        <v>1.971387383061443E-4</v>
      </c>
      <c r="R1069">
        <v>3.7037037037037028E-2</v>
      </c>
      <c r="S1069">
        <v>3.7037037037037028E-2</v>
      </c>
      <c r="T1069">
        <v>1</v>
      </c>
      <c r="U1069">
        <v>8</v>
      </c>
      <c r="V1069">
        <v>1.4602869504158839E-4</v>
      </c>
      <c r="W1069">
        <v>1</v>
      </c>
      <c r="X1069" t="s">
        <v>35</v>
      </c>
      <c r="Y1069">
        <v>10</v>
      </c>
      <c r="Z1069">
        <v>1.013787510137875E-3</v>
      </c>
      <c r="AA1069">
        <v>0.33333333333333331</v>
      </c>
      <c r="AB1069" t="s">
        <v>33</v>
      </c>
      <c r="AC1069">
        <v>9</v>
      </c>
      <c r="AD1069">
        <v>2.7779492561269211E-4</v>
      </c>
      <c r="AE1069">
        <v>0.3</v>
      </c>
      <c r="AF1069" t="s">
        <v>47</v>
      </c>
      <c r="AG1069">
        <v>5</v>
      </c>
      <c r="AH1069">
        <v>1.9477231116824431E-4</v>
      </c>
      <c r="AI1069">
        <v>0.16666666666666671</v>
      </c>
      <c r="AJ1069" t="s">
        <v>30</v>
      </c>
      <c r="AK1069">
        <v>1</v>
      </c>
      <c r="AL1069">
        <v>1.058761249338274E-4</v>
      </c>
      <c r="AM1069">
        <v>3.3333333333333333E-2</v>
      </c>
      <c r="AN1069" t="s">
        <v>29</v>
      </c>
      <c r="AO1069">
        <v>2</v>
      </c>
      <c r="AP1069">
        <v>7.7056443845116546E-5</v>
      </c>
      <c r="AQ1069">
        <v>6.6666666666666666E-2</v>
      </c>
      <c r="AR1069" t="s">
        <v>43</v>
      </c>
      <c r="AS1069">
        <v>2</v>
      </c>
      <c r="AT1069">
        <v>7.5763315402682026E-5</v>
      </c>
      <c r="AU1069">
        <v>6.6666666666666666E-2</v>
      </c>
      <c r="AV1069" t="s">
        <v>31</v>
      </c>
      <c r="AW1069">
        <v>1</v>
      </c>
      <c r="AX1069">
        <v>4.0472721385785981E-5</v>
      </c>
      <c r="AY1069">
        <v>3.3333333333333333E-2</v>
      </c>
    </row>
    <row r="1070" spans="1:75" x14ac:dyDescent="0.25">
      <c r="A1070" t="s">
        <v>1078</v>
      </c>
      <c r="B1070" t="s">
        <v>23</v>
      </c>
      <c r="C1070">
        <v>0</v>
      </c>
      <c r="E1070">
        <v>37</v>
      </c>
      <c r="F1070">
        <v>1.133168768643689E-4</v>
      </c>
      <c r="G1070">
        <v>95</v>
      </c>
      <c r="H1070">
        <v>7.0581015489932546E-5</v>
      </c>
      <c r="I1070">
        <v>0.38947368421052631</v>
      </c>
      <c r="J1070">
        <v>6</v>
      </c>
      <c r="K1070">
        <v>0.22222222222222221</v>
      </c>
      <c r="L1070">
        <v>7.3238443450334659E-5</v>
      </c>
      <c r="M1070" s="1">
        <v>0</v>
      </c>
      <c r="Q1070">
        <v>2.5946828412438472E-4</v>
      </c>
      <c r="R1070">
        <v>3.7037037037037028E-2</v>
      </c>
      <c r="S1070">
        <v>3.7037037037037028E-2</v>
      </c>
      <c r="T1070">
        <v>1</v>
      </c>
      <c r="U1070">
        <v>15</v>
      </c>
      <c r="V1070">
        <v>2.01808665430077E-4</v>
      </c>
      <c r="W1070">
        <v>2</v>
      </c>
      <c r="X1070" t="s">
        <v>28</v>
      </c>
      <c r="Y1070">
        <v>30</v>
      </c>
      <c r="Z1070">
        <v>1.354462955438169E-3</v>
      </c>
      <c r="AA1070">
        <v>0.81081081081081086</v>
      </c>
      <c r="AB1070" t="s">
        <v>34</v>
      </c>
      <c r="AC1070">
        <v>1</v>
      </c>
      <c r="AD1070">
        <v>3.1836994587710921E-4</v>
      </c>
      <c r="AE1070">
        <v>2.7027027027027029E-2</v>
      </c>
      <c r="AF1070" t="s">
        <v>30</v>
      </c>
      <c r="AG1070">
        <v>1</v>
      </c>
      <c r="AH1070">
        <v>1.058761249338274E-4</v>
      </c>
      <c r="AI1070">
        <v>2.7027027027027029E-2</v>
      </c>
      <c r="AJ1070" t="s">
        <v>27</v>
      </c>
      <c r="AK1070">
        <v>3</v>
      </c>
      <c r="AL1070">
        <v>9.7825023641047378E-5</v>
      </c>
      <c r="AM1070">
        <v>8.1081081081081086E-2</v>
      </c>
      <c r="AN1070" t="s">
        <v>48</v>
      </c>
      <c r="AO1070">
        <v>1</v>
      </c>
      <c r="AP1070">
        <v>7.003782042302843E-5</v>
      </c>
      <c r="AQ1070">
        <v>2.7027027027027029E-2</v>
      </c>
      <c r="AR1070" t="s">
        <v>33</v>
      </c>
      <c r="AS1070">
        <v>1</v>
      </c>
      <c r="AT1070">
        <v>3.0866102845854682E-5</v>
      </c>
      <c r="AU1070">
        <v>2.7027027027027029E-2</v>
      </c>
    </row>
    <row r="1071" spans="1:75" x14ac:dyDescent="0.25">
      <c r="A1071" t="s">
        <v>1079</v>
      </c>
      <c r="B1071" t="s">
        <v>23</v>
      </c>
      <c r="C1071">
        <v>0</v>
      </c>
      <c r="E1071">
        <v>65</v>
      </c>
      <c r="F1071">
        <v>1.9907018908605351E-4</v>
      </c>
      <c r="G1071">
        <v>152</v>
      </c>
      <c r="H1071">
        <v>1.1292962478389211E-4</v>
      </c>
      <c r="I1071">
        <v>0.42763157894736842</v>
      </c>
      <c r="J1071">
        <v>12</v>
      </c>
      <c r="K1071">
        <v>0.44444444444444442</v>
      </c>
      <c r="L1071">
        <v>2.6058717804919681E-4</v>
      </c>
      <c r="M1071" s="1">
        <v>0</v>
      </c>
      <c r="Q1071">
        <v>6.4919767005336697E-4</v>
      </c>
      <c r="R1071">
        <v>3.7037037037037028E-2</v>
      </c>
      <c r="S1071">
        <v>3.7037037037037028E-2</v>
      </c>
      <c r="T1071">
        <v>1</v>
      </c>
      <c r="U1071">
        <v>18</v>
      </c>
      <c r="V1071">
        <v>3.6066537225187058E-4</v>
      </c>
      <c r="W1071">
        <v>2</v>
      </c>
      <c r="X1071" t="s">
        <v>32</v>
      </c>
      <c r="Y1071">
        <v>12</v>
      </c>
      <c r="Z1071">
        <v>3.2653061224489801E-3</v>
      </c>
      <c r="AA1071">
        <v>0.1846153846153846</v>
      </c>
      <c r="AB1071" t="s">
        <v>41</v>
      </c>
      <c r="AC1071">
        <v>7</v>
      </c>
      <c r="AD1071">
        <v>1.008354940939211E-3</v>
      </c>
      <c r="AE1071">
        <v>0.1076923076923077</v>
      </c>
      <c r="AF1071" t="s">
        <v>48</v>
      </c>
      <c r="AG1071">
        <v>12</v>
      </c>
      <c r="AH1071">
        <v>8.4045384507634127E-4</v>
      </c>
      <c r="AI1071">
        <v>0.1846153846153846</v>
      </c>
      <c r="AJ1071" t="s">
        <v>47</v>
      </c>
      <c r="AK1071">
        <v>19</v>
      </c>
      <c r="AL1071">
        <v>7.4013478243932843E-4</v>
      </c>
      <c r="AM1071">
        <v>0.29230769230769232</v>
      </c>
      <c r="AN1071" t="s">
        <v>46</v>
      </c>
      <c r="AO1071">
        <v>5</v>
      </c>
      <c r="AP1071">
        <v>3.7338510940183699E-4</v>
      </c>
      <c r="AQ1071">
        <v>7.6923076923076927E-2</v>
      </c>
      <c r="AR1071" t="s">
        <v>45</v>
      </c>
      <c r="AS1071">
        <v>2</v>
      </c>
      <c r="AT1071">
        <v>2.5458248472505089E-4</v>
      </c>
      <c r="AU1071">
        <v>3.0769230769230771E-2</v>
      </c>
      <c r="AV1071" t="s">
        <v>36</v>
      </c>
      <c r="AW1071">
        <v>1</v>
      </c>
      <c r="AX1071">
        <v>2.1602937999567939E-4</v>
      </c>
      <c r="AY1071">
        <v>1.5384615384615391E-2</v>
      </c>
      <c r="AZ1071" t="s">
        <v>39</v>
      </c>
      <c r="BA1071">
        <v>2</v>
      </c>
      <c r="BB1071">
        <v>1.2893243940175351E-4</v>
      </c>
      <c r="BC1071">
        <v>3.0769230769230771E-2</v>
      </c>
      <c r="BD1071" t="s">
        <v>43</v>
      </c>
      <c r="BE1071">
        <v>2</v>
      </c>
      <c r="BF1071">
        <v>7.5763315402682026E-5</v>
      </c>
      <c r="BG1071">
        <v>3.0769230769230771E-2</v>
      </c>
      <c r="BH1071" t="s">
        <v>37</v>
      </c>
      <c r="BI1071">
        <v>1</v>
      </c>
      <c r="BJ1071">
        <v>6.157256326580875E-5</v>
      </c>
      <c r="BK1071">
        <v>1.5384615384615391E-2</v>
      </c>
      <c r="BL1071" t="s">
        <v>31</v>
      </c>
      <c r="BM1071">
        <v>1</v>
      </c>
      <c r="BN1071">
        <v>4.0472721385785981E-5</v>
      </c>
      <c r="BO1071">
        <v>1.5384615384615391E-2</v>
      </c>
      <c r="BP1071" t="s">
        <v>33</v>
      </c>
      <c r="BQ1071">
        <v>1</v>
      </c>
      <c r="BR1071">
        <v>3.0866102845854682E-5</v>
      </c>
      <c r="BS1071">
        <v>1.5384615384615391E-2</v>
      </c>
    </row>
    <row r="1072" spans="1:75" x14ac:dyDescent="0.25">
      <c r="A1072" t="s">
        <v>1081</v>
      </c>
      <c r="B1072" t="s">
        <v>23</v>
      </c>
      <c r="C1072">
        <v>0</v>
      </c>
      <c r="E1072">
        <v>90</v>
      </c>
      <c r="F1072">
        <v>2.7563564642684319E-4</v>
      </c>
      <c r="G1072">
        <v>263</v>
      </c>
      <c r="H1072">
        <v>1.9539796919844479E-4</v>
      </c>
      <c r="I1072">
        <v>0.34220532319391628</v>
      </c>
      <c r="J1072">
        <v>6</v>
      </c>
      <c r="K1072">
        <v>0.22222222222222221</v>
      </c>
      <c r="L1072">
        <v>2.0138009747657079E-4</v>
      </c>
      <c r="M1072" s="1">
        <v>0</v>
      </c>
      <c r="Q1072">
        <v>5.8558924138564592E-4</v>
      </c>
      <c r="R1072">
        <v>3.7037037037037028E-2</v>
      </c>
      <c r="S1072">
        <v>3.7037037037037028E-2</v>
      </c>
      <c r="T1072">
        <v>1</v>
      </c>
      <c r="U1072">
        <v>8</v>
      </c>
      <c r="V1072">
        <v>4.5545829885550241E-4</v>
      </c>
      <c r="W1072">
        <v>1</v>
      </c>
      <c r="X1072" t="s">
        <v>29</v>
      </c>
      <c r="Y1072">
        <v>63</v>
      </c>
      <c r="Z1072">
        <v>2.4272779811211711E-3</v>
      </c>
      <c r="AA1072">
        <v>0.7</v>
      </c>
      <c r="AB1072" t="s">
        <v>40</v>
      </c>
      <c r="AC1072">
        <v>1</v>
      </c>
      <c r="AD1072">
        <v>2.0449897750511249E-3</v>
      </c>
      <c r="AE1072">
        <v>1.111111111111111E-2</v>
      </c>
      <c r="AF1072" t="s">
        <v>47</v>
      </c>
      <c r="AG1072">
        <v>11</v>
      </c>
      <c r="AH1072">
        <v>4.2849908457013751E-4</v>
      </c>
      <c r="AI1072">
        <v>0.1222222222222222</v>
      </c>
      <c r="AJ1072" t="s">
        <v>43</v>
      </c>
      <c r="AK1072">
        <v>5</v>
      </c>
      <c r="AL1072">
        <v>1.8940828850670511E-4</v>
      </c>
      <c r="AM1072">
        <v>5.5555555555555552E-2</v>
      </c>
      <c r="AN1072" t="s">
        <v>33</v>
      </c>
      <c r="AO1072">
        <v>6</v>
      </c>
      <c r="AP1072">
        <v>1.851966170751281E-4</v>
      </c>
      <c r="AQ1072">
        <v>6.6666666666666666E-2</v>
      </c>
      <c r="AR1072" t="s">
        <v>31</v>
      </c>
      <c r="AS1072">
        <v>4</v>
      </c>
      <c r="AT1072">
        <v>1.618908855431439E-4</v>
      </c>
      <c r="AU1072">
        <v>4.4444444444444453E-2</v>
      </c>
    </row>
    <row r="1073" spans="1:75" x14ac:dyDescent="0.25">
      <c r="A1073" t="s">
        <v>1082</v>
      </c>
      <c r="B1073" t="s">
        <v>23</v>
      </c>
      <c r="C1073">
        <v>0</v>
      </c>
      <c r="E1073">
        <v>13</v>
      </c>
      <c r="F1073">
        <v>3.9814037817210689E-5</v>
      </c>
      <c r="G1073">
        <v>31</v>
      </c>
      <c r="H1073">
        <v>2.3031699791451671E-5</v>
      </c>
      <c r="I1073">
        <v>0.41935483870967738</v>
      </c>
      <c r="J1073">
        <v>6</v>
      </c>
      <c r="K1073">
        <v>0.22222222222222221</v>
      </c>
      <c r="L1073">
        <v>9.4181256353010202E-5</v>
      </c>
      <c r="M1073" s="1">
        <v>0</v>
      </c>
      <c r="Q1073">
        <v>3.5623176921404807E-4</v>
      </c>
      <c r="R1073">
        <v>3.7037037037037028E-2</v>
      </c>
      <c r="S1073">
        <v>3.7037037037037028E-2</v>
      </c>
      <c r="T1073">
        <v>1</v>
      </c>
      <c r="U1073">
        <v>9</v>
      </c>
      <c r="V1073">
        <v>2.7706915383314849E-4</v>
      </c>
      <c r="W1073">
        <v>2</v>
      </c>
      <c r="X1073" t="s">
        <v>26</v>
      </c>
      <c r="Y1073">
        <v>5</v>
      </c>
      <c r="Z1073">
        <v>1.8775816748028539E-3</v>
      </c>
      <c r="AA1073">
        <v>0.38461538461538458</v>
      </c>
      <c r="AB1073" t="s">
        <v>34</v>
      </c>
      <c r="AC1073">
        <v>1</v>
      </c>
      <c r="AD1073">
        <v>3.1836994587710921E-4</v>
      </c>
      <c r="AE1073">
        <v>7.6923076923076927E-2</v>
      </c>
      <c r="AF1073" t="s">
        <v>41</v>
      </c>
      <c r="AG1073">
        <v>1</v>
      </c>
      <c r="AH1073">
        <v>1.4405070584845871E-4</v>
      </c>
      <c r="AI1073">
        <v>7.6923076923076927E-2</v>
      </c>
      <c r="AJ1073" t="s">
        <v>33</v>
      </c>
      <c r="AK1073">
        <v>4</v>
      </c>
      <c r="AL1073">
        <v>1.234644113834187E-4</v>
      </c>
      <c r="AM1073">
        <v>0.30769230769230771</v>
      </c>
      <c r="AN1073" t="s">
        <v>31</v>
      </c>
      <c r="AO1073">
        <v>1</v>
      </c>
      <c r="AP1073">
        <v>4.0472721385785981E-5</v>
      </c>
      <c r="AQ1073">
        <v>7.6923076923076927E-2</v>
      </c>
      <c r="AR1073" t="s">
        <v>47</v>
      </c>
      <c r="AS1073">
        <v>1</v>
      </c>
      <c r="AT1073">
        <v>3.8954462233648872E-5</v>
      </c>
      <c r="AU1073">
        <v>7.6923076923076927E-2</v>
      </c>
    </row>
    <row r="1074" spans="1:75" x14ac:dyDescent="0.25">
      <c r="A1074" t="s">
        <v>1083</v>
      </c>
      <c r="B1074" t="s">
        <v>23</v>
      </c>
      <c r="C1074">
        <v>0</v>
      </c>
      <c r="E1074">
        <v>42</v>
      </c>
      <c r="F1074">
        <v>1.2862996833252691E-4</v>
      </c>
      <c r="G1074">
        <v>95</v>
      </c>
      <c r="H1074">
        <v>7.0581015489932546E-5</v>
      </c>
      <c r="I1074">
        <v>0.44210526315789472</v>
      </c>
      <c r="J1074">
        <v>13</v>
      </c>
      <c r="K1074">
        <v>0.48148148148148151</v>
      </c>
      <c r="L1074">
        <v>2.1533347088200671E-4</v>
      </c>
      <c r="M1074" s="1">
        <v>0</v>
      </c>
      <c r="Q1074">
        <v>5.6990100935974501E-4</v>
      </c>
      <c r="R1074">
        <v>3.7037037037037028E-2</v>
      </c>
      <c r="S1074">
        <v>3.7037037037037028E-2</v>
      </c>
      <c r="T1074">
        <v>1</v>
      </c>
      <c r="U1074">
        <v>16</v>
      </c>
      <c r="V1074">
        <v>2.9550422707542339E-4</v>
      </c>
      <c r="W1074">
        <v>2</v>
      </c>
      <c r="X1074" t="s">
        <v>42</v>
      </c>
      <c r="Y1074">
        <v>8</v>
      </c>
      <c r="Z1074">
        <v>2.9143897996357008E-3</v>
      </c>
      <c r="AA1074">
        <v>0.19047619047619049</v>
      </c>
      <c r="AB1074" t="s">
        <v>37</v>
      </c>
      <c r="AC1074">
        <v>14</v>
      </c>
      <c r="AD1074">
        <v>8.6201588572132261E-4</v>
      </c>
      <c r="AE1074">
        <v>0.33333333333333331</v>
      </c>
      <c r="AF1074" t="s">
        <v>26</v>
      </c>
      <c r="AG1074">
        <v>2</v>
      </c>
      <c r="AH1074">
        <v>7.5103266992114157E-4</v>
      </c>
      <c r="AI1074">
        <v>4.7619047619047623E-2</v>
      </c>
      <c r="AJ1074" t="s">
        <v>32</v>
      </c>
      <c r="AK1074">
        <v>1</v>
      </c>
      <c r="AL1074">
        <v>2.7210884353741501E-4</v>
      </c>
      <c r="AM1074">
        <v>2.3809523809523812E-2</v>
      </c>
      <c r="AN1074" t="s">
        <v>28</v>
      </c>
      <c r="AO1074">
        <v>5</v>
      </c>
      <c r="AP1074">
        <v>2.2574382590636149E-4</v>
      </c>
      <c r="AQ1074">
        <v>0.119047619047619</v>
      </c>
      <c r="AR1074" t="s">
        <v>39</v>
      </c>
      <c r="AS1074">
        <v>3</v>
      </c>
      <c r="AT1074">
        <v>1.933986591026302E-4</v>
      </c>
      <c r="AU1074">
        <v>7.1428571428571425E-2</v>
      </c>
      <c r="AV1074" t="s">
        <v>45</v>
      </c>
      <c r="AW1074">
        <v>1</v>
      </c>
      <c r="AX1074">
        <v>1.2729124236252539E-4</v>
      </c>
      <c r="AY1074">
        <v>2.3809523809523812E-2</v>
      </c>
      <c r="AZ1074" t="s">
        <v>49</v>
      </c>
      <c r="BA1074">
        <v>1</v>
      </c>
      <c r="BB1074">
        <v>1.1514104778353481E-4</v>
      </c>
      <c r="BC1074">
        <v>2.3809523809523812E-2</v>
      </c>
      <c r="BD1074" t="s">
        <v>35</v>
      </c>
      <c r="BE1074">
        <v>1</v>
      </c>
      <c r="BF1074">
        <v>1.013787510137875E-4</v>
      </c>
      <c r="BG1074">
        <v>2.3809523809523812E-2</v>
      </c>
      <c r="BH1074" t="s">
        <v>27</v>
      </c>
      <c r="BI1074">
        <v>3</v>
      </c>
      <c r="BJ1074">
        <v>9.7825023641047378E-5</v>
      </c>
      <c r="BK1074">
        <v>7.1428571428571425E-2</v>
      </c>
      <c r="BL1074" t="s">
        <v>46</v>
      </c>
      <c r="BM1074">
        <v>1</v>
      </c>
      <c r="BN1074">
        <v>7.4677021880367408E-5</v>
      </c>
      <c r="BO1074">
        <v>2.3809523809523812E-2</v>
      </c>
      <c r="BP1074" t="s">
        <v>31</v>
      </c>
      <c r="BQ1074">
        <v>1</v>
      </c>
      <c r="BR1074">
        <v>4.0472721385785981E-5</v>
      </c>
      <c r="BS1074">
        <v>2.3809523809523812E-2</v>
      </c>
      <c r="BT1074" t="s">
        <v>29</v>
      </c>
      <c r="BU1074">
        <v>1</v>
      </c>
      <c r="BV1074">
        <v>3.8528221922558273E-5</v>
      </c>
      <c r="BW1074">
        <v>2.3809523809523812E-2</v>
      </c>
    </row>
    <row r="1075" spans="1:75" x14ac:dyDescent="0.25">
      <c r="A1075" t="s">
        <v>1085</v>
      </c>
      <c r="B1075" t="s">
        <v>23</v>
      </c>
      <c r="C1075">
        <v>0</v>
      </c>
      <c r="E1075">
        <v>20</v>
      </c>
      <c r="F1075">
        <v>6.1252365872631836E-5</v>
      </c>
      <c r="G1075">
        <v>44</v>
      </c>
      <c r="H1075">
        <v>3.2690154542705598E-5</v>
      </c>
      <c r="I1075">
        <v>0.45454545454545447</v>
      </c>
      <c r="J1075">
        <v>6</v>
      </c>
      <c r="K1075">
        <v>0.22222222222222221</v>
      </c>
      <c r="L1075">
        <v>8.0441218695613862E-5</v>
      </c>
      <c r="M1075" s="1">
        <v>0</v>
      </c>
      <c r="Q1075">
        <v>3.0309144846276759E-4</v>
      </c>
      <c r="R1075">
        <v>3.7037037037037042E-2</v>
      </c>
      <c r="S1075">
        <v>3.7037037037037042E-2</v>
      </c>
      <c r="T1075">
        <v>1</v>
      </c>
      <c r="U1075">
        <v>8</v>
      </c>
      <c r="V1075">
        <v>2.357377932488193E-4</v>
      </c>
      <c r="W1075">
        <v>2</v>
      </c>
      <c r="X1075" t="s">
        <v>25</v>
      </c>
      <c r="Y1075">
        <v>12</v>
      </c>
      <c r="Z1075">
        <v>1.603420630678781E-3</v>
      </c>
      <c r="AA1075">
        <v>0.6</v>
      </c>
      <c r="AB1075" t="s">
        <v>36</v>
      </c>
      <c r="AC1075">
        <v>1</v>
      </c>
      <c r="AD1075">
        <v>2.1602937999567939E-4</v>
      </c>
      <c r="AE1075">
        <v>0.05</v>
      </c>
      <c r="AF1075" t="s">
        <v>46</v>
      </c>
      <c r="AG1075">
        <v>2</v>
      </c>
      <c r="AH1075">
        <v>1.4935404376073479E-4</v>
      </c>
      <c r="AI1075">
        <v>0.1</v>
      </c>
      <c r="AJ1075" t="s">
        <v>33</v>
      </c>
      <c r="AK1075">
        <v>3</v>
      </c>
      <c r="AL1075">
        <v>9.2598308537564052E-5</v>
      </c>
      <c r="AM1075">
        <v>0.15</v>
      </c>
      <c r="AN1075" t="s">
        <v>48</v>
      </c>
      <c r="AO1075">
        <v>1</v>
      </c>
      <c r="AP1075">
        <v>7.003782042302843E-5</v>
      </c>
      <c r="AQ1075">
        <v>0.05</v>
      </c>
      <c r="AR1075" t="s">
        <v>31</v>
      </c>
      <c r="AS1075">
        <v>1</v>
      </c>
      <c r="AT1075">
        <v>4.0472721385785981E-5</v>
      </c>
      <c r="AU1075">
        <v>0.05</v>
      </c>
    </row>
    <row r="1076" spans="1:75" x14ac:dyDescent="0.25">
      <c r="A1076" t="s">
        <v>1086</v>
      </c>
      <c r="B1076" t="s">
        <v>23</v>
      </c>
      <c r="C1076">
        <v>0</v>
      </c>
      <c r="E1076">
        <v>24</v>
      </c>
      <c r="F1076">
        <v>7.3502839047158197E-5</v>
      </c>
      <c r="G1076">
        <v>85</v>
      </c>
      <c r="H1076">
        <v>6.3151434912044914E-5</v>
      </c>
      <c r="I1076">
        <v>0.28235294117647058</v>
      </c>
      <c r="J1076">
        <v>7</v>
      </c>
      <c r="K1076">
        <v>0.25925925925925919</v>
      </c>
      <c r="L1076">
        <v>1.093316339780598E-4</v>
      </c>
      <c r="M1076" s="1">
        <v>0</v>
      </c>
      <c r="Q1076">
        <v>2.6024190783089908E-4</v>
      </c>
      <c r="R1076">
        <v>3.7037037037037028E-2</v>
      </c>
      <c r="S1076">
        <v>3.7037037037037028E-2</v>
      </c>
      <c r="T1076">
        <v>1</v>
      </c>
      <c r="U1076">
        <v>16</v>
      </c>
      <c r="V1076">
        <v>1.927717835784438E-4</v>
      </c>
      <c r="W1076">
        <v>1</v>
      </c>
      <c r="X1076" t="s">
        <v>32</v>
      </c>
      <c r="Y1076">
        <v>4</v>
      </c>
      <c r="Z1076">
        <v>1.08843537414966E-3</v>
      </c>
      <c r="AA1076">
        <v>0.16666666666666671</v>
      </c>
      <c r="AB1076" t="s">
        <v>42</v>
      </c>
      <c r="AC1076">
        <v>2</v>
      </c>
      <c r="AD1076">
        <v>7.2859744990892532E-4</v>
      </c>
      <c r="AE1076">
        <v>8.3333333333333329E-2</v>
      </c>
      <c r="AF1076" t="s">
        <v>46</v>
      </c>
      <c r="AG1076">
        <v>8</v>
      </c>
      <c r="AH1076">
        <v>5.9741617504293926E-4</v>
      </c>
      <c r="AI1076">
        <v>0.33333333333333331</v>
      </c>
      <c r="AJ1076" t="s">
        <v>27</v>
      </c>
      <c r="AK1076">
        <v>6</v>
      </c>
      <c r="AL1076">
        <v>1.9565004728209481E-4</v>
      </c>
      <c r="AM1076">
        <v>0.25</v>
      </c>
      <c r="AN1076" t="s">
        <v>25</v>
      </c>
      <c r="AO1076">
        <v>1</v>
      </c>
      <c r="AP1076">
        <v>1.3361838588989841E-4</v>
      </c>
      <c r="AQ1076">
        <v>4.1666666666666657E-2</v>
      </c>
      <c r="AR1076" t="s">
        <v>45</v>
      </c>
      <c r="AS1076">
        <v>1</v>
      </c>
      <c r="AT1076">
        <v>1.2729124236252539E-4</v>
      </c>
      <c r="AU1076">
        <v>4.1666666666666657E-2</v>
      </c>
      <c r="AV1076" t="s">
        <v>31</v>
      </c>
      <c r="AW1076">
        <v>2</v>
      </c>
      <c r="AX1076">
        <v>8.0945442771571962E-5</v>
      </c>
      <c r="AY1076">
        <v>8.3333333333333329E-2</v>
      </c>
    </row>
    <row r="1077" spans="1:75" x14ac:dyDescent="0.25">
      <c r="A1077" t="s">
        <v>1089</v>
      </c>
      <c r="B1077" t="s">
        <v>23</v>
      </c>
      <c r="C1077">
        <v>0</v>
      </c>
      <c r="E1077">
        <v>8</v>
      </c>
      <c r="F1077">
        <v>2.450094634905273E-5</v>
      </c>
      <c r="G1077">
        <v>24</v>
      </c>
      <c r="H1077">
        <v>1.7830993386930329E-5</v>
      </c>
      <c r="I1077">
        <v>0.33333333333333331</v>
      </c>
      <c r="J1077">
        <v>5</v>
      </c>
      <c r="K1077">
        <v>0.1851851851851852</v>
      </c>
      <c r="L1077">
        <v>5.2593849392193112E-5</v>
      </c>
      <c r="M1077" s="1">
        <v>0</v>
      </c>
      <c r="Q1077">
        <v>2.1270544958967329E-4</v>
      </c>
      <c r="R1077">
        <v>3.7037037037037028E-2</v>
      </c>
      <c r="S1077">
        <v>3.7037037037037028E-2</v>
      </c>
      <c r="T1077">
        <v>1</v>
      </c>
      <c r="U1077">
        <v>9</v>
      </c>
      <c r="V1077">
        <v>1.7331555151751159E-4</v>
      </c>
      <c r="W1077">
        <v>1</v>
      </c>
      <c r="X1077" t="s">
        <v>26</v>
      </c>
      <c r="Y1077">
        <v>3</v>
      </c>
      <c r="Z1077">
        <v>1.1265490048817119E-3</v>
      </c>
      <c r="AA1077">
        <v>0.375</v>
      </c>
      <c r="AB1077" t="s">
        <v>25</v>
      </c>
      <c r="AC1077">
        <v>1</v>
      </c>
      <c r="AD1077">
        <v>1.3361838588989841E-4</v>
      </c>
      <c r="AE1077">
        <v>0.125</v>
      </c>
      <c r="AF1077" t="s">
        <v>43</v>
      </c>
      <c r="AG1077">
        <v>2</v>
      </c>
      <c r="AH1077">
        <v>7.5763315402682026E-5</v>
      </c>
      <c r="AI1077">
        <v>0.25</v>
      </c>
      <c r="AJ1077" t="s">
        <v>28</v>
      </c>
      <c r="AK1077">
        <v>1</v>
      </c>
      <c r="AL1077">
        <v>4.5148765181272289E-5</v>
      </c>
      <c r="AM1077">
        <v>0.125</v>
      </c>
      <c r="AN1077" t="s">
        <v>47</v>
      </c>
      <c r="AO1077">
        <v>1</v>
      </c>
      <c r="AP1077">
        <v>3.8954462233648872E-5</v>
      </c>
      <c r="AQ1077">
        <v>0.125</v>
      </c>
    </row>
    <row r="1078" spans="1:75" x14ac:dyDescent="0.25">
      <c r="A1078" t="s">
        <v>1091</v>
      </c>
      <c r="B1078" t="s">
        <v>23</v>
      </c>
      <c r="C1078">
        <v>0</v>
      </c>
      <c r="E1078">
        <v>36</v>
      </c>
      <c r="F1078">
        <v>1.102542585707373E-4</v>
      </c>
      <c r="G1078">
        <v>204</v>
      </c>
      <c r="H1078">
        <v>1.5156344378890779E-4</v>
      </c>
      <c r="I1078">
        <v>0.1764705882352941</v>
      </c>
      <c r="J1078">
        <v>5</v>
      </c>
      <c r="K1078">
        <v>0.1851851851851852</v>
      </c>
      <c r="L1078">
        <v>2.6793654057929409E-4</v>
      </c>
      <c r="M1078" s="1">
        <v>0</v>
      </c>
      <c r="Q1078">
        <v>1.181223847235338E-3</v>
      </c>
      <c r="R1078">
        <v>3.7037037037037028E-2</v>
      </c>
      <c r="S1078">
        <v>3.7037037037037028E-2</v>
      </c>
      <c r="T1078">
        <v>1</v>
      </c>
      <c r="U1078">
        <v>8</v>
      </c>
      <c r="V1078">
        <v>9.6247869033990515E-4</v>
      </c>
      <c r="W1078">
        <v>2</v>
      </c>
      <c r="X1078" t="s">
        <v>24</v>
      </c>
      <c r="Y1078">
        <v>17</v>
      </c>
      <c r="Z1078">
        <v>6.2730627306273063E-3</v>
      </c>
      <c r="AA1078">
        <v>0.47222222222222221</v>
      </c>
      <c r="AB1078" t="s">
        <v>28</v>
      </c>
      <c r="AC1078">
        <v>8</v>
      </c>
      <c r="AD1078">
        <v>3.6119012145017831E-4</v>
      </c>
      <c r="AE1078">
        <v>0.22222222222222221</v>
      </c>
      <c r="AF1078" t="s">
        <v>25</v>
      </c>
      <c r="AG1078">
        <v>2</v>
      </c>
      <c r="AH1078">
        <v>2.6723677177979688E-4</v>
      </c>
      <c r="AI1078">
        <v>5.5555555555555552E-2</v>
      </c>
      <c r="AJ1078" t="s">
        <v>31</v>
      </c>
      <c r="AK1078">
        <v>5</v>
      </c>
      <c r="AL1078">
        <v>2.0236360692892991E-4</v>
      </c>
      <c r="AM1078">
        <v>0.1388888888888889</v>
      </c>
      <c r="AN1078" t="s">
        <v>27</v>
      </c>
      <c r="AO1078">
        <v>4</v>
      </c>
      <c r="AP1078">
        <v>1.3043336485472979E-4</v>
      </c>
      <c r="AQ1078">
        <v>0.1111111111111111</v>
      </c>
    </row>
    <row r="1079" spans="1:75" x14ac:dyDescent="0.25">
      <c r="A1079" t="s">
        <v>1092</v>
      </c>
      <c r="B1079" t="s">
        <v>23</v>
      </c>
      <c r="C1079">
        <v>0</v>
      </c>
      <c r="E1079">
        <v>8</v>
      </c>
      <c r="F1079">
        <v>2.450094634905273E-5</v>
      </c>
      <c r="G1079">
        <v>59</v>
      </c>
      <c r="H1079">
        <v>4.3834525409537052E-5</v>
      </c>
      <c r="I1079">
        <v>0.13559322033898311</v>
      </c>
      <c r="J1079">
        <v>5</v>
      </c>
      <c r="K1079">
        <v>0.1851851851851852</v>
      </c>
      <c r="L1079">
        <v>6.5240978840520972E-5</v>
      </c>
      <c r="M1079" s="1">
        <v>0</v>
      </c>
      <c r="Q1079">
        <v>2.1630093229380921E-4</v>
      </c>
      <c r="R1079">
        <v>3.7037037037037028E-2</v>
      </c>
      <c r="S1079">
        <v>3.7037037037037028E-2</v>
      </c>
      <c r="T1079">
        <v>1</v>
      </c>
      <c r="U1079">
        <v>7</v>
      </c>
      <c r="V1079">
        <v>1.7624520409125191E-4</v>
      </c>
      <c r="W1079">
        <v>1</v>
      </c>
      <c r="X1079" t="s">
        <v>24</v>
      </c>
      <c r="Y1079">
        <v>3</v>
      </c>
      <c r="Z1079">
        <v>1.1070110701107011E-3</v>
      </c>
      <c r="AA1079">
        <v>0.375</v>
      </c>
      <c r="AB1079" t="s">
        <v>32</v>
      </c>
      <c r="AC1079">
        <v>1</v>
      </c>
      <c r="AD1079">
        <v>2.7210884353741501E-4</v>
      </c>
      <c r="AE1079">
        <v>0.125</v>
      </c>
      <c r="AF1079" t="s">
        <v>25</v>
      </c>
      <c r="AG1079">
        <v>2</v>
      </c>
      <c r="AH1079">
        <v>2.6723677177979688E-4</v>
      </c>
      <c r="AI1079">
        <v>0.25</v>
      </c>
      <c r="AJ1079" t="s">
        <v>46</v>
      </c>
      <c r="AK1079">
        <v>1</v>
      </c>
      <c r="AL1079">
        <v>7.4677021880367408E-5</v>
      </c>
      <c r="AM1079">
        <v>0.125</v>
      </c>
      <c r="AN1079" t="s">
        <v>31</v>
      </c>
      <c r="AO1079">
        <v>1</v>
      </c>
      <c r="AP1079">
        <v>4.0472721385785981E-5</v>
      </c>
      <c r="AQ1079">
        <v>0.125</v>
      </c>
    </row>
    <row r="1080" spans="1:75" x14ac:dyDescent="0.25">
      <c r="A1080" t="s">
        <v>1095</v>
      </c>
      <c r="B1080" t="s">
        <v>23</v>
      </c>
      <c r="C1080">
        <v>0</v>
      </c>
      <c r="E1080">
        <v>23</v>
      </c>
      <c r="F1080">
        <v>7.0440220753526607E-5</v>
      </c>
      <c r="G1080">
        <v>163</v>
      </c>
      <c r="H1080">
        <v>1.2110216341956851E-4</v>
      </c>
      <c r="I1080">
        <v>0.1411042944785276</v>
      </c>
      <c r="J1080">
        <v>13</v>
      </c>
      <c r="K1080">
        <v>0.48148148148148151</v>
      </c>
      <c r="L1080">
        <v>1.544034889928093E-4</v>
      </c>
      <c r="M1080" s="1">
        <v>0</v>
      </c>
      <c r="Q1080">
        <v>4.7338289653009599E-4</v>
      </c>
      <c r="R1080">
        <v>3.7037037037037028E-2</v>
      </c>
      <c r="S1080">
        <v>3.7037037037037028E-2</v>
      </c>
      <c r="T1080">
        <v>0</v>
      </c>
      <c r="U1080">
        <v>22</v>
      </c>
      <c r="V1080">
        <v>2.4545779820079049E-4</v>
      </c>
      <c r="W1080">
        <v>2</v>
      </c>
      <c r="X1080" t="s">
        <v>38</v>
      </c>
      <c r="Y1080">
        <v>3</v>
      </c>
      <c r="Z1080">
        <v>2.5188916876574311E-3</v>
      </c>
      <c r="AA1080">
        <v>0.13043478260869559</v>
      </c>
      <c r="AB1080" t="s">
        <v>42</v>
      </c>
      <c r="AC1080">
        <v>1</v>
      </c>
      <c r="AD1080">
        <v>3.6429872495446271E-4</v>
      </c>
      <c r="AE1080">
        <v>4.3478260869565223E-2</v>
      </c>
      <c r="AF1080" t="s">
        <v>30</v>
      </c>
      <c r="AG1080">
        <v>3</v>
      </c>
      <c r="AH1080">
        <v>3.1762837480148231E-4</v>
      </c>
      <c r="AI1080">
        <v>0.13043478260869559</v>
      </c>
      <c r="AJ1080" t="s">
        <v>28</v>
      </c>
      <c r="AK1080">
        <v>4</v>
      </c>
      <c r="AL1080">
        <v>1.8059506072508921E-4</v>
      </c>
      <c r="AM1080">
        <v>0.17391304347826089</v>
      </c>
      <c r="AN1080" t="s">
        <v>41</v>
      </c>
      <c r="AO1080">
        <v>1</v>
      </c>
      <c r="AP1080">
        <v>1.4405070584845871E-4</v>
      </c>
      <c r="AQ1080">
        <v>4.3478260869565223E-2</v>
      </c>
      <c r="AR1080" t="s">
        <v>25</v>
      </c>
      <c r="AS1080">
        <v>1</v>
      </c>
      <c r="AT1080">
        <v>1.3361838588989841E-4</v>
      </c>
      <c r="AU1080">
        <v>4.3478260869565223E-2</v>
      </c>
      <c r="AV1080" t="s">
        <v>33</v>
      </c>
      <c r="AW1080">
        <v>4</v>
      </c>
      <c r="AX1080">
        <v>1.234644113834187E-4</v>
      </c>
      <c r="AY1080">
        <v>0.17391304347826089</v>
      </c>
      <c r="AZ1080" t="s">
        <v>49</v>
      </c>
      <c r="BA1080">
        <v>1</v>
      </c>
      <c r="BB1080">
        <v>1.1514104778353481E-4</v>
      </c>
      <c r="BC1080">
        <v>4.3478260869565223E-2</v>
      </c>
      <c r="BD1080" t="s">
        <v>46</v>
      </c>
      <c r="BE1080">
        <v>1</v>
      </c>
      <c r="BF1080">
        <v>7.4677021880367408E-5</v>
      </c>
      <c r="BG1080">
        <v>4.3478260869565223E-2</v>
      </c>
      <c r="BH1080" t="s">
        <v>39</v>
      </c>
      <c r="BI1080">
        <v>1</v>
      </c>
      <c r="BJ1080">
        <v>6.4466219700876743E-5</v>
      </c>
      <c r="BK1080">
        <v>4.3478260869565223E-2</v>
      </c>
      <c r="BL1080" t="s">
        <v>37</v>
      </c>
      <c r="BM1080">
        <v>1</v>
      </c>
      <c r="BN1080">
        <v>6.157256326580875E-5</v>
      </c>
      <c r="BO1080">
        <v>4.3478260869565223E-2</v>
      </c>
      <c r="BP1080" t="s">
        <v>43</v>
      </c>
      <c r="BQ1080">
        <v>1</v>
      </c>
      <c r="BR1080">
        <v>3.7881657701341013E-5</v>
      </c>
      <c r="BS1080">
        <v>4.3478260869565223E-2</v>
      </c>
      <c r="BT1080" t="s">
        <v>27</v>
      </c>
      <c r="BU1080">
        <v>1</v>
      </c>
      <c r="BV1080">
        <v>3.2608341213682462E-5</v>
      </c>
      <c r="BW1080">
        <v>4.3478260869565223E-2</v>
      </c>
    </row>
    <row r="1081" spans="1:75" x14ac:dyDescent="0.25">
      <c r="A1081" t="s">
        <v>1096</v>
      </c>
      <c r="B1081" t="s">
        <v>23</v>
      </c>
      <c r="C1081">
        <v>0</v>
      </c>
      <c r="E1081">
        <v>86</v>
      </c>
      <c r="F1081">
        <v>2.6338517325231688E-4</v>
      </c>
      <c r="G1081">
        <v>243</v>
      </c>
      <c r="H1081">
        <v>1.8053880804266961E-4</v>
      </c>
      <c r="I1081">
        <v>0.35390946502057608</v>
      </c>
      <c r="J1081">
        <v>5</v>
      </c>
      <c r="K1081">
        <v>0.1851851851851852</v>
      </c>
      <c r="L1081">
        <v>2.2379533765954309E-4</v>
      </c>
      <c r="M1081" s="1">
        <v>0</v>
      </c>
      <c r="Q1081">
        <v>9.4368654474057839E-4</v>
      </c>
      <c r="R1081">
        <v>3.7037037037037028E-2</v>
      </c>
      <c r="S1081">
        <v>3.7037037037037028E-2</v>
      </c>
      <c r="T1081">
        <v>1</v>
      </c>
      <c r="U1081">
        <v>11</v>
      </c>
      <c r="V1081">
        <v>7.6892977719602695E-4</v>
      </c>
      <c r="W1081">
        <v>2</v>
      </c>
      <c r="X1081" t="s">
        <v>46</v>
      </c>
      <c r="Y1081">
        <v>67</v>
      </c>
      <c r="Z1081">
        <v>5.0033604659846156E-3</v>
      </c>
      <c r="AA1081">
        <v>0.77906976744186052</v>
      </c>
      <c r="AB1081" t="s">
        <v>47</v>
      </c>
      <c r="AC1081">
        <v>13</v>
      </c>
      <c r="AD1081">
        <v>5.0640800903743526E-4</v>
      </c>
      <c r="AE1081">
        <v>0.15116279069767441</v>
      </c>
      <c r="AF1081" t="s">
        <v>25</v>
      </c>
      <c r="AG1081">
        <v>2</v>
      </c>
      <c r="AH1081">
        <v>2.6723677177979688E-4</v>
      </c>
      <c r="AI1081">
        <v>2.3255813953488368E-2</v>
      </c>
      <c r="AJ1081" t="s">
        <v>41</v>
      </c>
      <c r="AK1081">
        <v>1</v>
      </c>
      <c r="AL1081">
        <v>1.4405070584845871E-4</v>
      </c>
      <c r="AM1081">
        <v>1.1627906976744189E-2</v>
      </c>
      <c r="AN1081" t="s">
        <v>31</v>
      </c>
      <c r="AO1081">
        <v>3</v>
      </c>
      <c r="AP1081">
        <v>1.214181641573579E-4</v>
      </c>
      <c r="AQ1081">
        <v>3.4883720930232558E-2</v>
      </c>
    </row>
    <row r="1082" spans="1:75" x14ac:dyDescent="0.25">
      <c r="A1082" t="s">
        <v>1098</v>
      </c>
      <c r="B1082" t="s">
        <v>23</v>
      </c>
      <c r="C1082">
        <v>0</v>
      </c>
      <c r="E1082">
        <v>35</v>
      </c>
      <c r="F1082">
        <v>1.0719164027710571E-4</v>
      </c>
      <c r="G1082">
        <v>115</v>
      </c>
      <c r="H1082">
        <v>8.5440176645707822E-5</v>
      </c>
      <c r="I1082">
        <v>0.30434782608695649</v>
      </c>
      <c r="J1082">
        <v>12</v>
      </c>
      <c r="K1082">
        <v>0.44444444444444442</v>
      </c>
      <c r="L1082">
        <v>1.217146552876566E-4</v>
      </c>
      <c r="M1082" s="1">
        <v>0</v>
      </c>
      <c r="Q1082">
        <v>2.3978821331024431E-4</v>
      </c>
      <c r="R1082">
        <v>3.7037037037037028E-2</v>
      </c>
      <c r="S1082">
        <v>3.7037037037037028E-2</v>
      </c>
      <c r="T1082">
        <v>0</v>
      </c>
      <c r="U1082">
        <v>18</v>
      </c>
      <c r="V1082">
        <v>1.3321567406124679E-4</v>
      </c>
      <c r="W1082">
        <v>1</v>
      </c>
      <c r="X1082" t="s">
        <v>26</v>
      </c>
      <c r="Y1082">
        <v>3</v>
      </c>
      <c r="Z1082">
        <v>1.1265490048817119E-3</v>
      </c>
      <c r="AA1082">
        <v>8.5714285714285715E-2</v>
      </c>
      <c r="AB1082" t="s">
        <v>45</v>
      </c>
      <c r="AC1082">
        <v>5</v>
      </c>
      <c r="AD1082">
        <v>6.3645621181262731E-4</v>
      </c>
      <c r="AE1082">
        <v>0.14285714285714279</v>
      </c>
      <c r="AF1082" t="s">
        <v>35</v>
      </c>
      <c r="AG1082">
        <v>3</v>
      </c>
      <c r="AH1082">
        <v>3.0413625304136248E-4</v>
      </c>
      <c r="AI1082">
        <v>8.5714285714285715E-2</v>
      </c>
      <c r="AJ1082" t="s">
        <v>33</v>
      </c>
      <c r="AK1082">
        <v>7</v>
      </c>
      <c r="AL1082">
        <v>2.1606271992098279E-4</v>
      </c>
      <c r="AM1082">
        <v>0.2</v>
      </c>
      <c r="AN1082" t="s">
        <v>48</v>
      </c>
      <c r="AO1082">
        <v>3</v>
      </c>
      <c r="AP1082">
        <v>2.1011346126908529E-4</v>
      </c>
      <c r="AQ1082">
        <v>8.5714285714285715E-2</v>
      </c>
      <c r="AR1082" t="s">
        <v>43</v>
      </c>
      <c r="AS1082">
        <v>4</v>
      </c>
      <c r="AT1082">
        <v>1.5152663080536411E-4</v>
      </c>
      <c r="AU1082">
        <v>0.1142857142857143</v>
      </c>
      <c r="AV1082" t="s">
        <v>41</v>
      </c>
      <c r="AW1082">
        <v>1</v>
      </c>
      <c r="AX1082">
        <v>1.4405070584845871E-4</v>
      </c>
      <c r="AY1082">
        <v>2.8571428571428571E-2</v>
      </c>
      <c r="AZ1082" t="s">
        <v>31</v>
      </c>
      <c r="BA1082">
        <v>3</v>
      </c>
      <c r="BB1082">
        <v>1.214181641573579E-4</v>
      </c>
      <c r="BC1082">
        <v>8.5714285714285715E-2</v>
      </c>
      <c r="BD1082" t="s">
        <v>49</v>
      </c>
      <c r="BE1082">
        <v>1</v>
      </c>
      <c r="BF1082">
        <v>1.1514104778353481E-4</v>
      </c>
      <c r="BG1082">
        <v>2.8571428571428571E-2</v>
      </c>
      <c r="BH1082" t="s">
        <v>30</v>
      </c>
      <c r="BI1082">
        <v>1</v>
      </c>
      <c r="BJ1082">
        <v>1.058761249338274E-4</v>
      </c>
      <c r="BK1082">
        <v>2.8571428571428571E-2</v>
      </c>
      <c r="BL1082" t="s">
        <v>47</v>
      </c>
      <c r="BM1082">
        <v>2</v>
      </c>
      <c r="BN1082">
        <v>7.7908924467297731E-5</v>
      </c>
      <c r="BO1082">
        <v>5.7142857142857141E-2</v>
      </c>
      <c r="BP1082" t="s">
        <v>29</v>
      </c>
      <c r="BQ1082">
        <v>2</v>
      </c>
      <c r="BR1082">
        <v>7.7056443845116546E-5</v>
      </c>
      <c r="BS1082">
        <v>5.7142857142857141E-2</v>
      </c>
    </row>
    <row r="1083" spans="1:75" x14ac:dyDescent="0.25">
      <c r="A1083" t="s">
        <v>1100</v>
      </c>
      <c r="B1083" t="s">
        <v>23</v>
      </c>
      <c r="C1083">
        <v>0</v>
      </c>
      <c r="E1083">
        <v>40</v>
      </c>
      <c r="F1083">
        <v>1.225047317452637E-4</v>
      </c>
      <c r="G1083">
        <v>147</v>
      </c>
      <c r="H1083">
        <v>1.092148344949483E-4</v>
      </c>
      <c r="I1083">
        <v>0.27210884353741499</v>
      </c>
      <c r="J1083">
        <v>10</v>
      </c>
      <c r="K1083">
        <v>0.37037037037037029</v>
      </c>
      <c r="L1083">
        <v>1.51637230283927E-4</v>
      </c>
      <c r="M1083" s="1">
        <v>0</v>
      </c>
      <c r="Q1083">
        <v>3.0982600268129591E-4</v>
      </c>
      <c r="R1083">
        <v>3.7037037037037028E-2</v>
      </c>
      <c r="S1083">
        <v>3.7037037037037028E-2</v>
      </c>
      <c r="T1083">
        <v>0</v>
      </c>
      <c r="U1083">
        <v>13</v>
      </c>
      <c r="V1083">
        <v>1.9507563131785299E-4</v>
      </c>
      <c r="W1083">
        <v>1</v>
      </c>
      <c r="X1083" t="s">
        <v>42</v>
      </c>
      <c r="Y1083">
        <v>4</v>
      </c>
      <c r="Z1083">
        <v>1.4571948998178511E-3</v>
      </c>
      <c r="AA1083">
        <v>0.1</v>
      </c>
      <c r="AB1083" t="s">
        <v>34</v>
      </c>
      <c r="AC1083">
        <v>2</v>
      </c>
      <c r="AD1083">
        <v>6.3673989175421842E-4</v>
      </c>
      <c r="AE1083">
        <v>0.05</v>
      </c>
      <c r="AF1083" t="s">
        <v>30</v>
      </c>
      <c r="AG1083">
        <v>4</v>
      </c>
      <c r="AH1083">
        <v>4.2350449973530972E-4</v>
      </c>
      <c r="AI1083">
        <v>0.1</v>
      </c>
      <c r="AJ1083" t="s">
        <v>25</v>
      </c>
      <c r="AK1083">
        <v>3</v>
      </c>
      <c r="AL1083">
        <v>4.0085515766969543E-4</v>
      </c>
      <c r="AM1083">
        <v>7.4999999999999997E-2</v>
      </c>
      <c r="AN1083" t="s">
        <v>37</v>
      </c>
      <c r="AO1083">
        <v>6</v>
      </c>
      <c r="AP1083">
        <v>3.6943537959485261E-4</v>
      </c>
      <c r="AQ1083">
        <v>0.15</v>
      </c>
      <c r="AR1083" t="s">
        <v>27</v>
      </c>
      <c r="AS1083">
        <v>11</v>
      </c>
      <c r="AT1083">
        <v>3.5869175335050699E-4</v>
      </c>
      <c r="AU1083">
        <v>0.27500000000000002</v>
      </c>
      <c r="AV1083" t="s">
        <v>31</v>
      </c>
      <c r="AW1083">
        <v>6</v>
      </c>
      <c r="AX1083">
        <v>2.428363283147159E-4</v>
      </c>
      <c r="AY1083">
        <v>0.15</v>
      </c>
      <c r="AZ1083" t="s">
        <v>39</v>
      </c>
      <c r="BA1083">
        <v>2</v>
      </c>
      <c r="BB1083">
        <v>1.2893243940175351E-4</v>
      </c>
      <c r="BC1083">
        <v>0.05</v>
      </c>
      <c r="BD1083" t="s">
        <v>28</v>
      </c>
      <c r="BE1083">
        <v>1</v>
      </c>
      <c r="BF1083">
        <v>4.5148765181272289E-5</v>
      </c>
      <c r="BG1083">
        <v>2.5000000000000001E-2</v>
      </c>
      <c r="BH1083" t="s">
        <v>33</v>
      </c>
      <c r="BI1083">
        <v>1</v>
      </c>
      <c r="BJ1083">
        <v>3.0866102845854682E-5</v>
      </c>
      <c r="BK1083">
        <v>2.5000000000000001E-2</v>
      </c>
    </row>
    <row r="1084" spans="1:75" x14ac:dyDescent="0.25">
      <c r="A1084" t="s">
        <v>1101</v>
      </c>
      <c r="B1084" t="s">
        <v>23</v>
      </c>
      <c r="C1084">
        <v>0</v>
      </c>
      <c r="E1084">
        <v>60</v>
      </c>
      <c r="F1084">
        <v>1.8375709761789551E-4</v>
      </c>
      <c r="G1084">
        <v>142</v>
      </c>
      <c r="H1084">
        <v>1.0550004420600441E-4</v>
      </c>
      <c r="I1084">
        <v>0.42253521126760563</v>
      </c>
      <c r="J1084">
        <v>13</v>
      </c>
      <c r="K1084">
        <v>0.48148148148148151</v>
      </c>
      <c r="L1084">
        <v>2.7945382330072667E-4</v>
      </c>
      <c r="M1084" s="1">
        <v>0</v>
      </c>
      <c r="Q1084">
        <v>7.7491108246307465E-4</v>
      </c>
      <c r="R1084">
        <v>3.7037037037037042E-2</v>
      </c>
      <c r="S1084">
        <v>3.7037037037037042E-2</v>
      </c>
      <c r="T1084">
        <v>0</v>
      </c>
      <c r="U1084">
        <v>17</v>
      </c>
      <c r="V1084">
        <v>4.0180574646233512E-4</v>
      </c>
      <c r="W1084">
        <v>2</v>
      </c>
      <c r="X1084" t="s">
        <v>40</v>
      </c>
      <c r="Y1084">
        <v>2</v>
      </c>
      <c r="Z1084">
        <v>4.0899795501022499E-3</v>
      </c>
      <c r="AA1084">
        <v>3.3333333333333333E-2</v>
      </c>
      <c r="AB1084" t="s">
        <v>47</v>
      </c>
      <c r="AC1084">
        <v>23</v>
      </c>
      <c r="AD1084">
        <v>8.9595263137392384E-4</v>
      </c>
      <c r="AE1084">
        <v>0.38333333333333341</v>
      </c>
      <c r="AF1084" t="s">
        <v>45</v>
      </c>
      <c r="AG1084">
        <v>4</v>
      </c>
      <c r="AH1084">
        <v>5.0916496945010179E-4</v>
      </c>
      <c r="AI1084">
        <v>6.6666666666666666E-2</v>
      </c>
      <c r="AJ1084" t="s">
        <v>35</v>
      </c>
      <c r="AK1084">
        <v>4</v>
      </c>
      <c r="AL1084">
        <v>4.0551500405515011E-4</v>
      </c>
      <c r="AM1084">
        <v>6.6666666666666666E-2</v>
      </c>
      <c r="AN1084" t="s">
        <v>49</v>
      </c>
      <c r="AO1084">
        <v>3</v>
      </c>
      <c r="AP1084">
        <v>3.4542314335060447E-4</v>
      </c>
      <c r="AQ1084">
        <v>0.05</v>
      </c>
      <c r="AR1084" t="s">
        <v>31</v>
      </c>
      <c r="AS1084">
        <v>8</v>
      </c>
      <c r="AT1084">
        <v>3.2378177108628779E-4</v>
      </c>
      <c r="AU1084">
        <v>0.1333333333333333</v>
      </c>
      <c r="AV1084" t="s">
        <v>48</v>
      </c>
      <c r="AW1084">
        <v>3</v>
      </c>
      <c r="AX1084">
        <v>2.1011346126908529E-4</v>
      </c>
      <c r="AY1084">
        <v>0.05</v>
      </c>
      <c r="AZ1084" t="s">
        <v>46</v>
      </c>
      <c r="BA1084">
        <v>2</v>
      </c>
      <c r="BB1084">
        <v>1.4935404376073479E-4</v>
      </c>
      <c r="BC1084">
        <v>3.3333333333333333E-2</v>
      </c>
      <c r="BD1084" t="s">
        <v>41</v>
      </c>
      <c r="BE1084">
        <v>1</v>
      </c>
      <c r="BF1084">
        <v>1.4405070584845871E-4</v>
      </c>
      <c r="BG1084">
        <v>1.666666666666667E-2</v>
      </c>
      <c r="BH1084" t="s">
        <v>39</v>
      </c>
      <c r="BI1084">
        <v>2</v>
      </c>
      <c r="BJ1084">
        <v>1.2893243940175351E-4</v>
      </c>
      <c r="BK1084">
        <v>3.3333333333333333E-2</v>
      </c>
      <c r="BL1084" t="s">
        <v>33</v>
      </c>
      <c r="BM1084">
        <v>4</v>
      </c>
      <c r="BN1084">
        <v>1.234644113834187E-4</v>
      </c>
      <c r="BO1084">
        <v>6.6666666666666666E-2</v>
      </c>
      <c r="BP1084" t="s">
        <v>43</v>
      </c>
      <c r="BQ1084">
        <v>3</v>
      </c>
      <c r="BR1084">
        <v>1.13644973104023E-4</v>
      </c>
      <c r="BS1084">
        <v>0.05</v>
      </c>
      <c r="BT1084" t="s">
        <v>30</v>
      </c>
      <c r="BU1084">
        <v>1</v>
      </c>
      <c r="BV1084">
        <v>1.058761249338274E-4</v>
      </c>
      <c r="BW1084">
        <v>1.666666666666667E-2</v>
      </c>
    </row>
    <row r="1085" spans="1:75" x14ac:dyDescent="0.25">
      <c r="A1085" t="s">
        <v>1102</v>
      </c>
      <c r="B1085" t="s">
        <v>23</v>
      </c>
      <c r="C1085">
        <v>0</v>
      </c>
      <c r="E1085">
        <v>34</v>
      </c>
      <c r="F1085">
        <v>1.041290219834741E-4</v>
      </c>
      <c r="G1085">
        <v>151</v>
      </c>
      <c r="H1085">
        <v>1.1218666672610329E-4</v>
      </c>
      <c r="I1085">
        <v>0.2251655629139073</v>
      </c>
      <c r="J1085">
        <v>10</v>
      </c>
      <c r="K1085">
        <v>0.37037037037037029</v>
      </c>
      <c r="L1085">
        <v>1.5934146897410639E-4</v>
      </c>
      <c r="M1085" s="1">
        <v>0</v>
      </c>
      <c r="Q1085">
        <v>4.955951921841792E-4</v>
      </c>
      <c r="R1085">
        <v>3.7037037037037028E-2</v>
      </c>
      <c r="S1085">
        <v>3.7037037037037028E-2</v>
      </c>
      <c r="T1085">
        <v>2</v>
      </c>
      <c r="U1085">
        <v>16</v>
      </c>
      <c r="V1085">
        <v>3.120414173011499E-4</v>
      </c>
      <c r="W1085">
        <v>3</v>
      </c>
      <c r="X1085" t="s">
        <v>36</v>
      </c>
      <c r="Y1085">
        <v>11</v>
      </c>
      <c r="Z1085">
        <v>2.376323179952474E-3</v>
      </c>
      <c r="AA1085">
        <v>0.3235294117647059</v>
      </c>
      <c r="AB1085" t="s">
        <v>49</v>
      </c>
      <c r="AC1085">
        <v>11</v>
      </c>
      <c r="AD1085">
        <v>1.2665515256188829E-3</v>
      </c>
      <c r="AE1085">
        <v>0.3235294117647059</v>
      </c>
      <c r="AF1085" t="s">
        <v>46</v>
      </c>
      <c r="AG1085">
        <v>2</v>
      </c>
      <c r="AH1085">
        <v>1.4935404376073479E-4</v>
      </c>
      <c r="AI1085">
        <v>5.8823529411764712E-2</v>
      </c>
      <c r="AJ1085" t="s">
        <v>44</v>
      </c>
      <c r="AK1085">
        <v>1</v>
      </c>
      <c r="AL1085">
        <v>1.3292569453675389E-4</v>
      </c>
      <c r="AM1085">
        <v>2.9411764705882349E-2</v>
      </c>
      <c r="AN1085" t="s">
        <v>33</v>
      </c>
      <c r="AO1085">
        <v>3</v>
      </c>
      <c r="AP1085">
        <v>9.2598308537564052E-5</v>
      </c>
      <c r="AQ1085">
        <v>8.8235294117647065E-2</v>
      </c>
      <c r="AR1085" t="s">
        <v>31</v>
      </c>
      <c r="AS1085">
        <v>2</v>
      </c>
      <c r="AT1085">
        <v>8.0945442771571962E-5</v>
      </c>
      <c r="AU1085">
        <v>5.8823529411764712E-2</v>
      </c>
      <c r="AV1085" t="s">
        <v>39</v>
      </c>
      <c r="AW1085">
        <v>1</v>
      </c>
      <c r="AX1085">
        <v>6.4466219700876743E-5</v>
      </c>
      <c r="AY1085">
        <v>2.9411764705882349E-2</v>
      </c>
      <c r="AZ1085" t="s">
        <v>37</v>
      </c>
      <c r="BA1085">
        <v>1</v>
      </c>
      <c r="BB1085">
        <v>6.157256326580875E-5</v>
      </c>
      <c r="BC1085">
        <v>2.9411764705882349E-2</v>
      </c>
      <c r="BD1085" t="s">
        <v>47</v>
      </c>
      <c r="BE1085">
        <v>1</v>
      </c>
      <c r="BF1085">
        <v>3.8954462233648872E-5</v>
      </c>
      <c r="BG1085">
        <v>2.9411764705882349E-2</v>
      </c>
      <c r="BH1085" t="s">
        <v>29</v>
      </c>
      <c r="BI1085">
        <v>1</v>
      </c>
      <c r="BJ1085">
        <v>3.8528221922558273E-5</v>
      </c>
      <c r="BK1085">
        <v>2.9411764705882349E-2</v>
      </c>
    </row>
    <row r="1086" spans="1:75" x14ac:dyDescent="0.25">
      <c r="A1086" t="s">
        <v>1103</v>
      </c>
      <c r="B1086" t="s">
        <v>23</v>
      </c>
      <c r="C1086">
        <v>0</v>
      </c>
      <c r="E1086">
        <v>17</v>
      </c>
      <c r="F1086">
        <v>5.2064510991737057E-5</v>
      </c>
      <c r="G1086">
        <v>45</v>
      </c>
      <c r="H1086">
        <v>3.3433112600494362E-5</v>
      </c>
      <c r="I1086">
        <v>0.37777777777777782</v>
      </c>
      <c r="J1086">
        <v>3</v>
      </c>
      <c r="K1086">
        <v>0.1111111111111111</v>
      </c>
      <c r="L1086">
        <v>4.4428981919442452E-5</v>
      </c>
      <c r="M1086" s="1">
        <v>0</v>
      </c>
      <c r="Q1086">
        <v>2.112228260745414E-4</v>
      </c>
      <c r="R1086">
        <v>3.7037037037037028E-2</v>
      </c>
      <c r="S1086">
        <v>3.7037037037037028E-2</v>
      </c>
      <c r="T1086">
        <v>1</v>
      </c>
      <c r="U1086">
        <v>4</v>
      </c>
      <c r="V1086">
        <v>1.8775362317737009E-4</v>
      </c>
      <c r="W1086">
        <v>2</v>
      </c>
      <c r="X1086" t="s">
        <v>46</v>
      </c>
      <c r="Y1086">
        <v>15</v>
      </c>
      <c r="Z1086">
        <v>1.120155328205511E-3</v>
      </c>
      <c r="AA1086">
        <v>0.88235294117647056</v>
      </c>
      <c r="AB1086" t="s">
        <v>31</v>
      </c>
      <c r="AC1086">
        <v>1</v>
      </c>
      <c r="AD1086">
        <v>4.0472721385785981E-5</v>
      </c>
      <c r="AE1086">
        <v>5.8823529411764712E-2</v>
      </c>
      <c r="AF1086" t="s">
        <v>47</v>
      </c>
      <c r="AG1086">
        <v>1</v>
      </c>
      <c r="AH1086">
        <v>3.8954462233648872E-5</v>
      </c>
      <c r="AI1086">
        <v>5.8823529411764712E-2</v>
      </c>
    </row>
    <row r="1087" spans="1:75" x14ac:dyDescent="0.25">
      <c r="A1087" t="s">
        <v>1104</v>
      </c>
      <c r="B1087" t="s">
        <v>23</v>
      </c>
      <c r="C1087">
        <v>0</v>
      </c>
      <c r="E1087">
        <v>100</v>
      </c>
      <c r="F1087">
        <v>3.062618293631592E-4</v>
      </c>
      <c r="G1087">
        <v>227</v>
      </c>
      <c r="H1087">
        <v>1.6865147911804929E-4</v>
      </c>
      <c r="I1087">
        <v>0.44052863436123352</v>
      </c>
      <c r="J1087">
        <v>7</v>
      </c>
      <c r="K1087">
        <v>0.25925925925925919</v>
      </c>
      <c r="L1087">
        <v>1.971337431478226E-4</v>
      </c>
      <c r="M1087" s="1">
        <v>0</v>
      </c>
      <c r="Q1087">
        <v>6.8804290280058238E-4</v>
      </c>
      <c r="R1087">
        <v>3.7037037037037028E-2</v>
      </c>
      <c r="S1087">
        <v>3.7037037037037028E-2</v>
      </c>
      <c r="T1087">
        <v>1</v>
      </c>
      <c r="U1087">
        <v>8</v>
      </c>
      <c r="V1087">
        <v>5.096614094819128E-4</v>
      </c>
      <c r="W1087">
        <v>2</v>
      </c>
      <c r="X1087" t="s">
        <v>28</v>
      </c>
      <c r="Y1087">
        <v>80</v>
      </c>
      <c r="Z1087">
        <v>3.6119012145017829E-3</v>
      </c>
      <c r="AA1087">
        <v>0.8</v>
      </c>
      <c r="AB1087" t="s">
        <v>24</v>
      </c>
      <c r="AC1087">
        <v>2</v>
      </c>
      <c r="AD1087">
        <v>7.3800738007380072E-4</v>
      </c>
      <c r="AE1087">
        <v>0.02</v>
      </c>
      <c r="AF1087" t="s">
        <v>27</v>
      </c>
      <c r="AG1087">
        <v>10</v>
      </c>
      <c r="AH1087">
        <v>3.2608341213682457E-4</v>
      </c>
      <c r="AI1087">
        <v>0.1</v>
      </c>
      <c r="AJ1087" t="s">
        <v>32</v>
      </c>
      <c r="AK1087">
        <v>1</v>
      </c>
      <c r="AL1087">
        <v>2.7210884353741501E-4</v>
      </c>
      <c r="AM1087">
        <v>0.01</v>
      </c>
      <c r="AN1087" t="s">
        <v>31</v>
      </c>
      <c r="AO1087">
        <v>5</v>
      </c>
      <c r="AP1087">
        <v>2.0236360692892991E-4</v>
      </c>
      <c r="AQ1087">
        <v>0.05</v>
      </c>
      <c r="AR1087" t="s">
        <v>25</v>
      </c>
      <c r="AS1087">
        <v>1</v>
      </c>
      <c r="AT1087">
        <v>1.3361838588989841E-4</v>
      </c>
      <c r="AU1087">
        <v>0.01</v>
      </c>
      <c r="AV1087" t="s">
        <v>29</v>
      </c>
      <c r="AW1087">
        <v>1</v>
      </c>
      <c r="AX1087">
        <v>3.8528221922558273E-5</v>
      </c>
      <c r="AY1087">
        <v>0.01</v>
      </c>
    </row>
    <row r="1088" spans="1:75" x14ac:dyDescent="0.25">
      <c r="A1088" t="s">
        <v>1105</v>
      </c>
      <c r="B1088" t="s">
        <v>23</v>
      </c>
      <c r="C1088">
        <v>0</v>
      </c>
      <c r="E1088">
        <v>42</v>
      </c>
      <c r="F1088">
        <v>1.2862996833252691E-4</v>
      </c>
      <c r="G1088">
        <v>118</v>
      </c>
      <c r="H1088">
        <v>8.7669050819074105E-5</v>
      </c>
      <c r="I1088">
        <v>0.3559322033898305</v>
      </c>
      <c r="J1088">
        <v>6</v>
      </c>
      <c r="K1088">
        <v>0.22222222222222221</v>
      </c>
      <c r="L1088">
        <v>9.3030248527895999E-5</v>
      </c>
      <c r="M1088" s="1">
        <v>0</v>
      </c>
      <c r="Q1088">
        <v>3.3744098896897328E-4</v>
      </c>
      <c r="R1088">
        <v>3.7037037037037028E-2</v>
      </c>
      <c r="S1088">
        <v>3.7037037037037028E-2</v>
      </c>
      <c r="T1088">
        <v>1</v>
      </c>
      <c r="U1088">
        <v>12</v>
      </c>
      <c r="V1088">
        <v>2.6245410253142369E-4</v>
      </c>
      <c r="W1088">
        <v>2</v>
      </c>
      <c r="X1088" t="s">
        <v>37</v>
      </c>
      <c r="Y1088">
        <v>29</v>
      </c>
      <c r="Z1088">
        <v>1.785604334708454E-3</v>
      </c>
      <c r="AA1088">
        <v>0.69047619047619047</v>
      </c>
      <c r="AB1088" t="s">
        <v>30</v>
      </c>
      <c r="AC1088">
        <v>2</v>
      </c>
      <c r="AD1088">
        <v>2.1175224986765481E-4</v>
      </c>
      <c r="AE1088">
        <v>4.7619047619047623E-2</v>
      </c>
      <c r="AF1088" t="s">
        <v>27</v>
      </c>
      <c r="AG1088">
        <v>6</v>
      </c>
      <c r="AH1088">
        <v>1.9565004728209481E-4</v>
      </c>
      <c r="AI1088">
        <v>0.14285714285714279</v>
      </c>
      <c r="AJ1088" t="s">
        <v>44</v>
      </c>
      <c r="AK1088">
        <v>1</v>
      </c>
      <c r="AL1088">
        <v>1.3292569453675389E-4</v>
      </c>
      <c r="AM1088">
        <v>2.3809523809523812E-2</v>
      </c>
      <c r="AN1088" t="s">
        <v>31</v>
      </c>
      <c r="AO1088">
        <v>3</v>
      </c>
      <c r="AP1088">
        <v>1.214181641573579E-4</v>
      </c>
      <c r="AQ1088">
        <v>7.1428571428571425E-2</v>
      </c>
      <c r="AR1088" t="s">
        <v>39</v>
      </c>
      <c r="AS1088">
        <v>1</v>
      </c>
      <c r="AT1088">
        <v>6.4466219700876743E-5</v>
      </c>
      <c r="AU1088">
        <v>2.3809523809523812E-2</v>
      </c>
    </row>
    <row r="1089" spans="1:75" x14ac:dyDescent="0.25">
      <c r="A1089" t="s">
        <v>1106</v>
      </c>
      <c r="B1089" t="s">
        <v>23</v>
      </c>
      <c r="C1089">
        <v>0</v>
      </c>
      <c r="E1089">
        <v>22</v>
      </c>
      <c r="F1089">
        <v>6.7377602459895016E-5</v>
      </c>
      <c r="G1089">
        <v>56</v>
      </c>
      <c r="H1089">
        <v>4.1605651236170763E-5</v>
      </c>
      <c r="I1089">
        <v>0.39285714285714279</v>
      </c>
      <c r="J1089">
        <v>7</v>
      </c>
      <c r="K1089">
        <v>0.25925925925925919</v>
      </c>
      <c r="L1089">
        <v>1.017369578479915E-4</v>
      </c>
      <c r="M1089" s="1">
        <v>0</v>
      </c>
      <c r="Q1089">
        <v>3.6051641619002538E-4</v>
      </c>
      <c r="R1089">
        <v>3.7037037037037028E-2</v>
      </c>
      <c r="S1089">
        <v>3.7037037037037028E-2</v>
      </c>
      <c r="T1089">
        <v>1</v>
      </c>
      <c r="U1089">
        <v>10</v>
      </c>
      <c r="V1089">
        <v>2.6704919717779649E-4</v>
      </c>
      <c r="W1089">
        <v>2</v>
      </c>
      <c r="X1089" t="s">
        <v>32</v>
      </c>
      <c r="Y1089">
        <v>7</v>
      </c>
      <c r="Z1089">
        <v>1.904761904761905E-3</v>
      </c>
      <c r="AA1089">
        <v>0.31818181818181818</v>
      </c>
      <c r="AB1089" t="s">
        <v>25</v>
      </c>
      <c r="AC1089">
        <v>2</v>
      </c>
      <c r="AD1089">
        <v>2.6723677177979688E-4</v>
      </c>
      <c r="AE1089">
        <v>9.0909090909090912E-2</v>
      </c>
      <c r="AF1089" t="s">
        <v>46</v>
      </c>
      <c r="AG1089">
        <v>3</v>
      </c>
      <c r="AH1089">
        <v>2.240310656411022E-4</v>
      </c>
      <c r="AI1089">
        <v>0.13636363636363641</v>
      </c>
      <c r="AJ1089" t="s">
        <v>27</v>
      </c>
      <c r="AK1089">
        <v>5</v>
      </c>
      <c r="AL1089">
        <v>1.6304170606841229E-4</v>
      </c>
      <c r="AM1089">
        <v>0.22727272727272729</v>
      </c>
      <c r="AN1089" t="s">
        <v>31</v>
      </c>
      <c r="AO1089">
        <v>2</v>
      </c>
      <c r="AP1089">
        <v>8.0945442771571962E-5</v>
      </c>
      <c r="AQ1089">
        <v>9.0909090909090912E-2</v>
      </c>
      <c r="AR1089" t="s">
        <v>33</v>
      </c>
      <c r="AS1089">
        <v>2</v>
      </c>
      <c r="AT1089">
        <v>6.1732205691709363E-5</v>
      </c>
      <c r="AU1089">
        <v>9.0909090909090912E-2</v>
      </c>
      <c r="AV1089" t="s">
        <v>28</v>
      </c>
      <c r="AW1089">
        <v>1</v>
      </c>
      <c r="AX1089">
        <v>4.5148765181272289E-5</v>
      </c>
      <c r="AY1089">
        <v>4.5454545454545463E-2</v>
      </c>
    </row>
    <row r="1090" spans="1:75" x14ac:dyDescent="0.25">
      <c r="A1090" t="s">
        <v>1107</v>
      </c>
      <c r="B1090" t="s">
        <v>23</v>
      </c>
      <c r="C1090">
        <v>0</v>
      </c>
      <c r="E1090">
        <v>43</v>
      </c>
      <c r="F1090">
        <v>1.3169258662615839E-4</v>
      </c>
      <c r="G1090">
        <v>233</v>
      </c>
      <c r="H1090">
        <v>1.7310922746478191E-4</v>
      </c>
      <c r="I1090">
        <v>0.184549356223176</v>
      </c>
      <c r="J1090">
        <v>7</v>
      </c>
      <c r="K1090">
        <v>0.25925925925925919</v>
      </c>
      <c r="L1090">
        <v>1.2965034013776971E-4</v>
      </c>
      <c r="M1090" s="1">
        <v>0</v>
      </c>
      <c r="Q1090">
        <v>3.3796540111445E-4</v>
      </c>
      <c r="R1090">
        <v>3.7037037037037028E-2</v>
      </c>
      <c r="S1090">
        <v>3.7037037037037028E-2</v>
      </c>
      <c r="T1090">
        <v>2</v>
      </c>
      <c r="U1090">
        <v>10</v>
      </c>
      <c r="V1090">
        <v>2.5034474156625919E-4</v>
      </c>
      <c r="W1090">
        <v>1</v>
      </c>
      <c r="X1090" t="s">
        <v>46</v>
      </c>
      <c r="Y1090">
        <v>17</v>
      </c>
      <c r="Z1090">
        <v>1.269509371966246E-3</v>
      </c>
      <c r="AA1090">
        <v>0.39534883720930231</v>
      </c>
      <c r="AB1090" t="s">
        <v>49</v>
      </c>
      <c r="AC1090">
        <v>11</v>
      </c>
      <c r="AD1090">
        <v>1.2665515256188829E-3</v>
      </c>
      <c r="AE1090">
        <v>0.2558139534883721</v>
      </c>
      <c r="AF1090" t="s">
        <v>36</v>
      </c>
      <c r="AG1090">
        <v>2</v>
      </c>
      <c r="AH1090">
        <v>4.3205875999135877E-4</v>
      </c>
      <c r="AI1090">
        <v>4.6511627906976737E-2</v>
      </c>
      <c r="AJ1090" t="s">
        <v>47</v>
      </c>
      <c r="AK1090">
        <v>9</v>
      </c>
      <c r="AL1090">
        <v>3.505901601028398E-4</v>
      </c>
      <c r="AM1090">
        <v>0.20930232558139539</v>
      </c>
      <c r="AN1090" t="s">
        <v>31</v>
      </c>
      <c r="AO1090">
        <v>2</v>
      </c>
      <c r="AP1090">
        <v>8.0945442771571962E-5</v>
      </c>
      <c r="AQ1090">
        <v>4.6511627906976737E-2</v>
      </c>
      <c r="AR1090" t="s">
        <v>48</v>
      </c>
      <c r="AS1090">
        <v>1</v>
      </c>
      <c r="AT1090">
        <v>7.003782042302843E-5</v>
      </c>
      <c r="AU1090">
        <v>2.3255813953488368E-2</v>
      </c>
      <c r="AV1090" t="s">
        <v>33</v>
      </c>
      <c r="AW1090">
        <v>1</v>
      </c>
      <c r="AX1090">
        <v>3.0866102845854682E-5</v>
      </c>
      <c r="AY1090">
        <v>2.3255813953488368E-2</v>
      </c>
    </row>
    <row r="1091" spans="1:75" x14ac:dyDescent="0.25">
      <c r="A1091" t="s">
        <v>1108</v>
      </c>
      <c r="B1091" t="s">
        <v>23</v>
      </c>
      <c r="C1091">
        <v>0</v>
      </c>
      <c r="E1091">
        <v>41</v>
      </c>
      <c r="F1091">
        <v>1.2556735003889529E-4</v>
      </c>
      <c r="G1091">
        <v>99</v>
      </c>
      <c r="H1091">
        <v>7.3552847721087598E-5</v>
      </c>
      <c r="I1091">
        <v>0.41414141414141409</v>
      </c>
      <c r="J1091">
        <v>4</v>
      </c>
      <c r="K1091">
        <v>0.14814814814814811</v>
      </c>
      <c r="L1091">
        <v>1.4169592085174539E-4</v>
      </c>
      <c r="M1091" s="1">
        <v>0</v>
      </c>
      <c r="Q1091">
        <v>4.6982608297337872E-4</v>
      </c>
      <c r="R1091">
        <v>3.7037037037037028E-2</v>
      </c>
      <c r="S1091">
        <v>3.7037037037037028E-2</v>
      </c>
      <c r="T1091">
        <v>1</v>
      </c>
      <c r="U1091">
        <v>5</v>
      </c>
      <c r="V1091">
        <v>4.0022221882917439E-4</v>
      </c>
      <c r="W1091">
        <v>1</v>
      </c>
      <c r="X1091" t="s">
        <v>39</v>
      </c>
      <c r="Y1091">
        <v>34</v>
      </c>
      <c r="Z1091">
        <v>2.191851469829809E-3</v>
      </c>
      <c r="AA1091">
        <v>0.82926829268292679</v>
      </c>
      <c r="AB1091" t="s">
        <v>34</v>
      </c>
      <c r="AC1091">
        <v>4</v>
      </c>
      <c r="AD1091">
        <v>1.2734797835084371E-3</v>
      </c>
      <c r="AE1091">
        <v>9.7560975609756101E-2</v>
      </c>
      <c r="AF1091" t="s">
        <v>45</v>
      </c>
      <c r="AG1091">
        <v>2</v>
      </c>
      <c r="AH1091">
        <v>2.5458248472505089E-4</v>
      </c>
      <c r="AI1091">
        <v>4.878048780487805E-2</v>
      </c>
      <c r="AJ1091" t="s">
        <v>30</v>
      </c>
      <c r="AK1091">
        <v>1</v>
      </c>
      <c r="AL1091">
        <v>1.058761249338274E-4</v>
      </c>
      <c r="AM1091">
        <v>2.4390243902439029E-2</v>
      </c>
    </row>
    <row r="1092" spans="1:75" x14ac:dyDescent="0.25">
      <c r="A1092" t="s">
        <v>1109</v>
      </c>
      <c r="B1092" t="s">
        <v>23</v>
      </c>
      <c r="C1092">
        <v>1</v>
      </c>
      <c r="E1092">
        <v>31</v>
      </c>
      <c r="F1092">
        <v>9.4941167102579344E-5</v>
      </c>
      <c r="G1092">
        <v>201</v>
      </c>
      <c r="H1092">
        <v>1.4933456961554149E-4</v>
      </c>
      <c r="I1092">
        <v>0.154228855721393</v>
      </c>
      <c r="J1092">
        <v>6</v>
      </c>
      <c r="K1092">
        <v>0.22222222222222221</v>
      </c>
      <c r="L1092">
        <v>9.0834365068749351E-5</v>
      </c>
      <c r="M1092" s="1">
        <v>0</v>
      </c>
      <c r="Q1092">
        <v>2.3113078069802971E-4</v>
      </c>
      <c r="R1092">
        <v>3.7037037037037028E-2</v>
      </c>
      <c r="S1092">
        <v>3.7037037037037028E-2</v>
      </c>
      <c r="T1092">
        <v>1</v>
      </c>
      <c r="U1092">
        <v>16</v>
      </c>
      <c r="V1092">
        <v>1.7976838498735649E-4</v>
      </c>
      <c r="W1092">
        <v>1</v>
      </c>
      <c r="X1092" t="s">
        <v>36</v>
      </c>
      <c r="Y1092">
        <v>5</v>
      </c>
      <c r="Z1092">
        <v>1.0801468999783971E-3</v>
      </c>
      <c r="AA1092">
        <v>0.16129032258064521</v>
      </c>
      <c r="AB1092" t="s">
        <v>33</v>
      </c>
      <c r="AC1092">
        <v>18</v>
      </c>
      <c r="AD1092">
        <v>5.5558985122538423E-4</v>
      </c>
      <c r="AE1092">
        <v>0.58064516129032262</v>
      </c>
      <c r="AF1092" t="s">
        <v>25</v>
      </c>
      <c r="AG1092">
        <v>2</v>
      </c>
      <c r="AH1092">
        <v>2.6723677177979688E-4</v>
      </c>
      <c r="AI1092">
        <v>6.4516129032258063E-2</v>
      </c>
      <c r="AJ1092" t="s">
        <v>44</v>
      </c>
      <c r="AK1092">
        <v>2</v>
      </c>
      <c r="AL1092">
        <v>2.6585138907350789E-4</v>
      </c>
      <c r="AM1092">
        <v>6.4516129032258063E-2</v>
      </c>
      <c r="AN1092" t="s">
        <v>35</v>
      </c>
      <c r="AO1092">
        <v>2</v>
      </c>
      <c r="AP1092">
        <v>2.02757502027575E-4</v>
      </c>
      <c r="AQ1092">
        <v>6.4516129032258063E-2</v>
      </c>
      <c r="AR1092" t="s">
        <v>31</v>
      </c>
      <c r="AS1092">
        <v>2</v>
      </c>
      <c r="AT1092">
        <v>8.0945442771571962E-5</v>
      </c>
      <c r="AU1092">
        <v>6.4516129032258063E-2</v>
      </c>
    </row>
    <row r="1093" spans="1:75" x14ac:dyDescent="0.25">
      <c r="A1093" t="s">
        <v>1110</v>
      </c>
      <c r="B1093" t="s">
        <v>23</v>
      </c>
      <c r="C1093">
        <v>0</v>
      </c>
      <c r="E1093">
        <v>27</v>
      </c>
      <c r="F1093">
        <v>8.2690693928052968E-5</v>
      </c>
      <c r="G1093">
        <v>51</v>
      </c>
      <c r="H1093">
        <v>3.7890860947226947E-5</v>
      </c>
      <c r="I1093">
        <v>0.52941176470588236</v>
      </c>
      <c r="J1093">
        <v>6</v>
      </c>
      <c r="K1093">
        <v>0.22222222222222221</v>
      </c>
      <c r="L1093">
        <v>6.9461308546448961E-5</v>
      </c>
      <c r="M1093" s="1">
        <v>0</v>
      </c>
      <c r="Q1093">
        <v>2.8104376881713699E-4</v>
      </c>
      <c r="R1093">
        <v>3.7037037037037028E-2</v>
      </c>
      <c r="S1093">
        <v>3.7037037037037028E-2</v>
      </c>
      <c r="T1093">
        <v>1</v>
      </c>
      <c r="U1093">
        <v>9</v>
      </c>
      <c r="V1093">
        <v>2.1858959796888439E-4</v>
      </c>
      <c r="W1093">
        <v>2</v>
      </c>
      <c r="X1093" t="s">
        <v>46</v>
      </c>
      <c r="Y1093">
        <v>20</v>
      </c>
      <c r="Z1093">
        <v>1.4935404376073479E-3</v>
      </c>
      <c r="AA1093">
        <v>0.7407407407407407</v>
      </c>
      <c r="AB1093" t="s">
        <v>49</v>
      </c>
      <c r="AC1093">
        <v>1</v>
      </c>
      <c r="AD1093">
        <v>1.1514104778353481E-4</v>
      </c>
      <c r="AE1093">
        <v>3.7037037037037028E-2</v>
      </c>
      <c r="AF1093" t="s">
        <v>31</v>
      </c>
      <c r="AG1093">
        <v>2</v>
      </c>
      <c r="AH1093">
        <v>8.0945442771571962E-5</v>
      </c>
      <c r="AI1093">
        <v>7.407407407407407E-2</v>
      </c>
      <c r="AJ1093" t="s">
        <v>47</v>
      </c>
      <c r="AK1093">
        <v>2</v>
      </c>
      <c r="AL1093">
        <v>7.7908924467297731E-5</v>
      </c>
      <c r="AM1093">
        <v>7.407407407407407E-2</v>
      </c>
      <c r="AN1093" t="s">
        <v>48</v>
      </c>
      <c r="AO1093">
        <v>1</v>
      </c>
      <c r="AP1093">
        <v>7.003782042302843E-5</v>
      </c>
      <c r="AQ1093">
        <v>3.7037037037037028E-2</v>
      </c>
      <c r="AR1093" t="s">
        <v>43</v>
      </c>
      <c r="AS1093">
        <v>1</v>
      </c>
      <c r="AT1093">
        <v>3.7881657701341013E-5</v>
      </c>
      <c r="AU1093">
        <v>3.7037037037037028E-2</v>
      </c>
    </row>
    <row r="1094" spans="1:75" x14ac:dyDescent="0.25">
      <c r="A1094" t="s">
        <v>1111</v>
      </c>
      <c r="B1094" t="s">
        <v>23</v>
      </c>
      <c r="C1094">
        <v>0</v>
      </c>
      <c r="E1094">
        <v>45</v>
      </c>
      <c r="F1094">
        <v>1.378178232134216E-4</v>
      </c>
      <c r="G1094">
        <v>119</v>
      </c>
      <c r="H1094">
        <v>8.8412008876862874E-5</v>
      </c>
      <c r="I1094">
        <v>0.37815126050420172</v>
      </c>
      <c r="J1094">
        <v>8</v>
      </c>
      <c r="K1094">
        <v>0.29629629629629628</v>
      </c>
      <c r="L1094">
        <v>7.3799718490520026E-5</v>
      </c>
      <c r="M1094" s="1">
        <v>0</v>
      </c>
      <c r="Q1094">
        <v>2.6382104035096039E-4</v>
      </c>
      <c r="R1094">
        <v>3.7037037037037028E-2</v>
      </c>
      <c r="S1094">
        <v>3.7037037037037028E-2</v>
      </c>
      <c r="T1094">
        <v>1</v>
      </c>
      <c r="U1094">
        <v>16</v>
      </c>
      <c r="V1094">
        <v>1.8565184320993509E-4</v>
      </c>
      <c r="W1094">
        <v>2</v>
      </c>
      <c r="X1094" t="s">
        <v>43</v>
      </c>
      <c r="Y1094">
        <v>37</v>
      </c>
      <c r="Z1094">
        <v>1.4016213349496169E-3</v>
      </c>
      <c r="AA1094">
        <v>0.82222222222222219</v>
      </c>
      <c r="AB1094" t="s">
        <v>41</v>
      </c>
      <c r="AC1094">
        <v>1</v>
      </c>
      <c r="AD1094">
        <v>1.4405070584845871E-4</v>
      </c>
      <c r="AE1094">
        <v>2.222222222222222E-2</v>
      </c>
      <c r="AF1094" t="s">
        <v>48</v>
      </c>
      <c r="AG1094">
        <v>2</v>
      </c>
      <c r="AH1094">
        <v>1.4007564084605689E-4</v>
      </c>
      <c r="AI1094">
        <v>4.4444444444444453E-2</v>
      </c>
      <c r="AJ1094" t="s">
        <v>35</v>
      </c>
      <c r="AK1094">
        <v>1</v>
      </c>
      <c r="AL1094">
        <v>1.013787510137875E-4</v>
      </c>
      <c r="AM1094">
        <v>2.222222222222222E-2</v>
      </c>
      <c r="AN1094" t="s">
        <v>39</v>
      </c>
      <c r="AO1094">
        <v>1</v>
      </c>
      <c r="AP1094">
        <v>6.4466219700876743E-5</v>
      </c>
      <c r="AQ1094">
        <v>2.222222222222222E-2</v>
      </c>
      <c r="AR1094" t="s">
        <v>37</v>
      </c>
      <c r="AS1094">
        <v>1</v>
      </c>
      <c r="AT1094">
        <v>6.157256326580875E-5</v>
      </c>
      <c r="AU1094">
        <v>2.222222222222222E-2</v>
      </c>
      <c r="AV1094" t="s">
        <v>31</v>
      </c>
      <c r="AW1094">
        <v>1</v>
      </c>
      <c r="AX1094">
        <v>4.0472721385785981E-5</v>
      </c>
      <c r="AY1094">
        <v>2.222222222222222E-2</v>
      </c>
      <c r="AZ1094" t="s">
        <v>47</v>
      </c>
      <c r="BA1094">
        <v>1</v>
      </c>
      <c r="BB1094">
        <v>3.8954462233648872E-5</v>
      </c>
      <c r="BC1094">
        <v>2.222222222222222E-2</v>
      </c>
    </row>
    <row r="1095" spans="1:75" x14ac:dyDescent="0.25">
      <c r="A1095" t="s">
        <v>1113</v>
      </c>
      <c r="B1095" t="s">
        <v>23</v>
      </c>
      <c r="C1095">
        <v>1</v>
      </c>
      <c r="E1095">
        <v>50</v>
      </c>
      <c r="F1095">
        <v>1.531309146815796E-4</v>
      </c>
      <c r="G1095">
        <v>405</v>
      </c>
      <c r="H1095">
        <v>3.0089801340444928E-4</v>
      </c>
      <c r="I1095">
        <v>0.1234567901234568</v>
      </c>
      <c r="J1095">
        <v>9</v>
      </c>
      <c r="K1095">
        <v>0.33333333333333331</v>
      </c>
      <c r="L1095">
        <v>1.3390461057976479E-4</v>
      </c>
      <c r="M1095" s="1">
        <v>0</v>
      </c>
      <c r="Q1095">
        <v>3.407981597663454E-4</v>
      </c>
      <c r="R1095">
        <v>3.7037037037037028E-2</v>
      </c>
      <c r="S1095">
        <v>3.7037037037037028E-2</v>
      </c>
      <c r="T1095">
        <v>0</v>
      </c>
      <c r="U1095">
        <v>25</v>
      </c>
      <c r="V1095">
        <v>2.271987731775636E-4</v>
      </c>
      <c r="W1095">
        <v>1</v>
      </c>
      <c r="X1095" t="s">
        <v>38</v>
      </c>
      <c r="Y1095">
        <v>2</v>
      </c>
      <c r="Z1095">
        <v>1.679261125104954E-3</v>
      </c>
      <c r="AA1095">
        <v>0.04</v>
      </c>
      <c r="AB1095" t="s">
        <v>43</v>
      </c>
      <c r="AC1095">
        <v>18</v>
      </c>
      <c r="AD1095">
        <v>6.8186983862413822E-4</v>
      </c>
      <c r="AE1095">
        <v>0.36</v>
      </c>
      <c r="AF1095" t="s">
        <v>28</v>
      </c>
      <c r="AG1095">
        <v>9</v>
      </c>
      <c r="AH1095">
        <v>4.0633888663145062E-4</v>
      </c>
      <c r="AI1095">
        <v>0.18</v>
      </c>
      <c r="AJ1095" t="s">
        <v>27</v>
      </c>
      <c r="AK1095">
        <v>9</v>
      </c>
      <c r="AL1095">
        <v>2.9347507092314221E-4</v>
      </c>
      <c r="AM1095">
        <v>0.18</v>
      </c>
      <c r="AN1095" t="s">
        <v>29</v>
      </c>
      <c r="AO1095">
        <v>6</v>
      </c>
      <c r="AP1095">
        <v>2.3116933153534961E-4</v>
      </c>
      <c r="AQ1095">
        <v>0.12</v>
      </c>
      <c r="AR1095" t="s">
        <v>45</v>
      </c>
      <c r="AS1095">
        <v>1</v>
      </c>
      <c r="AT1095">
        <v>1.2729124236252539E-4</v>
      </c>
      <c r="AU1095">
        <v>0.02</v>
      </c>
      <c r="AV1095" t="s">
        <v>33</v>
      </c>
      <c r="AW1095">
        <v>3</v>
      </c>
      <c r="AX1095">
        <v>9.2598308537564052E-5</v>
      </c>
      <c r="AY1095">
        <v>0.06</v>
      </c>
      <c r="AZ1095" t="s">
        <v>39</v>
      </c>
      <c r="BA1095">
        <v>1</v>
      </c>
      <c r="BB1095">
        <v>6.4466219700876743E-5</v>
      </c>
      <c r="BC1095">
        <v>0.02</v>
      </c>
      <c r="BD1095" t="s">
        <v>47</v>
      </c>
      <c r="BE1095">
        <v>1</v>
      </c>
      <c r="BF1095">
        <v>3.8954462233648872E-5</v>
      </c>
      <c r="BG1095">
        <v>0.02</v>
      </c>
    </row>
    <row r="1096" spans="1:75" x14ac:dyDescent="0.25">
      <c r="A1096" t="s">
        <v>1114</v>
      </c>
      <c r="B1096" t="s">
        <v>23</v>
      </c>
      <c r="C1096">
        <v>0</v>
      </c>
      <c r="E1096">
        <v>30</v>
      </c>
      <c r="F1096">
        <v>9.187854880894774E-5</v>
      </c>
      <c r="G1096">
        <v>206</v>
      </c>
      <c r="H1096">
        <v>1.530493599044853E-4</v>
      </c>
      <c r="I1096">
        <v>0.14563106796116501</v>
      </c>
      <c r="J1096">
        <v>8</v>
      </c>
      <c r="K1096">
        <v>0.29629629629629628</v>
      </c>
      <c r="L1096">
        <v>1.060031298994472E-4</v>
      </c>
      <c r="M1096" s="1">
        <v>0</v>
      </c>
      <c r="Q1096">
        <v>2.5250420324385601E-4</v>
      </c>
      <c r="R1096">
        <v>3.7037037037037028E-2</v>
      </c>
      <c r="S1096">
        <v>3.7037037037037028E-2</v>
      </c>
      <c r="T1096">
        <v>0</v>
      </c>
      <c r="U1096">
        <v>19</v>
      </c>
      <c r="V1096">
        <v>1.776881430234542E-4</v>
      </c>
      <c r="W1096">
        <v>1</v>
      </c>
      <c r="X1096" t="s">
        <v>32</v>
      </c>
      <c r="Y1096">
        <v>4</v>
      </c>
      <c r="Z1096">
        <v>1.08843537414966E-3</v>
      </c>
      <c r="AA1096">
        <v>0.1333333333333333</v>
      </c>
      <c r="AB1096" t="s">
        <v>25</v>
      </c>
      <c r="AC1096">
        <v>6</v>
      </c>
      <c r="AD1096">
        <v>8.0171031533939074E-4</v>
      </c>
      <c r="AE1096">
        <v>0.2</v>
      </c>
      <c r="AF1096" t="s">
        <v>33</v>
      </c>
      <c r="AG1096">
        <v>11</v>
      </c>
      <c r="AH1096">
        <v>3.3952713130440149E-4</v>
      </c>
      <c r="AI1096">
        <v>0.36666666666666659</v>
      </c>
      <c r="AJ1096" t="s">
        <v>46</v>
      </c>
      <c r="AK1096">
        <v>2</v>
      </c>
      <c r="AL1096">
        <v>1.4935404376073479E-4</v>
      </c>
      <c r="AM1096">
        <v>6.6666666666666666E-2</v>
      </c>
      <c r="AN1096" t="s">
        <v>41</v>
      </c>
      <c r="AO1096">
        <v>1</v>
      </c>
      <c r="AP1096">
        <v>1.4405070584845871E-4</v>
      </c>
      <c r="AQ1096">
        <v>3.3333333333333333E-2</v>
      </c>
      <c r="AR1096" t="s">
        <v>45</v>
      </c>
      <c r="AS1096">
        <v>1</v>
      </c>
      <c r="AT1096">
        <v>1.2729124236252539E-4</v>
      </c>
      <c r="AU1096">
        <v>3.3333333333333333E-2</v>
      </c>
      <c r="AV1096" t="s">
        <v>31</v>
      </c>
      <c r="AW1096">
        <v>3</v>
      </c>
      <c r="AX1096">
        <v>1.214181641573579E-4</v>
      </c>
      <c r="AY1096">
        <v>0.1</v>
      </c>
      <c r="AZ1096" t="s">
        <v>28</v>
      </c>
      <c r="BA1096">
        <v>2</v>
      </c>
      <c r="BB1096">
        <v>9.0297530362544578E-5</v>
      </c>
      <c r="BC1096">
        <v>6.6666666666666666E-2</v>
      </c>
    </row>
    <row r="1097" spans="1:75" x14ac:dyDescent="0.25">
      <c r="A1097" t="s">
        <v>1115</v>
      </c>
      <c r="B1097" t="s">
        <v>23</v>
      </c>
      <c r="C1097">
        <v>0</v>
      </c>
      <c r="E1097">
        <v>6</v>
      </c>
      <c r="F1097">
        <v>1.8375709761789549E-5</v>
      </c>
      <c r="G1097">
        <v>17</v>
      </c>
      <c r="H1097">
        <v>1.263028698240898E-5</v>
      </c>
      <c r="I1097">
        <v>0.35294117647058831</v>
      </c>
      <c r="J1097">
        <v>2</v>
      </c>
      <c r="K1097">
        <v>7.407407407407407E-2</v>
      </c>
      <c r="L1097">
        <v>5.5313700452734393E-5</v>
      </c>
      <c r="M1097" s="1">
        <v>0</v>
      </c>
      <c r="Q1097">
        <v>2.5720293624770393E-4</v>
      </c>
      <c r="R1097">
        <v>3.7037037037037028E-2</v>
      </c>
      <c r="S1097">
        <v>3.7037037037037028E-2</v>
      </c>
      <c r="T1097">
        <v>1</v>
      </c>
      <c r="U1097">
        <v>6</v>
      </c>
      <c r="V1097">
        <v>2.3815086689602221E-4</v>
      </c>
      <c r="W1097">
        <v>2</v>
      </c>
      <c r="X1097" t="s">
        <v>32</v>
      </c>
      <c r="Y1097">
        <v>5</v>
      </c>
      <c r="Z1097">
        <v>1.360544217687075E-3</v>
      </c>
      <c r="AA1097">
        <v>0.83333333333333337</v>
      </c>
      <c r="AB1097" t="s">
        <v>44</v>
      </c>
      <c r="AC1097">
        <v>1</v>
      </c>
      <c r="AD1097">
        <v>1.3292569453675389E-4</v>
      </c>
      <c r="AE1097">
        <v>0.16666666666666671</v>
      </c>
    </row>
    <row r="1098" spans="1:75" x14ac:dyDescent="0.25">
      <c r="A1098" t="s">
        <v>1116</v>
      </c>
      <c r="B1098" t="s">
        <v>23</v>
      </c>
      <c r="C1098">
        <v>0</v>
      </c>
      <c r="E1098">
        <v>95</v>
      </c>
      <c r="F1098">
        <v>2.909487378950012E-4</v>
      </c>
      <c r="G1098">
        <v>152</v>
      </c>
      <c r="H1098">
        <v>1.1292962478389211E-4</v>
      </c>
      <c r="I1098">
        <v>0.625</v>
      </c>
      <c r="J1098">
        <v>13</v>
      </c>
      <c r="K1098">
        <v>0.48148148148148151</v>
      </c>
      <c r="L1098">
        <v>2.8914398973428119E-4</v>
      </c>
      <c r="M1098" s="1">
        <v>0</v>
      </c>
      <c r="Q1098">
        <v>7.8963405401620166E-4</v>
      </c>
      <c r="R1098">
        <v>3.7037037037037028E-2</v>
      </c>
      <c r="S1098">
        <v>3.7037037037037028E-2</v>
      </c>
      <c r="T1098">
        <v>1</v>
      </c>
      <c r="U1098">
        <v>17</v>
      </c>
      <c r="V1098">
        <v>4.0943987986025279E-4</v>
      </c>
      <c r="W1098">
        <v>2</v>
      </c>
      <c r="X1098" t="s">
        <v>41</v>
      </c>
      <c r="Y1098">
        <v>29</v>
      </c>
      <c r="Z1098">
        <v>4.1774704696053008E-3</v>
      </c>
      <c r="AA1098">
        <v>0.30526315789473679</v>
      </c>
      <c r="AB1098" t="s">
        <v>33</v>
      </c>
      <c r="AC1098">
        <v>26</v>
      </c>
      <c r="AD1098">
        <v>8.0251867399222174E-4</v>
      </c>
      <c r="AE1098">
        <v>0.27368421052631581</v>
      </c>
      <c r="AF1098" t="s">
        <v>35</v>
      </c>
      <c r="AG1098">
        <v>6</v>
      </c>
      <c r="AH1098">
        <v>6.0827250608272508E-4</v>
      </c>
      <c r="AI1098">
        <v>6.3157894736842107E-2</v>
      </c>
      <c r="AJ1098" t="s">
        <v>31</v>
      </c>
      <c r="AK1098">
        <v>10</v>
      </c>
      <c r="AL1098">
        <v>4.0472721385785982E-4</v>
      </c>
      <c r="AM1098">
        <v>0.10526315789473679</v>
      </c>
      <c r="AN1098" t="s">
        <v>45</v>
      </c>
      <c r="AO1098">
        <v>3</v>
      </c>
      <c r="AP1098">
        <v>3.8187372708757642E-4</v>
      </c>
      <c r="AQ1098">
        <v>3.1578947368421047E-2</v>
      </c>
      <c r="AR1098" t="s">
        <v>47</v>
      </c>
      <c r="AS1098">
        <v>7</v>
      </c>
      <c r="AT1098">
        <v>2.7268123563554199E-4</v>
      </c>
      <c r="AU1098">
        <v>7.3684210526315783E-2</v>
      </c>
      <c r="AV1098" t="s">
        <v>25</v>
      </c>
      <c r="AW1098">
        <v>2</v>
      </c>
      <c r="AX1098">
        <v>2.6723677177979688E-4</v>
      </c>
      <c r="AY1098">
        <v>2.1052631578947371E-2</v>
      </c>
      <c r="AZ1098" t="s">
        <v>44</v>
      </c>
      <c r="BA1098">
        <v>2</v>
      </c>
      <c r="BB1098">
        <v>2.6585138907350789E-4</v>
      </c>
      <c r="BC1098">
        <v>2.1052631578947371E-2</v>
      </c>
      <c r="BD1098" t="s">
        <v>30</v>
      </c>
      <c r="BE1098">
        <v>2</v>
      </c>
      <c r="BF1098">
        <v>2.1175224986765481E-4</v>
      </c>
      <c r="BG1098">
        <v>2.1052631578947371E-2</v>
      </c>
      <c r="BH1098" t="s">
        <v>29</v>
      </c>
      <c r="BI1098">
        <v>5</v>
      </c>
      <c r="BJ1098">
        <v>1.9264110961279141E-4</v>
      </c>
      <c r="BK1098">
        <v>5.2631578947368418E-2</v>
      </c>
      <c r="BL1098" t="s">
        <v>49</v>
      </c>
      <c r="BM1098">
        <v>1</v>
      </c>
      <c r="BN1098">
        <v>1.1514104778353481E-4</v>
      </c>
      <c r="BO1098">
        <v>1.0526315789473681E-2</v>
      </c>
      <c r="BP1098" t="s">
        <v>37</v>
      </c>
      <c r="BQ1098">
        <v>1</v>
      </c>
      <c r="BR1098">
        <v>6.157256326580875E-5</v>
      </c>
      <c r="BS1098">
        <v>1.0526315789473681E-2</v>
      </c>
      <c r="BT1098" t="s">
        <v>28</v>
      </c>
      <c r="BU1098">
        <v>1</v>
      </c>
      <c r="BV1098">
        <v>4.5148765181272289E-5</v>
      </c>
      <c r="BW1098">
        <v>1.0526315789473681E-2</v>
      </c>
    </row>
    <row r="1099" spans="1:75" x14ac:dyDescent="0.25">
      <c r="A1099" t="s">
        <v>1117</v>
      </c>
      <c r="B1099" t="s">
        <v>23</v>
      </c>
      <c r="C1099">
        <v>0</v>
      </c>
      <c r="E1099">
        <v>52</v>
      </c>
      <c r="F1099">
        <v>1.5925615126884281E-4</v>
      </c>
      <c r="G1099">
        <v>103</v>
      </c>
      <c r="H1099">
        <v>7.6524679952242651E-5</v>
      </c>
      <c r="I1099">
        <v>0.50485436893203883</v>
      </c>
      <c r="J1099">
        <v>11</v>
      </c>
      <c r="K1099">
        <v>0.40740740740740738</v>
      </c>
      <c r="L1099">
        <v>1.669959459764619E-4</v>
      </c>
      <c r="M1099" s="1">
        <v>0</v>
      </c>
      <c r="Q1099">
        <v>4.8279334830140071E-4</v>
      </c>
      <c r="R1099">
        <v>3.7037037037037028E-2</v>
      </c>
      <c r="S1099">
        <v>3.7037037037037028E-2</v>
      </c>
      <c r="T1099">
        <v>1</v>
      </c>
      <c r="U1099">
        <v>14</v>
      </c>
      <c r="V1099">
        <v>2.8609976195638557E-4</v>
      </c>
      <c r="W1099">
        <v>2</v>
      </c>
      <c r="X1099" t="s">
        <v>46</v>
      </c>
      <c r="Y1099">
        <v>33</v>
      </c>
      <c r="Z1099">
        <v>2.4643417220521239E-3</v>
      </c>
      <c r="AA1099">
        <v>0.63461538461538458</v>
      </c>
      <c r="AB1099" t="s">
        <v>32</v>
      </c>
      <c r="AC1099">
        <v>3</v>
      </c>
      <c r="AD1099">
        <v>8.1632653061224493E-4</v>
      </c>
      <c r="AE1099">
        <v>5.7692307692307702E-2</v>
      </c>
      <c r="AF1099" t="s">
        <v>41</v>
      </c>
      <c r="AG1099">
        <v>3</v>
      </c>
      <c r="AH1099">
        <v>4.3215211754537599E-4</v>
      </c>
      <c r="AI1099">
        <v>5.7692307692307702E-2</v>
      </c>
      <c r="AJ1099" t="s">
        <v>49</v>
      </c>
      <c r="AK1099">
        <v>2</v>
      </c>
      <c r="AL1099">
        <v>2.3028209556706969E-4</v>
      </c>
      <c r="AM1099">
        <v>3.8461538461538457E-2</v>
      </c>
      <c r="AN1099" t="s">
        <v>47</v>
      </c>
      <c r="AO1099">
        <v>5</v>
      </c>
      <c r="AP1099">
        <v>1.9477231116824431E-4</v>
      </c>
      <c r="AQ1099">
        <v>9.6153846153846159E-2</v>
      </c>
      <c r="AR1099" t="s">
        <v>45</v>
      </c>
      <c r="AS1099">
        <v>1</v>
      </c>
      <c r="AT1099">
        <v>1.2729124236252539E-4</v>
      </c>
      <c r="AU1099">
        <v>1.9230769230769228E-2</v>
      </c>
      <c r="AV1099" t="s">
        <v>48</v>
      </c>
      <c r="AW1099">
        <v>1</v>
      </c>
      <c r="AX1099">
        <v>7.003782042302843E-5</v>
      </c>
      <c r="AY1099">
        <v>1.9230769230769228E-2</v>
      </c>
      <c r="AZ1099" t="s">
        <v>39</v>
      </c>
      <c r="BA1099">
        <v>1</v>
      </c>
      <c r="BB1099">
        <v>6.4466219700876743E-5</v>
      </c>
      <c r="BC1099">
        <v>1.9230769230769228E-2</v>
      </c>
      <c r="BD1099" t="s">
        <v>31</v>
      </c>
      <c r="BE1099">
        <v>1</v>
      </c>
      <c r="BF1099">
        <v>4.0472721385785981E-5</v>
      </c>
      <c r="BG1099">
        <v>1.9230769230769228E-2</v>
      </c>
      <c r="BH1099" t="s">
        <v>43</v>
      </c>
      <c r="BI1099">
        <v>1</v>
      </c>
      <c r="BJ1099">
        <v>3.7881657701341013E-5</v>
      </c>
      <c r="BK1099">
        <v>1.9230769230769228E-2</v>
      </c>
      <c r="BL1099" t="s">
        <v>33</v>
      </c>
      <c r="BM1099">
        <v>1</v>
      </c>
      <c r="BN1099">
        <v>3.0866102845854682E-5</v>
      </c>
      <c r="BO1099">
        <v>1.9230769230769228E-2</v>
      </c>
    </row>
    <row r="1100" spans="1:75" x14ac:dyDescent="0.25">
      <c r="A1100" t="s">
        <v>1118</v>
      </c>
      <c r="B1100" t="s">
        <v>23</v>
      </c>
      <c r="C1100">
        <v>0</v>
      </c>
      <c r="E1100">
        <v>17</v>
      </c>
      <c r="F1100">
        <v>5.2064510991737057E-5</v>
      </c>
      <c r="G1100">
        <v>98</v>
      </c>
      <c r="H1100">
        <v>7.2809889663298842E-5</v>
      </c>
      <c r="I1100">
        <v>0.17346938775510201</v>
      </c>
      <c r="J1100">
        <v>8</v>
      </c>
      <c r="K1100">
        <v>0.29629629629629628</v>
      </c>
      <c r="L1100">
        <v>1.152189616729107E-4</v>
      </c>
      <c r="M1100" s="1">
        <v>0</v>
      </c>
      <c r="Q1100">
        <v>4.2501724003198179E-4</v>
      </c>
      <c r="R1100">
        <v>3.7037037037037028E-2</v>
      </c>
      <c r="S1100">
        <v>3.7037037037037028E-2</v>
      </c>
      <c r="T1100">
        <v>1</v>
      </c>
      <c r="U1100">
        <v>13</v>
      </c>
      <c r="V1100">
        <v>2.9908620594843171E-4</v>
      </c>
      <c r="W1100">
        <v>2</v>
      </c>
      <c r="X1100" t="s">
        <v>26</v>
      </c>
      <c r="Y1100">
        <v>6</v>
      </c>
      <c r="Z1100">
        <v>2.2530980097634251E-3</v>
      </c>
      <c r="AA1100">
        <v>0.35294117647058831</v>
      </c>
      <c r="AB1100" t="s">
        <v>34</v>
      </c>
      <c r="AC1100">
        <v>1</v>
      </c>
      <c r="AD1100">
        <v>3.1836994587710921E-4</v>
      </c>
      <c r="AE1100">
        <v>5.8823529411764712E-2</v>
      </c>
      <c r="AF1100" t="s">
        <v>31</v>
      </c>
      <c r="AG1100">
        <v>4</v>
      </c>
      <c r="AH1100">
        <v>1.618908855431439E-4</v>
      </c>
      <c r="AI1100">
        <v>0.23529411764705879</v>
      </c>
      <c r="AJ1100" t="s">
        <v>30</v>
      </c>
      <c r="AK1100">
        <v>1</v>
      </c>
      <c r="AL1100">
        <v>1.058761249338274E-4</v>
      </c>
      <c r="AM1100">
        <v>5.8823529411764712E-2</v>
      </c>
      <c r="AN1100" t="s">
        <v>35</v>
      </c>
      <c r="AO1100">
        <v>1</v>
      </c>
      <c r="AP1100">
        <v>1.013787510137875E-4</v>
      </c>
      <c r="AQ1100">
        <v>5.8823529411764712E-2</v>
      </c>
      <c r="AR1100" t="s">
        <v>48</v>
      </c>
      <c r="AS1100">
        <v>1</v>
      </c>
      <c r="AT1100">
        <v>7.003782042302843E-5</v>
      </c>
      <c r="AU1100">
        <v>5.8823529411764712E-2</v>
      </c>
      <c r="AV1100" t="s">
        <v>33</v>
      </c>
      <c r="AW1100">
        <v>2</v>
      </c>
      <c r="AX1100">
        <v>6.1732205691709363E-5</v>
      </c>
      <c r="AY1100">
        <v>0.1176470588235294</v>
      </c>
      <c r="AZ1100" t="s">
        <v>29</v>
      </c>
      <c r="BA1100">
        <v>1</v>
      </c>
      <c r="BB1100">
        <v>3.8528221922558273E-5</v>
      </c>
      <c r="BC1100">
        <v>5.8823529411764712E-2</v>
      </c>
    </row>
    <row r="1101" spans="1:75" x14ac:dyDescent="0.25">
      <c r="A1101" t="s">
        <v>1119</v>
      </c>
      <c r="B1101" t="s">
        <v>23</v>
      </c>
      <c r="C1101">
        <v>0</v>
      </c>
      <c r="E1101">
        <v>61</v>
      </c>
      <c r="F1101">
        <v>1.868197159115271E-4</v>
      </c>
      <c r="G1101">
        <v>163</v>
      </c>
      <c r="H1101">
        <v>1.2110216341956851E-4</v>
      </c>
      <c r="I1101">
        <v>0.37423312883435578</v>
      </c>
      <c r="J1101">
        <v>9</v>
      </c>
      <c r="K1101">
        <v>0.33333333333333331</v>
      </c>
      <c r="L1101">
        <v>1.449034870768875E-4</v>
      </c>
      <c r="M1101" s="1">
        <v>0</v>
      </c>
      <c r="Q1101">
        <v>4.0575369282772191E-4</v>
      </c>
      <c r="R1101">
        <v>3.7037037037037028E-2</v>
      </c>
      <c r="S1101">
        <v>3.7037037037037028E-2</v>
      </c>
      <c r="T1101">
        <v>1</v>
      </c>
      <c r="U1101">
        <v>15</v>
      </c>
      <c r="V1101">
        <v>2.7050246188514801E-4</v>
      </c>
      <c r="W1101">
        <v>2</v>
      </c>
      <c r="X1101" t="s">
        <v>35</v>
      </c>
      <c r="Y1101">
        <v>21</v>
      </c>
      <c r="Z1101">
        <v>2.1289537712895381E-3</v>
      </c>
      <c r="AA1101">
        <v>0.34426229508196721</v>
      </c>
      <c r="AB1101" t="s">
        <v>31</v>
      </c>
      <c r="AC1101">
        <v>9</v>
      </c>
      <c r="AD1101">
        <v>3.6425449247207381E-4</v>
      </c>
      <c r="AE1101">
        <v>0.1475409836065574</v>
      </c>
      <c r="AF1101" t="s">
        <v>43</v>
      </c>
      <c r="AG1101">
        <v>9</v>
      </c>
      <c r="AH1101">
        <v>3.4093491931206911E-4</v>
      </c>
      <c r="AI1101">
        <v>0.1475409836065574</v>
      </c>
      <c r="AJ1101" t="s">
        <v>33</v>
      </c>
      <c r="AK1101">
        <v>10</v>
      </c>
      <c r="AL1101">
        <v>3.0866102845854678E-4</v>
      </c>
      <c r="AM1101">
        <v>0.16393442622950821</v>
      </c>
      <c r="AN1101" t="s">
        <v>29</v>
      </c>
      <c r="AO1101">
        <v>6</v>
      </c>
      <c r="AP1101">
        <v>2.3116933153534961E-4</v>
      </c>
      <c r="AQ1101">
        <v>9.8360655737704916E-2</v>
      </c>
      <c r="AR1101" t="s">
        <v>30</v>
      </c>
      <c r="AS1101">
        <v>2</v>
      </c>
      <c r="AT1101">
        <v>2.1175224986765481E-4</v>
      </c>
      <c r="AU1101">
        <v>3.2786885245901641E-2</v>
      </c>
      <c r="AV1101" t="s">
        <v>25</v>
      </c>
      <c r="AW1101">
        <v>1</v>
      </c>
      <c r="AX1101">
        <v>1.3361838588989841E-4</v>
      </c>
      <c r="AY1101">
        <v>1.6393442622950821E-2</v>
      </c>
      <c r="AZ1101" t="s">
        <v>49</v>
      </c>
      <c r="BA1101">
        <v>1</v>
      </c>
      <c r="BB1101">
        <v>1.1514104778353481E-4</v>
      </c>
      <c r="BC1101">
        <v>1.6393442622950821E-2</v>
      </c>
      <c r="BD1101" t="s">
        <v>47</v>
      </c>
      <c r="BE1101">
        <v>2</v>
      </c>
      <c r="BF1101">
        <v>7.7908924467297731E-5</v>
      </c>
      <c r="BG1101">
        <v>3.2786885245901641E-2</v>
      </c>
    </row>
    <row r="1102" spans="1:75" x14ac:dyDescent="0.25">
      <c r="A1102" t="s">
        <v>1122</v>
      </c>
      <c r="B1102" t="s">
        <v>23</v>
      </c>
      <c r="C1102">
        <v>0</v>
      </c>
      <c r="E1102">
        <v>11</v>
      </c>
      <c r="F1102">
        <v>3.3688801229947508E-5</v>
      </c>
      <c r="G1102">
        <v>96</v>
      </c>
      <c r="H1102">
        <v>7.1323973547721315E-5</v>
      </c>
      <c r="I1102">
        <v>0.1145833333333333</v>
      </c>
      <c r="J1102">
        <v>7</v>
      </c>
      <c r="K1102">
        <v>0.25925925925925919</v>
      </c>
      <c r="L1102">
        <v>9.4365747736778835E-5</v>
      </c>
      <c r="M1102" s="1">
        <v>0</v>
      </c>
      <c r="Q1102">
        <v>3.8468911652879368E-4</v>
      </c>
      <c r="R1102">
        <v>3.7037037037037042E-2</v>
      </c>
      <c r="S1102">
        <v>3.7037037037037042E-2</v>
      </c>
      <c r="T1102">
        <v>0</v>
      </c>
      <c r="U1102">
        <v>13</v>
      </c>
      <c r="V1102">
        <v>2.849549011324398E-4</v>
      </c>
      <c r="W1102">
        <v>2</v>
      </c>
      <c r="X1102" t="s">
        <v>40</v>
      </c>
      <c r="Y1102">
        <v>1</v>
      </c>
      <c r="Z1102">
        <v>2.0449897750511249E-3</v>
      </c>
      <c r="AA1102">
        <v>9.0909090909090912E-2</v>
      </c>
      <c r="AB1102" t="s">
        <v>43</v>
      </c>
      <c r="AC1102">
        <v>4</v>
      </c>
      <c r="AD1102">
        <v>1.5152663080536411E-4</v>
      </c>
      <c r="AE1102">
        <v>0.36363636363636359</v>
      </c>
      <c r="AF1102" t="s">
        <v>44</v>
      </c>
      <c r="AG1102">
        <v>1</v>
      </c>
      <c r="AH1102">
        <v>1.3292569453675389E-4</v>
      </c>
      <c r="AI1102">
        <v>9.0909090909090912E-2</v>
      </c>
      <c r="AJ1102" t="s">
        <v>29</v>
      </c>
      <c r="AK1102">
        <v>2</v>
      </c>
      <c r="AL1102">
        <v>7.7056443845116546E-5</v>
      </c>
      <c r="AM1102">
        <v>0.1818181818181818</v>
      </c>
      <c r="AN1102" t="s">
        <v>48</v>
      </c>
      <c r="AO1102">
        <v>1</v>
      </c>
      <c r="AP1102">
        <v>7.003782042302843E-5</v>
      </c>
      <c r="AQ1102">
        <v>9.0909090909090912E-2</v>
      </c>
      <c r="AR1102" t="s">
        <v>31</v>
      </c>
      <c r="AS1102">
        <v>1</v>
      </c>
      <c r="AT1102">
        <v>4.0472721385785981E-5</v>
      </c>
      <c r="AU1102">
        <v>9.0909090909090912E-2</v>
      </c>
      <c r="AV1102" t="s">
        <v>33</v>
      </c>
      <c r="AW1102">
        <v>1</v>
      </c>
      <c r="AX1102">
        <v>3.0866102845854682E-5</v>
      </c>
      <c r="AY1102">
        <v>9.0909090909090912E-2</v>
      </c>
    </row>
    <row r="1103" spans="1:75" x14ac:dyDescent="0.25">
      <c r="A1103" t="s">
        <v>1123</v>
      </c>
      <c r="B1103" t="s">
        <v>23</v>
      </c>
      <c r="C1103">
        <v>0</v>
      </c>
      <c r="E1103">
        <v>17</v>
      </c>
      <c r="F1103">
        <v>5.2064510991737057E-5</v>
      </c>
      <c r="G1103">
        <v>39</v>
      </c>
      <c r="H1103">
        <v>2.8975364253761779E-5</v>
      </c>
      <c r="I1103">
        <v>0.4358974358974359</v>
      </c>
      <c r="J1103">
        <v>2</v>
      </c>
      <c r="K1103">
        <v>7.407407407407407E-2</v>
      </c>
      <c r="L1103">
        <v>7.3930503237532638E-5</v>
      </c>
      <c r="M1103" s="1">
        <v>0</v>
      </c>
      <c r="Q1103">
        <v>3.5352832298425922E-4</v>
      </c>
      <c r="R1103">
        <v>3.7037037037037028E-2</v>
      </c>
      <c r="S1103">
        <v>3.7037037037037028E-2</v>
      </c>
      <c r="T1103">
        <v>1</v>
      </c>
      <c r="U1103">
        <v>6</v>
      </c>
      <c r="V1103">
        <v>3.2734103980024002E-4</v>
      </c>
      <c r="W1103">
        <v>2</v>
      </c>
      <c r="X1103" t="s">
        <v>41</v>
      </c>
      <c r="Y1103">
        <v>13</v>
      </c>
      <c r="Z1103">
        <v>1.872659176029963E-3</v>
      </c>
      <c r="AA1103">
        <v>0.76470588235294112</v>
      </c>
      <c r="AB1103" t="s">
        <v>33</v>
      </c>
      <c r="AC1103">
        <v>4</v>
      </c>
      <c r="AD1103">
        <v>1.234644113834187E-4</v>
      </c>
      <c r="AE1103">
        <v>0.23529411764705879</v>
      </c>
    </row>
    <row r="1104" spans="1:75" x14ac:dyDescent="0.25">
      <c r="A1104" t="s">
        <v>1125</v>
      </c>
      <c r="B1104" t="s">
        <v>23</v>
      </c>
      <c r="C1104">
        <v>0</v>
      </c>
      <c r="E1104">
        <v>51</v>
      </c>
      <c r="F1104">
        <v>1.5619353297521119E-4</v>
      </c>
      <c r="G1104">
        <v>157</v>
      </c>
      <c r="H1104">
        <v>1.166444150728359E-4</v>
      </c>
      <c r="I1104">
        <v>0.32484076433121017</v>
      </c>
      <c r="J1104">
        <v>11</v>
      </c>
      <c r="K1104">
        <v>0.40740740740740738</v>
      </c>
      <c r="L1104">
        <v>9.6799368771868557E-5</v>
      </c>
      <c r="M1104" s="1">
        <v>0</v>
      </c>
      <c r="Q1104">
        <v>2.0934350348743479E-4</v>
      </c>
      <c r="R1104">
        <v>3.7037037037037042E-2</v>
      </c>
      <c r="S1104">
        <v>3.7037037037037042E-2</v>
      </c>
      <c r="T1104">
        <v>1</v>
      </c>
      <c r="U1104">
        <v>16</v>
      </c>
      <c r="V1104">
        <v>1.2405540947403549E-4</v>
      </c>
      <c r="W1104">
        <v>1</v>
      </c>
      <c r="X1104" t="s">
        <v>43</v>
      </c>
      <c r="Y1104">
        <v>28</v>
      </c>
      <c r="Z1104">
        <v>1.060686415637548E-3</v>
      </c>
      <c r="AA1104">
        <v>0.5490196078431373</v>
      </c>
      <c r="AB1104" t="s">
        <v>41</v>
      </c>
      <c r="AC1104">
        <v>2</v>
      </c>
      <c r="AD1104">
        <v>2.8810141169691731E-4</v>
      </c>
      <c r="AE1104">
        <v>3.9215686274509803E-2</v>
      </c>
      <c r="AF1104" t="s">
        <v>32</v>
      </c>
      <c r="AG1104">
        <v>1</v>
      </c>
      <c r="AH1104">
        <v>2.7210884353741501E-4</v>
      </c>
      <c r="AI1104">
        <v>1.9607843137254902E-2</v>
      </c>
      <c r="AJ1104" t="s">
        <v>36</v>
      </c>
      <c r="AK1104">
        <v>1</v>
      </c>
      <c r="AL1104">
        <v>2.1602937999567939E-4</v>
      </c>
      <c r="AM1104">
        <v>1.9607843137254902E-2</v>
      </c>
      <c r="AN1104" t="s">
        <v>29</v>
      </c>
      <c r="AO1104">
        <v>5</v>
      </c>
      <c r="AP1104">
        <v>1.9264110961279141E-4</v>
      </c>
      <c r="AQ1104">
        <v>9.8039215686274508E-2</v>
      </c>
      <c r="AR1104" t="s">
        <v>27</v>
      </c>
      <c r="AS1104">
        <v>5</v>
      </c>
      <c r="AT1104">
        <v>1.6304170606841229E-4</v>
      </c>
      <c r="AU1104">
        <v>9.8039215686274508E-2</v>
      </c>
      <c r="AV1104" t="s">
        <v>47</v>
      </c>
      <c r="AW1104">
        <v>4</v>
      </c>
      <c r="AX1104">
        <v>1.5581784893459549E-4</v>
      </c>
      <c r="AY1104">
        <v>7.8431372549019607E-2</v>
      </c>
      <c r="AZ1104" t="s">
        <v>35</v>
      </c>
      <c r="BA1104">
        <v>1</v>
      </c>
      <c r="BB1104">
        <v>1.013787510137875E-4</v>
      </c>
      <c r="BC1104">
        <v>1.9607843137254902E-2</v>
      </c>
      <c r="BD1104" t="s">
        <v>33</v>
      </c>
      <c r="BE1104">
        <v>2</v>
      </c>
      <c r="BF1104">
        <v>6.1732205691709363E-5</v>
      </c>
      <c r="BG1104">
        <v>3.9215686274509803E-2</v>
      </c>
      <c r="BH1104" t="s">
        <v>37</v>
      </c>
      <c r="BI1104">
        <v>1</v>
      </c>
      <c r="BJ1104">
        <v>6.157256326580875E-5</v>
      </c>
      <c r="BK1104">
        <v>1.9607843137254902E-2</v>
      </c>
      <c r="BL1104" t="s">
        <v>31</v>
      </c>
      <c r="BM1104">
        <v>1</v>
      </c>
      <c r="BN1104">
        <v>4.0472721385785981E-5</v>
      </c>
      <c r="BO1104">
        <v>1.9607843137254902E-2</v>
      </c>
    </row>
    <row r="1105" spans="1:75" x14ac:dyDescent="0.25">
      <c r="A1105" t="s">
        <v>1127</v>
      </c>
      <c r="B1105" t="s">
        <v>23</v>
      </c>
      <c r="C1105">
        <v>0</v>
      </c>
      <c r="E1105">
        <v>71</v>
      </c>
      <c r="F1105">
        <v>2.17445898847843E-4</v>
      </c>
      <c r="G1105">
        <v>279</v>
      </c>
      <c r="H1105">
        <v>2.0728529812306511E-4</v>
      </c>
      <c r="I1105">
        <v>0.25448028673835132</v>
      </c>
      <c r="J1105">
        <v>11</v>
      </c>
      <c r="K1105">
        <v>0.40740740740740738</v>
      </c>
      <c r="L1105">
        <v>2.6021394833364498E-4</v>
      </c>
      <c r="M1105" s="1">
        <v>0</v>
      </c>
      <c r="Q1105">
        <v>5.1964499985731282E-4</v>
      </c>
      <c r="R1105">
        <v>3.7037037037037028E-2</v>
      </c>
      <c r="S1105">
        <v>3.7037037037037028E-2</v>
      </c>
      <c r="T1105">
        <v>1</v>
      </c>
      <c r="U1105">
        <v>16</v>
      </c>
      <c r="V1105">
        <v>3.0793777769322242E-4</v>
      </c>
      <c r="W1105">
        <v>1</v>
      </c>
      <c r="X1105" t="s">
        <v>39</v>
      </c>
      <c r="Y1105">
        <v>31</v>
      </c>
      <c r="Z1105">
        <v>1.9984528107271789E-3</v>
      </c>
      <c r="AA1105">
        <v>0.43661971830985907</v>
      </c>
      <c r="AB1105" t="s">
        <v>34</v>
      </c>
      <c r="AC1105">
        <v>6</v>
      </c>
      <c r="AD1105">
        <v>1.9102196752626549E-3</v>
      </c>
      <c r="AE1105">
        <v>8.4507042253521125E-2</v>
      </c>
      <c r="AF1105" t="s">
        <v>37</v>
      </c>
      <c r="AG1105">
        <v>14</v>
      </c>
      <c r="AH1105">
        <v>8.6201588572132261E-4</v>
      </c>
      <c r="AI1105">
        <v>0.19718309859154931</v>
      </c>
      <c r="AJ1105" t="s">
        <v>44</v>
      </c>
      <c r="AK1105">
        <v>3</v>
      </c>
      <c r="AL1105">
        <v>3.9877708361026179E-4</v>
      </c>
      <c r="AM1105">
        <v>4.2253521126760563E-2</v>
      </c>
      <c r="AN1105" t="s">
        <v>26</v>
      </c>
      <c r="AO1105">
        <v>1</v>
      </c>
      <c r="AP1105">
        <v>3.7551633496057078E-4</v>
      </c>
      <c r="AQ1105">
        <v>1.408450704225352E-2</v>
      </c>
      <c r="AR1105" t="s">
        <v>42</v>
      </c>
      <c r="AS1105">
        <v>1</v>
      </c>
      <c r="AT1105">
        <v>3.6429872495446271E-4</v>
      </c>
      <c r="AU1105">
        <v>1.408450704225352E-2</v>
      </c>
      <c r="AV1105" t="s">
        <v>48</v>
      </c>
      <c r="AW1105">
        <v>5</v>
      </c>
      <c r="AX1105">
        <v>3.5018910211514218E-4</v>
      </c>
      <c r="AY1105">
        <v>7.0422535211267609E-2</v>
      </c>
      <c r="AZ1105" t="s">
        <v>41</v>
      </c>
      <c r="BA1105">
        <v>2</v>
      </c>
      <c r="BB1105">
        <v>2.8810141169691731E-4</v>
      </c>
      <c r="BC1105">
        <v>2.8169014084507039E-2</v>
      </c>
      <c r="BD1105" t="s">
        <v>45</v>
      </c>
      <c r="BE1105">
        <v>2</v>
      </c>
      <c r="BF1105">
        <v>2.5458248472505089E-4</v>
      </c>
      <c r="BG1105">
        <v>2.8169014084507039E-2</v>
      </c>
      <c r="BH1105" t="s">
        <v>31</v>
      </c>
      <c r="BI1105">
        <v>4</v>
      </c>
      <c r="BJ1105">
        <v>1.618908855431439E-4</v>
      </c>
      <c r="BK1105">
        <v>5.6338028169014093E-2</v>
      </c>
      <c r="BL1105" t="s">
        <v>33</v>
      </c>
      <c r="BM1105">
        <v>2</v>
      </c>
      <c r="BN1105">
        <v>6.1732205691709363E-5</v>
      </c>
      <c r="BO1105">
        <v>2.8169014084507039E-2</v>
      </c>
    </row>
    <row r="1106" spans="1:75" x14ac:dyDescent="0.25">
      <c r="A1106" t="s">
        <v>1128</v>
      </c>
      <c r="B1106" t="s">
        <v>23</v>
      </c>
      <c r="C1106">
        <v>0</v>
      </c>
      <c r="E1106">
        <v>46</v>
      </c>
      <c r="F1106">
        <v>1.4088044150705319E-4</v>
      </c>
      <c r="G1106">
        <v>134</v>
      </c>
      <c r="H1106">
        <v>9.9556379743694328E-5</v>
      </c>
      <c r="I1106">
        <v>0.34328358208955218</v>
      </c>
      <c r="J1106">
        <v>13</v>
      </c>
      <c r="K1106">
        <v>0.48148148148148151</v>
      </c>
      <c r="L1106">
        <v>1.632508807260254E-4</v>
      </c>
      <c r="M1106" s="1">
        <v>0</v>
      </c>
      <c r="Q1106">
        <v>3.0036446135607038E-4</v>
      </c>
      <c r="R1106">
        <v>3.7037037037037028E-2</v>
      </c>
      <c r="S1106">
        <v>3.7037037037037028E-2</v>
      </c>
      <c r="T1106">
        <v>1</v>
      </c>
      <c r="U1106">
        <v>18</v>
      </c>
      <c r="V1106">
        <v>1.5574453551796239E-4</v>
      </c>
      <c r="W1106">
        <v>1</v>
      </c>
      <c r="X1106" t="s">
        <v>49</v>
      </c>
      <c r="Y1106">
        <v>12</v>
      </c>
      <c r="Z1106">
        <v>1.3816925734024179E-3</v>
      </c>
      <c r="AA1106">
        <v>0.2608695652173913</v>
      </c>
      <c r="AB1106" t="s">
        <v>45</v>
      </c>
      <c r="AC1106">
        <v>5</v>
      </c>
      <c r="AD1106">
        <v>6.3645621181262731E-4</v>
      </c>
      <c r="AE1106">
        <v>0.108695652173913</v>
      </c>
      <c r="AF1106" t="s">
        <v>35</v>
      </c>
      <c r="AG1106">
        <v>6</v>
      </c>
      <c r="AH1106">
        <v>6.0827250608272508E-4</v>
      </c>
      <c r="AI1106">
        <v>0.13043478260869559</v>
      </c>
      <c r="AJ1106" t="s">
        <v>41</v>
      </c>
      <c r="AK1106">
        <v>3</v>
      </c>
      <c r="AL1106">
        <v>4.3215211754537599E-4</v>
      </c>
      <c r="AM1106">
        <v>6.5217391304347824E-2</v>
      </c>
      <c r="AN1106" t="s">
        <v>42</v>
      </c>
      <c r="AO1106">
        <v>1</v>
      </c>
      <c r="AP1106">
        <v>3.6429872495446271E-4</v>
      </c>
      <c r="AQ1106">
        <v>2.1739130434782612E-2</v>
      </c>
      <c r="AR1106" t="s">
        <v>36</v>
      </c>
      <c r="AS1106">
        <v>1</v>
      </c>
      <c r="AT1106">
        <v>2.1602937999567939E-4</v>
      </c>
      <c r="AU1106">
        <v>2.1739130434782612E-2</v>
      </c>
      <c r="AV1106" t="s">
        <v>39</v>
      </c>
      <c r="AW1106">
        <v>3</v>
      </c>
      <c r="AX1106">
        <v>1.933986591026302E-4</v>
      </c>
      <c r="AY1106">
        <v>6.5217391304347824E-2</v>
      </c>
      <c r="AZ1106" t="s">
        <v>33</v>
      </c>
      <c r="BA1106">
        <v>6</v>
      </c>
      <c r="BB1106">
        <v>1.851966170751281E-4</v>
      </c>
      <c r="BC1106">
        <v>0.13043478260869559</v>
      </c>
      <c r="BD1106" t="s">
        <v>31</v>
      </c>
      <c r="BE1106">
        <v>3</v>
      </c>
      <c r="BF1106">
        <v>1.214181641573579E-4</v>
      </c>
      <c r="BG1106">
        <v>6.5217391304347824E-2</v>
      </c>
      <c r="BH1106" t="s">
        <v>47</v>
      </c>
      <c r="BI1106">
        <v>2</v>
      </c>
      <c r="BJ1106">
        <v>7.7908924467297731E-5</v>
      </c>
      <c r="BK1106">
        <v>4.3478260869565223E-2</v>
      </c>
      <c r="BL1106" t="s">
        <v>43</v>
      </c>
      <c r="BM1106">
        <v>2</v>
      </c>
      <c r="BN1106">
        <v>7.5763315402682026E-5</v>
      </c>
      <c r="BO1106">
        <v>4.3478260869565223E-2</v>
      </c>
      <c r="BP1106" t="s">
        <v>48</v>
      </c>
      <c r="BQ1106">
        <v>1</v>
      </c>
      <c r="BR1106">
        <v>7.003782042302843E-5</v>
      </c>
      <c r="BS1106">
        <v>2.1739130434782612E-2</v>
      </c>
      <c r="BT1106" t="s">
        <v>28</v>
      </c>
      <c r="BU1106">
        <v>1</v>
      </c>
      <c r="BV1106">
        <v>4.5148765181272289E-5</v>
      </c>
      <c r="BW1106">
        <v>2.1739130434782612E-2</v>
      </c>
    </row>
    <row r="1107" spans="1:75" x14ac:dyDescent="0.25">
      <c r="A1107" t="s">
        <v>1129</v>
      </c>
      <c r="B1107" t="s">
        <v>23</v>
      </c>
      <c r="C1107">
        <v>0</v>
      </c>
      <c r="E1107">
        <v>14</v>
      </c>
      <c r="F1107">
        <v>4.2876656110842279E-5</v>
      </c>
      <c r="G1107">
        <v>48</v>
      </c>
      <c r="H1107">
        <v>3.5661986773860658E-5</v>
      </c>
      <c r="I1107">
        <v>0.29166666666666669</v>
      </c>
      <c r="J1107">
        <v>6</v>
      </c>
      <c r="K1107">
        <v>0.22222222222222221</v>
      </c>
      <c r="L1107">
        <v>5.4221711970337173E-5</v>
      </c>
      <c r="M1107" s="1">
        <v>0</v>
      </c>
      <c r="Q1107">
        <v>1.9101602643855709E-4</v>
      </c>
      <c r="R1107">
        <v>3.7037037037037028E-2</v>
      </c>
      <c r="S1107">
        <v>3.7037037037037028E-2</v>
      </c>
      <c r="T1107">
        <v>1</v>
      </c>
      <c r="U1107">
        <v>10</v>
      </c>
      <c r="V1107">
        <v>1.4856802056332219E-4</v>
      </c>
      <c r="W1107">
        <v>1</v>
      </c>
      <c r="X1107" t="s">
        <v>41</v>
      </c>
      <c r="Y1107">
        <v>7</v>
      </c>
      <c r="Z1107">
        <v>1.008354940939211E-3</v>
      </c>
      <c r="AA1107">
        <v>0.5</v>
      </c>
      <c r="AB1107" t="s">
        <v>45</v>
      </c>
      <c r="AC1107">
        <v>1</v>
      </c>
      <c r="AD1107">
        <v>1.2729124236252539E-4</v>
      </c>
      <c r="AE1107">
        <v>7.1428571428571425E-2</v>
      </c>
      <c r="AF1107" t="s">
        <v>31</v>
      </c>
      <c r="AG1107">
        <v>3</v>
      </c>
      <c r="AH1107">
        <v>1.214181641573579E-4</v>
      </c>
      <c r="AI1107">
        <v>0.2142857142857143</v>
      </c>
      <c r="AJ1107" t="s">
        <v>35</v>
      </c>
      <c r="AK1107">
        <v>1</v>
      </c>
      <c r="AL1107">
        <v>1.013787510137875E-4</v>
      </c>
      <c r="AM1107">
        <v>7.1428571428571425E-2</v>
      </c>
      <c r="AN1107" t="s">
        <v>46</v>
      </c>
      <c r="AO1107">
        <v>1</v>
      </c>
      <c r="AP1107">
        <v>7.4677021880367408E-5</v>
      </c>
      <c r="AQ1107">
        <v>7.1428571428571425E-2</v>
      </c>
      <c r="AR1107" t="s">
        <v>33</v>
      </c>
      <c r="AS1107">
        <v>1</v>
      </c>
      <c r="AT1107">
        <v>3.0866102845854682E-5</v>
      </c>
      <c r="AU1107">
        <v>7.1428571428571425E-2</v>
      </c>
    </row>
    <row r="1108" spans="1:75" x14ac:dyDescent="0.25">
      <c r="A1108" t="s">
        <v>1130</v>
      </c>
      <c r="B1108" t="s">
        <v>23</v>
      </c>
      <c r="C1108">
        <v>0</v>
      </c>
      <c r="E1108">
        <v>30</v>
      </c>
      <c r="F1108">
        <v>9.187854880894774E-5</v>
      </c>
      <c r="G1108">
        <v>68</v>
      </c>
      <c r="H1108">
        <v>5.0521147929635927E-5</v>
      </c>
      <c r="I1108">
        <v>0.44117647058823528</v>
      </c>
      <c r="J1108">
        <v>5</v>
      </c>
      <c r="K1108">
        <v>0.1851851851851852</v>
      </c>
      <c r="L1108">
        <v>7.7346609005371592E-5</v>
      </c>
      <c r="M1108" s="1">
        <v>0</v>
      </c>
      <c r="Q1108">
        <v>2.8344311592346991E-4</v>
      </c>
      <c r="R1108">
        <v>3.7037037037037028E-2</v>
      </c>
      <c r="S1108">
        <v>3.7037037037037028E-2</v>
      </c>
      <c r="T1108">
        <v>1</v>
      </c>
      <c r="U1108">
        <v>8</v>
      </c>
      <c r="V1108">
        <v>2.3095365001171619E-4</v>
      </c>
      <c r="W1108">
        <v>2</v>
      </c>
      <c r="X1108" t="s">
        <v>48</v>
      </c>
      <c r="Y1108">
        <v>21</v>
      </c>
      <c r="Z1108">
        <v>1.4707942288835971E-3</v>
      </c>
      <c r="AA1108">
        <v>0.7</v>
      </c>
      <c r="AB1108" t="s">
        <v>45</v>
      </c>
      <c r="AC1108">
        <v>3</v>
      </c>
      <c r="AD1108">
        <v>3.8187372708757642E-4</v>
      </c>
      <c r="AE1108">
        <v>0.1</v>
      </c>
      <c r="AF1108" t="s">
        <v>47</v>
      </c>
      <c r="AG1108">
        <v>3</v>
      </c>
      <c r="AH1108">
        <v>1.168633867009466E-4</v>
      </c>
      <c r="AI1108">
        <v>0.1</v>
      </c>
      <c r="AJ1108" t="s">
        <v>31</v>
      </c>
      <c r="AK1108">
        <v>2</v>
      </c>
      <c r="AL1108">
        <v>8.0945442771571962E-5</v>
      </c>
      <c r="AM1108">
        <v>6.6666666666666666E-2</v>
      </c>
      <c r="AN1108" t="s">
        <v>43</v>
      </c>
      <c r="AO1108">
        <v>1</v>
      </c>
      <c r="AP1108">
        <v>3.7881657701341013E-5</v>
      </c>
      <c r="AQ1108">
        <v>3.3333333333333333E-2</v>
      </c>
    </row>
    <row r="1109" spans="1:75" x14ac:dyDescent="0.25">
      <c r="A1109" t="s">
        <v>1132</v>
      </c>
      <c r="B1109" t="s">
        <v>23</v>
      </c>
      <c r="C1109">
        <v>0</v>
      </c>
      <c r="E1109">
        <v>34</v>
      </c>
      <c r="F1109">
        <v>1.041290219834741E-4</v>
      </c>
      <c r="G1109">
        <v>128</v>
      </c>
      <c r="H1109">
        <v>9.5098631396961749E-5</v>
      </c>
      <c r="I1109">
        <v>0.265625</v>
      </c>
      <c r="J1109">
        <v>11</v>
      </c>
      <c r="K1109">
        <v>0.40740740740740738</v>
      </c>
      <c r="L1109">
        <v>9.5613805757850735E-5</v>
      </c>
      <c r="M1109" s="1">
        <v>0</v>
      </c>
      <c r="Q1109">
        <v>2.1400952072206451E-4</v>
      </c>
      <c r="R1109">
        <v>3.7037037037037028E-2</v>
      </c>
      <c r="S1109">
        <v>3.7037037037037028E-2</v>
      </c>
      <c r="T1109">
        <v>1</v>
      </c>
      <c r="U1109">
        <v>16</v>
      </c>
      <c r="V1109">
        <v>1.2682045672418639E-4</v>
      </c>
      <c r="W1109">
        <v>1</v>
      </c>
      <c r="X1109" t="s">
        <v>49</v>
      </c>
      <c r="Y1109">
        <v>9</v>
      </c>
      <c r="Z1109">
        <v>1.036269430051813E-3</v>
      </c>
      <c r="AA1109">
        <v>0.26470588235294118</v>
      </c>
      <c r="AB1109" t="s">
        <v>36</v>
      </c>
      <c r="AC1109">
        <v>2</v>
      </c>
      <c r="AD1109">
        <v>4.3205875999135877E-4</v>
      </c>
      <c r="AE1109">
        <v>5.8823529411764712E-2</v>
      </c>
      <c r="AF1109" t="s">
        <v>47</v>
      </c>
      <c r="AG1109">
        <v>9</v>
      </c>
      <c r="AH1109">
        <v>3.505901601028398E-4</v>
      </c>
      <c r="AI1109">
        <v>0.26470588235294118</v>
      </c>
      <c r="AJ1109" t="s">
        <v>30</v>
      </c>
      <c r="AK1109">
        <v>2</v>
      </c>
      <c r="AL1109">
        <v>2.1175224986765481E-4</v>
      </c>
      <c r="AM1109">
        <v>5.8823529411764712E-2</v>
      </c>
      <c r="AN1109" t="s">
        <v>31</v>
      </c>
      <c r="AO1109">
        <v>4</v>
      </c>
      <c r="AP1109">
        <v>1.618908855431439E-4</v>
      </c>
      <c r="AQ1109">
        <v>0.1176470588235294</v>
      </c>
      <c r="AR1109" t="s">
        <v>35</v>
      </c>
      <c r="AS1109">
        <v>1</v>
      </c>
      <c r="AT1109">
        <v>1.013787510137875E-4</v>
      </c>
      <c r="AU1109">
        <v>2.9411764705882349E-2</v>
      </c>
      <c r="AV1109" t="s">
        <v>28</v>
      </c>
      <c r="AW1109">
        <v>2</v>
      </c>
      <c r="AX1109">
        <v>9.0297530362544578E-5</v>
      </c>
      <c r="AY1109">
        <v>5.8823529411764712E-2</v>
      </c>
      <c r="AZ1109" t="s">
        <v>39</v>
      </c>
      <c r="BA1109">
        <v>1</v>
      </c>
      <c r="BB1109">
        <v>6.4466219700876743E-5</v>
      </c>
      <c r="BC1109">
        <v>2.9411764705882349E-2</v>
      </c>
      <c r="BD1109" t="s">
        <v>33</v>
      </c>
      <c r="BE1109">
        <v>2</v>
      </c>
      <c r="BF1109">
        <v>6.1732205691709363E-5</v>
      </c>
      <c r="BG1109">
        <v>5.8823529411764712E-2</v>
      </c>
      <c r="BH1109" t="s">
        <v>29</v>
      </c>
      <c r="BI1109">
        <v>1</v>
      </c>
      <c r="BJ1109">
        <v>3.8528221922558273E-5</v>
      </c>
      <c r="BK1109">
        <v>2.9411764705882349E-2</v>
      </c>
      <c r="BL1109" t="s">
        <v>27</v>
      </c>
      <c r="BM1109">
        <v>1</v>
      </c>
      <c r="BN1109">
        <v>3.2608341213682462E-5</v>
      </c>
      <c r="BO1109">
        <v>2.9411764705882349E-2</v>
      </c>
    </row>
    <row r="1110" spans="1:75" x14ac:dyDescent="0.25">
      <c r="A1110" t="s">
        <v>1134</v>
      </c>
      <c r="B1110" t="s">
        <v>23</v>
      </c>
      <c r="C1110">
        <v>0</v>
      </c>
      <c r="E1110">
        <v>16</v>
      </c>
      <c r="F1110">
        <v>4.9001892698105467E-5</v>
      </c>
      <c r="G1110">
        <v>48</v>
      </c>
      <c r="H1110">
        <v>3.5661986773860658E-5</v>
      </c>
      <c r="I1110">
        <v>0.33333333333333331</v>
      </c>
      <c r="J1110">
        <v>5</v>
      </c>
      <c r="K1110">
        <v>0.1851851851851852</v>
      </c>
      <c r="L1110">
        <v>6.1068353306998639E-5</v>
      </c>
      <c r="M1110" s="1">
        <v>0</v>
      </c>
      <c r="Q1110">
        <v>2.062953945215692E-4</v>
      </c>
      <c r="R1110">
        <v>3.7037037037037028E-2</v>
      </c>
      <c r="S1110">
        <v>3.7037037037037028E-2</v>
      </c>
      <c r="T1110">
        <v>1</v>
      </c>
      <c r="U1110">
        <v>9</v>
      </c>
      <c r="V1110">
        <v>1.6809254368424159E-4</v>
      </c>
      <c r="W1110">
        <v>1</v>
      </c>
      <c r="X1110" t="s">
        <v>30</v>
      </c>
      <c r="Y1110">
        <v>10</v>
      </c>
      <c r="Z1110">
        <v>1.0587612493382741E-3</v>
      </c>
      <c r="AA1110">
        <v>0.625</v>
      </c>
      <c r="AB1110" t="s">
        <v>34</v>
      </c>
      <c r="AC1110">
        <v>1</v>
      </c>
      <c r="AD1110">
        <v>3.1836994587710921E-4</v>
      </c>
      <c r="AE1110">
        <v>6.25E-2</v>
      </c>
      <c r="AF1110" t="s">
        <v>44</v>
      </c>
      <c r="AG1110">
        <v>1</v>
      </c>
      <c r="AH1110">
        <v>1.3292569453675389E-4</v>
      </c>
      <c r="AI1110">
        <v>6.25E-2</v>
      </c>
      <c r="AJ1110" t="s">
        <v>29</v>
      </c>
      <c r="AK1110">
        <v>2</v>
      </c>
      <c r="AL1110">
        <v>7.7056443845116546E-5</v>
      </c>
      <c r="AM1110">
        <v>0.125</v>
      </c>
      <c r="AN1110" t="s">
        <v>33</v>
      </c>
      <c r="AO1110">
        <v>2</v>
      </c>
      <c r="AP1110">
        <v>6.1732205691709363E-5</v>
      </c>
      <c r="AQ1110">
        <v>0.125</v>
      </c>
    </row>
    <row r="1111" spans="1:75" x14ac:dyDescent="0.25">
      <c r="A1111" t="s">
        <v>1135</v>
      </c>
      <c r="B1111" t="s">
        <v>23</v>
      </c>
      <c r="C1111">
        <v>0</v>
      </c>
      <c r="E1111">
        <v>20</v>
      </c>
      <c r="F1111">
        <v>6.1252365872631836E-5</v>
      </c>
      <c r="G1111">
        <v>80</v>
      </c>
      <c r="H1111">
        <v>5.9436644623101092E-5</v>
      </c>
      <c r="I1111">
        <v>0.25</v>
      </c>
      <c r="J1111">
        <v>3</v>
      </c>
      <c r="K1111">
        <v>0.1111111111111111</v>
      </c>
      <c r="L1111">
        <v>5.6441135765709741E-5</v>
      </c>
      <c r="M1111" s="1">
        <v>0</v>
      </c>
      <c r="Q1111">
        <v>2.247546870928963E-4</v>
      </c>
      <c r="R1111">
        <v>3.7037037037037028E-2</v>
      </c>
      <c r="S1111">
        <v>3.7037037037037028E-2</v>
      </c>
      <c r="T1111">
        <v>1</v>
      </c>
      <c r="U1111">
        <v>9</v>
      </c>
      <c r="V1111">
        <v>1.9978194408257449E-4</v>
      </c>
      <c r="W1111">
        <v>1</v>
      </c>
      <c r="X1111" t="s">
        <v>39</v>
      </c>
      <c r="Y1111">
        <v>18</v>
      </c>
      <c r="Z1111">
        <v>1.1603919546157809E-3</v>
      </c>
      <c r="AA1111">
        <v>0.9</v>
      </c>
      <c r="AB1111" t="s">
        <v>34</v>
      </c>
      <c r="AC1111">
        <v>1</v>
      </c>
      <c r="AD1111">
        <v>3.1836994587710921E-4</v>
      </c>
      <c r="AE1111">
        <v>0.05</v>
      </c>
      <c r="AF1111" t="s">
        <v>28</v>
      </c>
      <c r="AG1111">
        <v>1</v>
      </c>
      <c r="AH1111">
        <v>4.5148765181272289E-5</v>
      </c>
      <c r="AI1111">
        <v>0.05</v>
      </c>
    </row>
    <row r="1112" spans="1:75" x14ac:dyDescent="0.25">
      <c r="A1112" t="s">
        <v>1137</v>
      </c>
      <c r="B1112" t="s">
        <v>23</v>
      </c>
      <c r="C1112">
        <v>0</v>
      </c>
      <c r="E1112">
        <v>19</v>
      </c>
      <c r="F1112">
        <v>5.8189747579000238E-5</v>
      </c>
      <c r="G1112">
        <v>62</v>
      </c>
      <c r="H1112">
        <v>4.6063399582903348E-5</v>
      </c>
      <c r="I1112">
        <v>0.30645161290322581</v>
      </c>
      <c r="J1112">
        <v>9</v>
      </c>
      <c r="K1112">
        <v>0.33333333333333331</v>
      </c>
      <c r="L1112">
        <v>1.140775177853633E-4</v>
      </c>
      <c r="M1112" s="1">
        <v>0</v>
      </c>
      <c r="Q1112">
        <v>3.8463370372850299E-4</v>
      </c>
      <c r="R1112">
        <v>3.7037037037037028E-2</v>
      </c>
      <c r="S1112">
        <v>3.7037037037037028E-2</v>
      </c>
      <c r="T1112">
        <v>0</v>
      </c>
      <c r="U1112">
        <v>12</v>
      </c>
      <c r="V1112">
        <v>2.5642246915233538E-4</v>
      </c>
      <c r="W1112">
        <v>2</v>
      </c>
      <c r="X1112" t="s">
        <v>40</v>
      </c>
      <c r="Y1112">
        <v>1</v>
      </c>
      <c r="Z1112">
        <v>2.0449897750511249E-3</v>
      </c>
      <c r="AA1112">
        <v>5.2631578947368418E-2</v>
      </c>
      <c r="AB1112" t="s">
        <v>45</v>
      </c>
      <c r="AC1112">
        <v>2</v>
      </c>
      <c r="AD1112">
        <v>2.5458248472505089E-4</v>
      </c>
      <c r="AE1112">
        <v>0.10526315789473679</v>
      </c>
      <c r="AF1112" t="s">
        <v>43</v>
      </c>
      <c r="AG1112">
        <v>5</v>
      </c>
      <c r="AH1112">
        <v>1.8940828850670511E-4</v>
      </c>
      <c r="AI1112">
        <v>0.26315789473684209</v>
      </c>
      <c r="AJ1112" t="s">
        <v>47</v>
      </c>
      <c r="AK1112">
        <v>4</v>
      </c>
      <c r="AL1112">
        <v>1.5581784893459549E-4</v>
      </c>
      <c r="AM1112">
        <v>0.2105263157894737</v>
      </c>
      <c r="AN1112" t="s">
        <v>30</v>
      </c>
      <c r="AO1112">
        <v>1</v>
      </c>
      <c r="AP1112">
        <v>1.058761249338274E-4</v>
      </c>
      <c r="AQ1112">
        <v>5.2631578947368418E-2</v>
      </c>
      <c r="AR1112" t="s">
        <v>35</v>
      </c>
      <c r="AS1112">
        <v>1</v>
      </c>
      <c r="AT1112">
        <v>1.013787510137875E-4</v>
      </c>
      <c r="AU1112">
        <v>5.2631578947368418E-2</v>
      </c>
      <c r="AV1112" t="s">
        <v>31</v>
      </c>
      <c r="AW1112">
        <v>2</v>
      </c>
      <c r="AX1112">
        <v>8.0945442771571962E-5</v>
      </c>
      <c r="AY1112">
        <v>0.10526315789473679</v>
      </c>
      <c r="AZ1112" t="s">
        <v>29</v>
      </c>
      <c r="BA1112">
        <v>2</v>
      </c>
      <c r="BB1112">
        <v>7.7056443845116546E-5</v>
      </c>
      <c r="BC1112">
        <v>0.10526315789473679</v>
      </c>
      <c r="BD1112" t="s">
        <v>48</v>
      </c>
      <c r="BE1112">
        <v>1</v>
      </c>
      <c r="BF1112">
        <v>7.003782042302843E-5</v>
      </c>
      <c r="BG1112">
        <v>5.2631578947368418E-2</v>
      </c>
    </row>
    <row r="1113" spans="1:75" x14ac:dyDescent="0.25">
      <c r="A1113" t="s">
        <v>1138</v>
      </c>
      <c r="B1113" t="s">
        <v>23</v>
      </c>
      <c r="C1113">
        <v>0</v>
      </c>
      <c r="E1113">
        <v>54</v>
      </c>
      <c r="F1113">
        <v>1.6538138785610591E-4</v>
      </c>
      <c r="G1113">
        <v>204</v>
      </c>
      <c r="H1113">
        <v>1.5156344378890779E-4</v>
      </c>
      <c r="I1113">
        <v>0.26470588235294118</v>
      </c>
      <c r="J1113">
        <v>11</v>
      </c>
      <c r="K1113">
        <v>0.40740740740740738</v>
      </c>
      <c r="L1113">
        <v>1.747232930992036E-4</v>
      </c>
      <c r="M1113" s="1">
        <v>0</v>
      </c>
      <c r="Q1113">
        <v>4.0334104329500868E-4</v>
      </c>
      <c r="R1113">
        <v>3.7037037037037028E-2</v>
      </c>
      <c r="S1113">
        <v>3.7037037037037028E-2</v>
      </c>
      <c r="T1113">
        <v>1</v>
      </c>
      <c r="U1113">
        <v>15</v>
      </c>
      <c r="V1113">
        <v>2.3901691454519041E-4</v>
      </c>
      <c r="W1113">
        <v>2</v>
      </c>
      <c r="X1113" t="s">
        <v>41</v>
      </c>
      <c r="Y1113">
        <v>14</v>
      </c>
      <c r="Z1113">
        <v>2.0167098818784212E-3</v>
      </c>
      <c r="AA1113">
        <v>0.25925925925925919</v>
      </c>
      <c r="AB1113" t="s">
        <v>46</v>
      </c>
      <c r="AC1113">
        <v>8</v>
      </c>
      <c r="AD1113">
        <v>5.9741617504293926E-4</v>
      </c>
      <c r="AE1113">
        <v>0.14814814814814811</v>
      </c>
      <c r="AF1113" t="s">
        <v>45</v>
      </c>
      <c r="AG1113">
        <v>4</v>
      </c>
      <c r="AH1113">
        <v>5.0916496945010179E-4</v>
      </c>
      <c r="AI1113">
        <v>7.407407407407407E-2</v>
      </c>
      <c r="AJ1113" t="s">
        <v>48</v>
      </c>
      <c r="AK1113">
        <v>7</v>
      </c>
      <c r="AL1113">
        <v>4.9026474296119909E-4</v>
      </c>
      <c r="AM1113">
        <v>0.12962962962962959</v>
      </c>
      <c r="AN1113" t="s">
        <v>47</v>
      </c>
      <c r="AO1113">
        <v>11</v>
      </c>
      <c r="AP1113">
        <v>4.2849908457013751E-4</v>
      </c>
      <c r="AQ1113">
        <v>0.20370370370370369</v>
      </c>
      <c r="AR1113" t="s">
        <v>49</v>
      </c>
      <c r="AS1113">
        <v>2</v>
      </c>
      <c r="AT1113">
        <v>2.3028209556706969E-4</v>
      </c>
      <c r="AU1113">
        <v>3.7037037037037028E-2</v>
      </c>
      <c r="AV1113" t="s">
        <v>35</v>
      </c>
      <c r="AW1113">
        <v>2</v>
      </c>
      <c r="AX1113">
        <v>2.02757502027575E-4</v>
      </c>
      <c r="AY1113">
        <v>3.7037037037037028E-2</v>
      </c>
      <c r="AZ1113" t="s">
        <v>43</v>
      </c>
      <c r="BA1113">
        <v>2</v>
      </c>
      <c r="BB1113">
        <v>7.5763315402682026E-5</v>
      </c>
      <c r="BC1113">
        <v>3.7037037037037028E-2</v>
      </c>
      <c r="BD1113" t="s">
        <v>39</v>
      </c>
      <c r="BE1113">
        <v>1</v>
      </c>
      <c r="BF1113">
        <v>6.4466219700876743E-5</v>
      </c>
      <c r="BG1113">
        <v>1.8518518518518521E-2</v>
      </c>
      <c r="BH1113" t="s">
        <v>33</v>
      </c>
      <c r="BI1113">
        <v>2</v>
      </c>
      <c r="BJ1113">
        <v>6.1732205691709363E-5</v>
      </c>
      <c r="BK1113">
        <v>3.7037037037037028E-2</v>
      </c>
      <c r="BL1113" t="s">
        <v>31</v>
      </c>
      <c r="BM1113">
        <v>1</v>
      </c>
      <c r="BN1113">
        <v>4.0472721385785981E-5</v>
      </c>
      <c r="BO1113">
        <v>1.8518518518518521E-2</v>
      </c>
    </row>
    <row r="1114" spans="1:75" x14ac:dyDescent="0.25">
      <c r="A1114" t="s">
        <v>1139</v>
      </c>
      <c r="B1114" t="s">
        <v>23</v>
      </c>
      <c r="C1114">
        <v>0</v>
      </c>
      <c r="E1114">
        <v>51</v>
      </c>
      <c r="F1114">
        <v>1.5619353297521119E-4</v>
      </c>
      <c r="G1114">
        <v>104</v>
      </c>
      <c r="H1114">
        <v>7.7267638010031421E-5</v>
      </c>
      <c r="I1114">
        <v>0.49038461538461542</v>
      </c>
      <c r="J1114">
        <v>11</v>
      </c>
      <c r="K1114">
        <v>0.40740740740740738</v>
      </c>
      <c r="L1114">
        <v>1.566990922751345E-4</v>
      </c>
      <c r="M1114" s="1">
        <v>0</v>
      </c>
      <c r="Q1114">
        <v>3.1040726023328703E-4</v>
      </c>
      <c r="R1114">
        <v>3.7037037037037028E-2</v>
      </c>
      <c r="S1114">
        <v>3.7037037037037028E-2</v>
      </c>
      <c r="T1114">
        <v>1</v>
      </c>
      <c r="U1114">
        <v>14</v>
      </c>
      <c r="V1114">
        <v>1.8394504310120709E-4</v>
      </c>
      <c r="W1114">
        <v>1</v>
      </c>
      <c r="X1114" t="s">
        <v>48</v>
      </c>
      <c r="Y1114">
        <v>19</v>
      </c>
      <c r="Z1114">
        <v>1.3307185880375399E-3</v>
      </c>
      <c r="AA1114">
        <v>0.37254901960784309</v>
      </c>
      <c r="AB1114" t="s">
        <v>45</v>
      </c>
      <c r="AC1114">
        <v>7</v>
      </c>
      <c r="AD1114">
        <v>8.9103869653767826E-4</v>
      </c>
      <c r="AE1114">
        <v>0.1372549019607843</v>
      </c>
      <c r="AF1114" t="s">
        <v>41</v>
      </c>
      <c r="AG1114">
        <v>4</v>
      </c>
      <c r="AH1114">
        <v>5.7620282339383461E-4</v>
      </c>
      <c r="AI1114">
        <v>7.8431372549019607E-2</v>
      </c>
      <c r="AJ1114" t="s">
        <v>36</v>
      </c>
      <c r="AK1114">
        <v>2</v>
      </c>
      <c r="AL1114">
        <v>4.3205875999135877E-4</v>
      </c>
      <c r="AM1114">
        <v>3.9215686274509803E-2</v>
      </c>
      <c r="AN1114" t="s">
        <v>49</v>
      </c>
      <c r="AO1114">
        <v>2</v>
      </c>
      <c r="AP1114">
        <v>2.3028209556706969E-4</v>
      </c>
      <c r="AQ1114">
        <v>3.9215686274509803E-2</v>
      </c>
      <c r="AR1114" t="s">
        <v>35</v>
      </c>
      <c r="AS1114">
        <v>2</v>
      </c>
      <c r="AT1114">
        <v>2.02757502027575E-4</v>
      </c>
      <c r="AU1114">
        <v>3.9215686274509803E-2</v>
      </c>
      <c r="AV1114" t="s">
        <v>31</v>
      </c>
      <c r="AW1114">
        <v>5</v>
      </c>
      <c r="AX1114">
        <v>2.0236360692892991E-4</v>
      </c>
      <c r="AY1114">
        <v>9.8039215686274508E-2</v>
      </c>
      <c r="AZ1114" t="s">
        <v>33</v>
      </c>
      <c r="BA1114">
        <v>6</v>
      </c>
      <c r="BB1114">
        <v>1.851966170751281E-4</v>
      </c>
      <c r="BC1114">
        <v>0.1176470588235294</v>
      </c>
      <c r="BD1114" t="s">
        <v>47</v>
      </c>
      <c r="BE1114">
        <v>2</v>
      </c>
      <c r="BF1114">
        <v>7.7908924467297731E-5</v>
      </c>
      <c r="BG1114">
        <v>3.9215686274509803E-2</v>
      </c>
      <c r="BH1114" t="s">
        <v>39</v>
      </c>
      <c r="BI1114">
        <v>1</v>
      </c>
      <c r="BJ1114">
        <v>6.4466219700876743E-5</v>
      </c>
      <c r="BK1114">
        <v>1.9607843137254902E-2</v>
      </c>
      <c r="BL1114" t="s">
        <v>43</v>
      </c>
      <c r="BM1114">
        <v>1</v>
      </c>
      <c r="BN1114">
        <v>3.7881657701341013E-5</v>
      </c>
      <c r="BO1114">
        <v>1.9607843137254902E-2</v>
      </c>
    </row>
    <row r="1115" spans="1:75" x14ac:dyDescent="0.25">
      <c r="A1115" t="s">
        <v>1140</v>
      </c>
      <c r="B1115" t="s">
        <v>23</v>
      </c>
      <c r="C1115">
        <v>0</v>
      </c>
      <c r="E1115">
        <v>18</v>
      </c>
      <c r="F1115">
        <v>5.5127129285368648E-5</v>
      </c>
      <c r="G1115">
        <v>80</v>
      </c>
      <c r="H1115">
        <v>5.9436644623101092E-5</v>
      </c>
      <c r="I1115">
        <v>0.22500000000000001</v>
      </c>
      <c r="J1115">
        <v>8</v>
      </c>
      <c r="K1115">
        <v>0.29629629629629628</v>
      </c>
      <c r="L1115">
        <v>9.0315426411390686E-5</v>
      </c>
      <c r="M1115" s="1">
        <v>0</v>
      </c>
      <c r="Q1115">
        <v>2.8585593749936802E-4</v>
      </c>
      <c r="R1115">
        <v>3.7037037037037028E-2</v>
      </c>
      <c r="S1115">
        <v>3.7037037037037028E-2</v>
      </c>
      <c r="T1115">
        <v>1</v>
      </c>
      <c r="U1115">
        <v>16</v>
      </c>
      <c r="V1115">
        <v>2.011578819439997E-4</v>
      </c>
      <c r="W1115">
        <v>2</v>
      </c>
      <c r="X1115" t="s">
        <v>26</v>
      </c>
      <c r="Y1115">
        <v>4</v>
      </c>
      <c r="Z1115">
        <v>1.5020653398422829E-3</v>
      </c>
      <c r="AA1115">
        <v>0.22222222222222221</v>
      </c>
      <c r="AB1115" t="s">
        <v>28</v>
      </c>
      <c r="AC1115">
        <v>7</v>
      </c>
      <c r="AD1115">
        <v>3.1604135626890612E-4</v>
      </c>
      <c r="AE1115">
        <v>0.3888888888888889</v>
      </c>
      <c r="AF1115" t="s">
        <v>41</v>
      </c>
      <c r="AG1115">
        <v>1</v>
      </c>
      <c r="AH1115">
        <v>1.4405070584845871E-4</v>
      </c>
      <c r="AI1115">
        <v>5.5555555555555552E-2</v>
      </c>
      <c r="AJ1115" t="s">
        <v>25</v>
      </c>
      <c r="AK1115">
        <v>1</v>
      </c>
      <c r="AL1115">
        <v>1.3361838588989841E-4</v>
      </c>
      <c r="AM1115">
        <v>5.5555555555555552E-2</v>
      </c>
      <c r="AN1115" t="s">
        <v>45</v>
      </c>
      <c r="AO1115">
        <v>1</v>
      </c>
      <c r="AP1115">
        <v>1.2729124236252539E-4</v>
      </c>
      <c r="AQ1115">
        <v>5.5555555555555552E-2</v>
      </c>
      <c r="AR1115" t="s">
        <v>31</v>
      </c>
      <c r="AS1115">
        <v>2</v>
      </c>
      <c r="AT1115">
        <v>8.0945442771571962E-5</v>
      </c>
      <c r="AU1115">
        <v>0.1111111111111111</v>
      </c>
      <c r="AV1115" t="s">
        <v>48</v>
      </c>
      <c r="AW1115">
        <v>1</v>
      </c>
      <c r="AX1115">
        <v>7.003782042302843E-5</v>
      </c>
      <c r="AY1115">
        <v>5.5555555555555552E-2</v>
      </c>
      <c r="AZ1115" t="s">
        <v>39</v>
      </c>
      <c r="BA1115">
        <v>1</v>
      </c>
      <c r="BB1115">
        <v>6.4466219700876743E-5</v>
      </c>
      <c r="BC1115">
        <v>5.5555555555555552E-2</v>
      </c>
    </row>
    <row r="1116" spans="1:75" x14ac:dyDescent="0.25">
      <c r="A1116" t="s">
        <v>1142</v>
      </c>
      <c r="B1116" t="s">
        <v>23</v>
      </c>
      <c r="C1116">
        <v>0</v>
      </c>
      <c r="E1116">
        <v>57</v>
      </c>
      <c r="F1116">
        <v>1.7456924273700071E-4</v>
      </c>
      <c r="G1116">
        <v>101</v>
      </c>
      <c r="H1116">
        <v>7.5038763836665124E-5</v>
      </c>
      <c r="I1116">
        <v>0.5643564356435643</v>
      </c>
      <c r="J1116">
        <v>5</v>
      </c>
      <c r="K1116">
        <v>0.1851851851851852</v>
      </c>
      <c r="L1116">
        <v>2.1615349577800181E-4</v>
      </c>
      <c r="M1116" s="1">
        <v>0</v>
      </c>
      <c r="Q1116">
        <v>6.869822859465949E-4</v>
      </c>
      <c r="R1116">
        <v>3.7037037037037028E-2</v>
      </c>
      <c r="S1116">
        <v>3.7037037037037028E-2</v>
      </c>
      <c r="T1116">
        <v>2</v>
      </c>
      <c r="U1116">
        <v>8</v>
      </c>
      <c r="V1116">
        <v>5.5976334410463293E-4</v>
      </c>
      <c r="W1116">
        <v>1</v>
      </c>
      <c r="X1116" t="s">
        <v>36</v>
      </c>
      <c r="Y1116">
        <v>14</v>
      </c>
      <c r="Z1116">
        <v>3.0244113199395118E-3</v>
      </c>
      <c r="AA1116">
        <v>0.24561403508771931</v>
      </c>
      <c r="AB1116" t="s">
        <v>46</v>
      </c>
      <c r="AC1116">
        <v>29</v>
      </c>
      <c r="AD1116">
        <v>2.1656336345306552E-3</v>
      </c>
      <c r="AE1116">
        <v>0.50877192982456143</v>
      </c>
      <c r="AF1116" t="s">
        <v>47</v>
      </c>
      <c r="AG1116">
        <v>9</v>
      </c>
      <c r="AH1116">
        <v>3.505901601028398E-4</v>
      </c>
      <c r="AI1116">
        <v>0.15789473684210531</v>
      </c>
      <c r="AJ1116" t="s">
        <v>31</v>
      </c>
      <c r="AK1116">
        <v>4</v>
      </c>
      <c r="AL1116">
        <v>1.618908855431439E-4</v>
      </c>
      <c r="AM1116">
        <v>7.0175438596491224E-2</v>
      </c>
      <c r="AN1116" t="s">
        <v>25</v>
      </c>
      <c r="AO1116">
        <v>1</v>
      </c>
      <c r="AP1116">
        <v>1.3361838588989841E-4</v>
      </c>
      <c r="AQ1116">
        <v>1.754385964912281E-2</v>
      </c>
    </row>
    <row r="1117" spans="1:75" x14ac:dyDescent="0.25">
      <c r="A1117" t="s">
        <v>1143</v>
      </c>
      <c r="B1117" t="s">
        <v>23</v>
      </c>
      <c r="C1117">
        <v>0</v>
      </c>
      <c r="E1117">
        <v>11</v>
      </c>
      <c r="F1117">
        <v>3.3688801229947508E-5</v>
      </c>
      <c r="G1117">
        <v>153</v>
      </c>
      <c r="H1117">
        <v>1.1367258284168079E-4</v>
      </c>
      <c r="I1117">
        <v>7.1895424836601302E-2</v>
      </c>
      <c r="J1117">
        <v>6</v>
      </c>
      <c r="K1117">
        <v>0.22222222222222221</v>
      </c>
      <c r="L1117">
        <v>9.7138622343748073E-5</v>
      </c>
      <c r="M1117" s="1">
        <v>0</v>
      </c>
      <c r="Q1117">
        <v>3.2382490550363638E-4</v>
      </c>
      <c r="R1117">
        <v>3.7037037037037028E-2</v>
      </c>
      <c r="S1117">
        <v>3.7037037037037028E-2</v>
      </c>
      <c r="T1117">
        <v>1</v>
      </c>
      <c r="U1117">
        <v>12</v>
      </c>
      <c r="V1117">
        <v>2.5186381539171721E-4</v>
      </c>
      <c r="W1117">
        <v>2</v>
      </c>
      <c r="X1117" t="s">
        <v>38</v>
      </c>
      <c r="Y1117">
        <v>2</v>
      </c>
      <c r="Z1117">
        <v>1.679261125104954E-3</v>
      </c>
      <c r="AA1117">
        <v>0.1818181818181818</v>
      </c>
      <c r="AB1117" t="s">
        <v>25</v>
      </c>
      <c r="AC1117">
        <v>3</v>
      </c>
      <c r="AD1117">
        <v>4.0085515766969543E-4</v>
      </c>
      <c r="AE1117">
        <v>0.27272727272727271</v>
      </c>
      <c r="AF1117" t="s">
        <v>32</v>
      </c>
      <c r="AG1117">
        <v>1</v>
      </c>
      <c r="AH1117">
        <v>2.7210884353741501E-4</v>
      </c>
      <c r="AI1117">
        <v>9.0909090909090912E-2</v>
      </c>
      <c r="AJ1117" t="s">
        <v>46</v>
      </c>
      <c r="AK1117">
        <v>2</v>
      </c>
      <c r="AL1117">
        <v>1.4935404376073479E-4</v>
      </c>
      <c r="AM1117">
        <v>0.1818181818181818</v>
      </c>
      <c r="AN1117" t="s">
        <v>28</v>
      </c>
      <c r="AO1117">
        <v>2</v>
      </c>
      <c r="AP1117">
        <v>9.0297530362544578E-5</v>
      </c>
      <c r="AQ1117">
        <v>0.1818181818181818</v>
      </c>
      <c r="AR1117" t="s">
        <v>33</v>
      </c>
      <c r="AS1117">
        <v>1</v>
      </c>
      <c r="AT1117">
        <v>3.0866102845854682E-5</v>
      </c>
      <c r="AU1117">
        <v>9.0909090909090912E-2</v>
      </c>
    </row>
    <row r="1118" spans="1:75" x14ac:dyDescent="0.25">
      <c r="A1118" t="s">
        <v>1145</v>
      </c>
      <c r="B1118" t="s">
        <v>23</v>
      </c>
      <c r="C1118">
        <v>0</v>
      </c>
      <c r="E1118">
        <v>51</v>
      </c>
      <c r="F1118">
        <v>1.5619353297521119E-4</v>
      </c>
      <c r="G1118">
        <v>119</v>
      </c>
      <c r="H1118">
        <v>8.8412008876862874E-5</v>
      </c>
      <c r="I1118">
        <v>0.42857142857142849</v>
      </c>
      <c r="J1118">
        <v>6</v>
      </c>
      <c r="K1118">
        <v>0.22222222222222221</v>
      </c>
      <c r="L1118">
        <v>8.6070304152778193E-5</v>
      </c>
      <c r="M1118" s="1">
        <v>0</v>
      </c>
      <c r="Q1118">
        <v>2.9034729503065962E-4</v>
      </c>
      <c r="R1118">
        <v>3.7037037037037028E-2</v>
      </c>
      <c r="S1118">
        <v>3.7037037037037028E-2</v>
      </c>
      <c r="T1118">
        <v>1</v>
      </c>
      <c r="U1118">
        <v>9</v>
      </c>
      <c r="V1118">
        <v>2.2582567391273519E-4</v>
      </c>
      <c r="W1118">
        <v>2</v>
      </c>
      <c r="X1118" t="s">
        <v>47</v>
      </c>
      <c r="Y1118">
        <v>39</v>
      </c>
      <c r="Z1118">
        <v>1.5192240271123059E-3</v>
      </c>
      <c r="AA1118">
        <v>0.76470588235294112</v>
      </c>
      <c r="AB1118" t="s">
        <v>31</v>
      </c>
      <c r="AC1118">
        <v>7</v>
      </c>
      <c r="AD1118">
        <v>2.8330904970050189E-4</v>
      </c>
      <c r="AE1118">
        <v>0.1372549019607843</v>
      </c>
      <c r="AF1118" t="s">
        <v>49</v>
      </c>
      <c r="AG1118">
        <v>2</v>
      </c>
      <c r="AH1118">
        <v>2.3028209556706969E-4</v>
      </c>
      <c r="AI1118">
        <v>3.9215686274509803E-2</v>
      </c>
      <c r="AJ1118" t="s">
        <v>44</v>
      </c>
      <c r="AK1118">
        <v>1</v>
      </c>
      <c r="AL1118">
        <v>1.3292569453675389E-4</v>
      </c>
      <c r="AM1118">
        <v>1.9607843137254902E-2</v>
      </c>
      <c r="AN1118" t="s">
        <v>45</v>
      </c>
      <c r="AO1118">
        <v>1</v>
      </c>
      <c r="AP1118">
        <v>1.2729124236252539E-4</v>
      </c>
      <c r="AQ1118">
        <v>1.9607843137254902E-2</v>
      </c>
      <c r="AR1118" t="s">
        <v>33</v>
      </c>
      <c r="AS1118">
        <v>1</v>
      </c>
      <c r="AT1118">
        <v>3.0866102845854682E-5</v>
      </c>
      <c r="AU1118">
        <v>1.9607843137254902E-2</v>
      </c>
    </row>
    <row r="1119" spans="1:75" x14ac:dyDescent="0.25">
      <c r="A1119" t="s">
        <v>1146</v>
      </c>
      <c r="B1119" t="s">
        <v>139</v>
      </c>
      <c r="C1119">
        <v>0</v>
      </c>
      <c r="E1119">
        <v>13</v>
      </c>
      <c r="F1119">
        <v>3.9814037817210689E-5</v>
      </c>
      <c r="G1119">
        <v>87</v>
      </c>
      <c r="H1119">
        <v>6.463735102762244E-5</v>
      </c>
      <c r="I1119">
        <v>0.14942528735632191</v>
      </c>
      <c r="J1119">
        <v>3</v>
      </c>
      <c r="K1119">
        <v>0.1111111111111111</v>
      </c>
      <c r="L1119">
        <v>6.3635429309307013E-5</v>
      </c>
      <c r="M1119" s="1">
        <v>0</v>
      </c>
      <c r="Q1119">
        <v>2.4722430448190761E-4</v>
      </c>
      <c r="R1119">
        <v>3.7037037037037028E-2</v>
      </c>
      <c r="S1119">
        <v>3.7037037037037028E-2</v>
      </c>
      <c r="T1119">
        <v>1</v>
      </c>
      <c r="U1119">
        <v>6</v>
      </c>
      <c r="V1119">
        <v>2.1975493731725109E-4</v>
      </c>
      <c r="W1119">
        <v>1</v>
      </c>
      <c r="X1119" t="s">
        <v>45</v>
      </c>
      <c r="Y1119">
        <v>10</v>
      </c>
      <c r="Z1119">
        <v>1.2729124236252551E-3</v>
      </c>
      <c r="AA1119">
        <v>0.76923076923076927</v>
      </c>
      <c r="AB1119" t="s">
        <v>42</v>
      </c>
      <c r="AC1119">
        <v>1</v>
      </c>
      <c r="AD1119">
        <v>3.6429872495446271E-4</v>
      </c>
      <c r="AE1119">
        <v>7.6923076923076927E-2</v>
      </c>
      <c r="AF1119" t="s">
        <v>31</v>
      </c>
      <c r="AG1119">
        <v>2</v>
      </c>
      <c r="AH1119">
        <v>8.0945442771571962E-5</v>
      </c>
      <c r="AI1119">
        <v>0.15384615384615391</v>
      </c>
    </row>
    <row r="1120" spans="1:75" x14ac:dyDescent="0.25">
      <c r="A1120" t="s">
        <v>1147</v>
      </c>
      <c r="B1120" t="s">
        <v>23</v>
      </c>
      <c r="C1120">
        <v>0</v>
      </c>
      <c r="E1120">
        <v>15</v>
      </c>
      <c r="F1120">
        <v>4.593927440447387E-5</v>
      </c>
      <c r="G1120">
        <v>46</v>
      </c>
      <c r="H1120">
        <v>3.4176070658283118E-5</v>
      </c>
      <c r="I1120">
        <v>0.32608695652173908</v>
      </c>
      <c r="J1120">
        <v>6</v>
      </c>
      <c r="K1120">
        <v>0.22222222222222221</v>
      </c>
      <c r="L1120">
        <v>7.4050273853284773E-5</v>
      </c>
      <c r="M1120" s="1">
        <v>0</v>
      </c>
      <c r="Q1120">
        <v>2.152808959199342E-4</v>
      </c>
      <c r="R1120">
        <v>3.7037037037037028E-2</v>
      </c>
      <c r="S1120">
        <v>3.7037037037037028E-2</v>
      </c>
      <c r="T1120">
        <v>1</v>
      </c>
      <c r="U1120">
        <v>9</v>
      </c>
      <c r="V1120">
        <v>1.6744069682661549E-4</v>
      </c>
      <c r="W1120">
        <v>1</v>
      </c>
      <c r="X1120" t="s">
        <v>32</v>
      </c>
      <c r="Y1120">
        <v>4</v>
      </c>
      <c r="Z1120">
        <v>1.08843537414966E-3</v>
      </c>
      <c r="AA1120">
        <v>0.26666666666666672</v>
      </c>
      <c r="AB1120" t="s">
        <v>41</v>
      </c>
      <c r="AC1120">
        <v>2</v>
      </c>
      <c r="AD1120">
        <v>2.8810141169691731E-4</v>
      </c>
      <c r="AE1120">
        <v>0.1333333333333333</v>
      </c>
      <c r="AF1120" t="s">
        <v>25</v>
      </c>
      <c r="AG1120">
        <v>2</v>
      </c>
      <c r="AH1120">
        <v>2.6723677177979688E-4</v>
      </c>
      <c r="AI1120">
        <v>0.1333333333333333</v>
      </c>
      <c r="AJ1120" t="s">
        <v>46</v>
      </c>
      <c r="AK1120">
        <v>3</v>
      </c>
      <c r="AL1120">
        <v>2.240310656411022E-4</v>
      </c>
      <c r="AM1120">
        <v>0.2</v>
      </c>
      <c r="AN1120" t="s">
        <v>33</v>
      </c>
      <c r="AO1120">
        <v>3</v>
      </c>
      <c r="AP1120">
        <v>9.2598308537564052E-5</v>
      </c>
      <c r="AQ1120">
        <v>0.2</v>
      </c>
      <c r="AR1120" t="s">
        <v>47</v>
      </c>
      <c r="AS1120">
        <v>1</v>
      </c>
      <c r="AT1120">
        <v>3.8954462233648872E-5</v>
      </c>
      <c r="AU1120">
        <v>6.6666666666666666E-2</v>
      </c>
    </row>
    <row r="1121" spans="1:71" x14ac:dyDescent="0.25">
      <c r="A1121" t="s">
        <v>1148</v>
      </c>
      <c r="B1121" t="s">
        <v>23</v>
      </c>
      <c r="C1121">
        <v>0</v>
      </c>
      <c r="E1121">
        <v>29</v>
      </c>
      <c r="F1121">
        <v>8.8815930515316149E-5</v>
      </c>
      <c r="G1121">
        <v>64</v>
      </c>
      <c r="H1121">
        <v>4.7549315698480868E-5</v>
      </c>
      <c r="I1121">
        <v>0.453125</v>
      </c>
      <c r="J1121">
        <v>5</v>
      </c>
      <c r="K1121">
        <v>0.1851851851851852</v>
      </c>
      <c r="L1121">
        <v>1.4278183074994941E-4</v>
      </c>
      <c r="M1121" s="1">
        <v>0</v>
      </c>
      <c r="Q1121">
        <v>5.0072582408481486E-4</v>
      </c>
      <c r="R1121">
        <v>3.7037037037037028E-2</v>
      </c>
      <c r="S1121">
        <v>3.7037037037037028E-2</v>
      </c>
      <c r="T1121">
        <v>1</v>
      </c>
      <c r="U1121">
        <v>7</v>
      </c>
      <c r="V1121">
        <v>4.07998819624664E-4</v>
      </c>
      <c r="W1121">
        <v>2</v>
      </c>
      <c r="X1121" t="s">
        <v>34</v>
      </c>
      <c r="Y1121">
        <v>8</v>
      </c>
      <c r="Z1121">
        <v>2.5469595670168741E-3</v>
      </c>
      <c r="AA1121">
        <v>0.27586206896551718</v>
      </c>
      <c r="AB1121" t="s">
        <v>39</v>
      </c>
      <c r="AC1121">
        <v>13</v>
      </c>
      <c r="AD1121">
        <v>8.3806085611139766E-4</v>
      </c>
      <c r="AE1121">
        <v>0.44827586206896552</v>
      </c>
      <c r="AF1121" t="s">
        <v>48</v>
      </c>
      <c r="AG1121">
        <v>5</v>
      </c>
      <c r="AH1121">
        <v>3.5018910211514218E-4</v>
      </c>
      <c r="AI1121">
        <v>0.17241379310344829</v>
      </c>
      <c r="AJ1121" t="s">
        <v>31</v>
      </c>
      <c r="AK1121">
        <v>2</v>
      </c>
      <c r="AL1121">
        <v>8.0945442771571962E-5</v>
      </c>
      <c r="AM1121">
        <v>6.8965517241379309E-2</v>
      </c>
      <c r="AN1121" t="s">
        <v>47</v>
      </c>
      <c r="AO1121">
        <v>1</v>
      </c>
      <c r="AP1121">
        <v>3.8954462233648872E-5</v>
      </c>
      <c r="AQ1121">
        <v>3.4482758620689648E-2</v>
      </c>
    </row>
    <row r="1122" spans="1:71" x14ac:dyDescent="0.25">
      <c r="A1122" t="s">
        <v>1149</v>
      </c>
      <c r="B1122" t="s">
        <v>23</v>
      </c>
      <c r="C1122">
        <v>0</v>
      </c>
      <c r="E1122">
        <v>31</v>
      </c>
      <c r="F1122">
        <v>9.4941167102579344E-5</v>
      </c>
      <c r="G1122">
        <v>82</v>
      </c>
      <c r="H1122">
        <v>6.0922560738678618E-5</v>
      </c>
      <c r="I1122">
        <v>0.37804878048780488</v>
      </c>
      <c r="J1122">
        <v>12</v>
      </c>
      <c r="K1122">
        <v>0.44444444444444442</v>
      </c>
      <c r="L1122">
        <v>1.172042640372239E-4</v>
      </c>
      <c r="M1122" s="1">
        <v>0</v>
      </c>
      <c r="Q1122">
        <v>3.1857761482806022E-4</v>
      </c>
      <c r="R1122">
        <v>3.7037037037037028E-2</v>
      </c>
      <c r="S1122">
        <v>3.7037037037037028E-2</v>
      </c>
      <c r="T1122">
        <v>0</v>
      </c>
      <c r="U1122">
        <v>16</v>
      </c>
      <c r="V1122">
        <v>1.7698756379336679E-4</v>
      </c>
      <c r="W1122">
        <v>2</v>
      </c>
      <c r="X1122" t="s">
        <v>38</v>
      </c>
      <c r="Y1122">
        <v>2</v>
      </c>
      <c r="Z1122">
        <v>1.679261125104954E-3</v>
      </c>
      <c r="AA1122">
        <v>6.4516129032258063E-2</v>
      </c>
      <c r="AB1122" t="s">
        <v>33</v>
      </c>
      <c r="AC1122">
        <v>10</v>
      </c>
      <c r="AD1122">
        <v>3.0866102845854678E-4</v>
      </c>
      <c r="AE1122">
        <v>0.32258064516129031</v>
      </c>
      <c r="AF1122" t="s">
        <v>32</v>
      </c>
      <c r="AG1122">
        <v>1</v>
      </c>
      <c r="AH1122">
        <v>2.7210884353741501E-4</v>
      </c>
      <c r="AI1122">
        <v>3.2258064516129031E-2</v>
      </c>
      <c r="AJ1122" t="s">
        <v>28</v>
      </c>
      <c r="AK1122">
        <v>5</v>
      </c>
      <c r="AL1122">
        <v>2.2574382590636149E-4</v>
      </c>
      <c r="AM1122">
        <v>0.16129032258064521</v>
      </c>
      <c r="AN1122" t="s">
        <v>25</v>
      </c>
      <c r="AO1122">
        <v>1</v>
      </c>
      <c r="AP1122">
        <v>1.3361838588989841E-4</v>
      </c>
      <c r="AQ1122">
        <v>3.2258064516129031E-2</v>
      </c>
      <c r="AR1122" t="s">
        <v>37</v>
      </c>
      <c r="AS1122">
        <v>2</v>
      </c>
      <c r="AT1122">
        <v>1.231451265316175E-4</v>
      </c>
      <c r="AU1122">
        <v>6.4516129032258063E-2</v>
      </c>
      <c r="AV1122" t="s">
        <v>31</v>
      </c>
      <c r="AW1122">
        <v>3</v>
      </c>
      <c r="AX1122">
        <v>1.214181641573579E-4</v>
      </c>
      <c r="AY1122">
        <v>9.6774193548387094E-2</v>
      </c>
      <c r="AZ1122" t="s">
        <v>47</v>
      </c>
      <c r="BA1122">
        <v>3</v>
      </c>
      <c r="BB1122">
        <v>1.168633867009466E-4</v>
      </c>
      <c r="BC1122">
        <v>9.6774193548387094E-2</v>
      </c>
      <c r="BD1122" t="s">
        <v>46</v>
      </c>
      <c r="BE1122">
        <v>1</v>
      </c>
      <c r="BF1122">
        <v>7.4677021880367408E-5</v>
      </c>
      <c r="BG1122">
        <v>3.2258064516129031E-2</v>
      </c>
      <c r="BH1122" t="s">
        <v>29</v>
      </c>
      <c r="BI1122">
        <v>1</v>
      </c>
      <c r="BJ1122">
        <v>3.8528221922558273E-5</v>
      </c>
      <c r="BK1122">
        <v>3.2258064516129031E-2</v>
      </c>
      <c r="BL1122" t="s">
        <v>43</v>
      </c>
      <c r="BM1122">
        <v>1</v>
      </c>
      <c r="BN1122">
        <v>3.7881657701341013E-5</v>
      </c>
      <c r="BO1122">
        <v>3.2258064516129031E-2</v>
      </c>
      <c r="BP1122" t="s">
        <v>27</v>
      </c>
      <c r="BQ1122">
        <v>1</v>
      </c>
      <c r="BR1122">
        <v>3.2608341213682462E-5</v>
      </c>
      <c r="BS1122">
        <v>3.2258064516129031E-2</v>
      </c>
    </row>
    <row r="1123" spans="1:71" x14ac:dyDescent="0.25">
      <c r="A1123" t="s">
        <v>1150</v>
      </c>
      <c r="B1123" t="s">
        <v>23</v>
      </c>
      <c r="C1123">
        <v>0</v>
      </c>
      <c r="E1123">
        <v>16</v>
      </c>
      <c r="F1123">
        <v>4.9001892698105467E-5</v>
      </c>
      <c r="G1123">
        <v>49</v>
      </c>
      <c r="H1123">
        <v>3.6404944831649421E-5</v>
      </c>
      <c r="I1123">
        <v>0.32653061224489788</v>
      </c>
      <c r="J1123">
        <v>9</v>
      </c>
      <c r="K1123">
        <v>0.33333333333333331</v>
      </c>
      <c r="L1123">
        <v>7.9741429838699256E-5</v>
      </c>
      <c r="M1123" s="1">
        <v>0</v>
      </c>
      <c r="Q1123">
        <v>2.5618405515306941E-4</v>
      </c>
      <c r="R1123">
        <v>3.7037037037037028E-2</v>
      </c>
      <c r="S1123">
        <v>3.7037037037037028E-2</v>
      </c>
      <c r="T1123">
        <v>1</v>
      </c>
      <c r="U1123">
        <v>12</v>
      </c>
      <c r="V1123">
        <v>1.7078937010204631E-4</v>
      </c>
      <c r="W1123">
        <v>2</v>
      </c>
      <c r="X1123" t="s">
        <v>32</v>
      </c>
      <c r="Y1123">
        <v>5</v>
      </c>
      <c r="Z1123">
        <v>1.360544217687075E-3</v>
      </c>
      <c r="AA1123">
        <v>0.3125</v>
      </c>
      <c r="AB1123" t="s">
        <v>41</v>
      </c>
      <c r="AC1123">
        <v>1</v>
      </c>
      <c r="AD1123">
        <v>1.4405070584845871E-4</v>
      </c>
      <c r="AE1123">
        <v>6.25E-2</v>
      </c>
      <c r="AF1123" t="s">
        <v>48</v>
      </c>
      <c r="AG1123">
        <v>2</v>
      </c>
      <c r="AH1123">
        <v>1.4007564084605689E-4</v>
      </c>
      <c r="AI1123">
        <v>0.125</v>
      </c>
      <c r="AJ1123" t="s">
        <v>45</v>
      </c>
      <c r="AK1123">
        <v>1</v>
      </c>
      <c r="AL1123">
        <v>1.2729124236252539E-4</v>
      </c>
      <c r="AM1123">
        <v>6.25E-2</v>
      </c>
      <c r="AN1123" t="s">
        <v>31</v>
      </c>
      <c r="AO1123">
        <v>3</v>
      </c>
      <c r="AP1123">
        <v>1.214181641573579E-4</v>
      </c>
      <c r="AQ1123">
        <v>0.1875</v>
      </c>
      <c r="AR1123" t="s">
        <v>49</v>
      </c>
      <c r="AS1123">
        <v>1</v>
      </c>
      <c r="AT1123">
        <v>1.1514104778353481E-4</v>
      </c>
      <c r="AU1123">
        <v>6.25E-2</v>
      </c>
      <c r="AV1123" t="s">
        <v>46</v>
      </c>
      <c r="AW1123">
        <v>1</v>
      </c>
      <c r="AX1123">
        <v>7.4677021880367408E-5</v>
      </c>
      <c r="AY1123">
        <v>6.25E-2</v>
      </c>
      <c r="AZ1123" t="s">
        <v>47</v>
      </c>
      <c r="BA1123">
        <v>1</v>
      </c>
      <c r="BB1123">
        <v>3.8954462233648872E-5</v>
      </c>
      <c r="BC1123">
        <v>6.25E-2</v>
      </c>
      <c r="BD1123" t="s">
        <v>33</v>
      </c>
      <c r="BE1123">
        <v>1</v>
      </c>
      <c r="BF1123">
        <v>3.0866102845854682E-5</v>
      </c>
      <c r="BG1123">
        <v>6.25E-2</v>
      </c>
    </row>
    <row r="1124" spans="1:71" x14ac:dyDescent="0.25">
      <c r="A1124" t="s">
        <v>1151</v>
      </c>
      <c r="B1124" t="s">
        <v>23</v>
      </c>
      <c r="C1124">
        <v>0</v>
      </c>
      <c r="E1124">
        <v>20</v>
      </c>
      <c r="F1124">
        <v>6.1252365872631836E-5</v>
      </c>
      <c r="G1124">
        <v>55</v>
      </c>
      <c r="H1124">
        <v>4.0862693178382E-5</v>
      </c>
      <c r="I1124">
        <v>0.36363636363636359</v>
      </c>
      <c r="J1124">
        <v>7</v>
      </c>
      <c r="K1124">
        <v>0.25925925925925919</v>
      </c>
      <c r="L1124">
        <v>7.9200050281311084E-5</v>
      </c>
      <c r="M1124" s="1">
        <v>0</v>
      </c>
      <c r="Q1124">
        <v>2.250679634238314E-4</v>
      </c>
      <c r="R1124">
        <v>3.7037037037037042E-2</v>
      </c>
      <c r="S1124">
        <v>3.7037037037037042E-2</v>
      </c>
      <c r="T1124">
        <v>1</v>
      </c>
      <c r="U1124">
        <v>10</v>
      </c>
      <c r="V1124">
        <v>1.6671700994357879E-4</v>
      </c>
      <c r="W1124">
        <v>1</v>
      </c>
      <c r="X1124" t="s">
        <v>25</v>
      </c>
      <c r="Y1124">
        <v>8</v>
      </c>
      <c r="Z1124">
        <v>1.0689470871191879E-3</v>
      </c>
      <c r="AA1124">
        <v>0.4</v>
      </c>
      <c r="AB1124" t="s">
        <v>32</v>
      </c>
      <c r="AC1124">
        <v>2</v>
      </c>
      <c r="AD1124">
        <v>5.4421768707482992E-4</v>
      </c>
      <c r="AE1124">
        <v>0.1</v>
      </c>
      <c r="AF1124" t="s">
        <v>28</v>
      </c>
      <c r="AG1124">
        <v>6</v>
      </c>
      <c r="AH1124">
        <v>2.7089259108763382E-4</v>
      </c>
      <c r="AI1124">
        <v>0.3</v>
      </c>
      <c r="AJ1124" t="s">
        <v>41</v>
      </c>
      <c r="AK1124">
        <v>1</v>
      </c>
      <c r="AL1124">
        <v>1.4405070584845871E-4</v>
      </c>
      <c r="AM1124">
        <v>0.05</v>
      </c>
      <c r="AN1124" t="s">
        <v>31</v>
      </c>
      <c r="AO1124">
        <v>1</v>
      </c>
      <c r="AP1124">
        <v>4.0472721385785981E-5</v>
      </c>
      <c r="AQ1124">
        <v>0.05</v>
      </c>
      <c r="AR1124" t="s">
        <v>47</v>
      </c>
      <c r="AS1124">
        <v>1</v>
      </c>
      <c r="AT1124">
        <v>3.8954462233648872E-5</v>
      </c>
      <c r="AU1124">
        <v>0.05</v>
      </c>
      <c r="AV1124" t="s">
        <v>33</v>
      </c>
      <c r="AW1124">
        <v>1</v>
      </c>
      <c r="AX1124">
        <v>3.0866102845854682E-5</v>
      </c>
      <c r="AY1124">
        <v>0.05</v>
      </c>
    </row>
    <row r="1125" spans="1:71" x14ac:dyDescent="0.25">
      <c r="A1125" t="s">
        <v>1152</v>
      </c>
      <c r="B1125" t="s">
        <v>23</v>
      </c>
      <c r="C1125">
        <v>0</v>
      </c>
      <c r="E1125">
        <v>27</v>
      </c>
      <c r="F1125">
        <v>8.2690693928052968E-5</v>
      </c>
      <c r="G1125">
        <v>104</v>
      </c>
      <c r="H1125">
        <v>7.7267638010031421E-5</v>
      </c>
      <c r="I1125">
        <v>0.25961538461538458</v>
      </c>
      <c r="J1125">
        <v>12</v>
      </c>
      <c r="K1125">
        <v>0.44444444444444442</v>
      </c>
      <c r="L1125">
        <v>1.023671941018308E-4</v>
      </c>
      <c r="M1125" s="1">
        <v>0</v>
      </c>
      <c r="Q1125">
        <v>2.8041635710348032E-4</v>
      </c>
      <c r="R1125">
        <v>3.7037037037037028E-2</v>
      </c>
      <c r="S1125">
        <v>3.7037037037037028E-2</v>
      </c>
      <c r="T1125">
        <v>0</v>
      </c>
      <c r="U1125">
        <v>17</v>
      </c>
      <c r="V1125">
        <v>1.5578686505748909E-4</v>
      </c>
      <c r="W1125">
        <v>2</v>
      </c>
      <c r="X1125" t="s">
        <v>24</v>
      </c>
      <c r="Y1125">
        <v>4</v>
      </c>
      <c r="Z1125">
        <v>1.476014760147601E-3</v>
      </c>
      <c r="AA1125">
        <v>0.14814814814814811</v>
      </c>
      <c r="AB1125" t="s">
        <v>27</v>
      </c>
      <c r="AC1125">
        <v>9</v>
      </c>
      <c r="AD1125">
        <v>2.9347507092314221E-4</v>
      </c>
      <c r="AE1125">
        <v>0.33333333333333331</v>
      </c>
      <c r="AF1125" t="s">
        <v>36</v>
      </c>
      <c r="AG1125">
        <v>1</v>
      </c>
      <c r="AH1125">
        <v>2.1602937999567939E-4</v>
      </c>
      <c r="AI1125">
        <v>3.7037037037037028E-2</v>
      </c>
      <c r="AJ1125" t="s">
        <v>48</v>
      </c>
      <c r="AK1125">
        <v>3</v>
      </c>
      <c r="AL1125">
        <v>2.1011346126908529E-4</v>
      </c>
      <c r="AM1125">
        <v>0.1111111111111111</v>
      </c>
      <c r="AN1125" t="s">
        <v>25</v>
      </c>
      <c r="AO1125">
        <v>1</v>
      </c>
      <c r="AP1125">
        <v>1.3361838588989841E-4</v>
      </c>
      <c r="AQ1125">
        <v>3.7037037037037028E-2</v>
      </c>
      <c r="AR1125" t="s">
        <v>49</v>
      </c>
      <c r="AS1125">
        <v>1</v>
      </c>
      <c r="AT1125">
        <v>1.1514104778353481E-4</v>
      </c>
      <c r="AU1125">
        <v>3.7037037037037028E-2</v>
      </c>
      <c r="AV1125" t="s">
        <v>33</v>
      </c>
      <c r="AW1125">
        <v>3</v>
      </c>
      <c r="AX1125">
        <v>9.2598308537564052E-5</v>
      </c>
      <c r="AY1125">
        <v>0.1111111111111111</v>
      </c>
      <c r="AZ1125" t="s">
        <v>39</v>
      </c>
      <c r="BA1125">
        <v>1</v>
      </c>
      <c r="BB1125">
        <v>6.4466219700876743E-5</v>
      </c>
      <c r="BC1125">
        <v>3.7037037037037028E-2</v>
      </c>
      <c r="BD1125" t="s">
        <v>28</v>
      </c>
      <c r="BE1125">
        <v>1</v>
      </c>
      <c r="BF1125">
        <v>4.5148765181272289E-5</v>
      </c>
      <c r="BG1125">
        <v>3.7037037037037028E-2</v>
      </c>
      <c r="BH1125" t="s">
        <v>31</v>
      </c>
      <c r="BI1125">
        <v>1</v>
      </c>
      <c r="BJ1125">
        <v>4.0472721385785981E-5</v>
      </c>
      <c r="BK1125">
        <v>3.7037037037037028E-2</v>
      </c>
      <c r="BL1125" t="s">
        <v>47</v>
      </c>
      <c r="BM1125">
        <v>1</v>
      </c>
      <c r="BN1125">
        <v>3.8954462233648872E-5</v>
      </c>
      <c r="BO1125">
        <v>3.7037037037037028E-2</v>
      </c>
      <c r="BP1125" t="s">
        <v>43</v>
      </c>
      <c r="BQ1125">
        <v>1</v>
      </c>
      <c r="BR1125">
        <v>3.7881657701341013E-5</v>
      </c>
      <c r="BS1125">
        <v>3.7037037037037028E-2</v>
      </c>
    </row>
    <row r="1126" spans="1:71" x14ac:dyDescent="0.25">
      <c r="A1126" t="s">
        <v>1153</v>
      </c>
      <c r="B1126" t="s">
        <v>23</v>
      </c>
      <c r="C1126">
        <v>1</v>
      </c>
      <c r="E1126">
        <v>18</v>
      </c>
      <c r="F1126">
        <v>5.5127129285368648E-5</v>
      </c>
      <c r="G1126">
        <v>69</v>
      </c>
      <c r="H1126">
        <v>5.126410598742469E-5</v>
      </c>
      <c r="I1126">
        <v>0.2608695652173913</v>
      </c>
      <c r="J1126">
        <v>10</v>
      </c>
      <c r="K1126">
        <v>0.37037037037037029</v>
      </c>
      <c r="L1126">
        <v>1.209560274382828E-4</v>
      </c>
      <c r="M1126" s="1">
        <v>0</v>
      </c>
      <c r="Q1126">
        <v>3.8645081908348462E-4</v>
      </c>
      <c r="R1126">
        <v>3.7037037037037028E-2</v>
      </c>
      <c r="S1126">
        <v>3.7037037037037028E-2</v>
      </c>
      <c r="T1126">
        <v>0</v>
      </c>
      <c r="U1126">
        <v>18</v>
      </c>
      <c r="V1126">
        <v>2.433208860896014E-4</v>
      </c>
      <c r="W1126">
        <v>2</v>
      </c>
      <c r="X1126" t="s">
        <v>40</v>
      </c>
      <c r="Y1126">
        <v>1</v>
      </c>
      <c r="Z1126">
        <v>2.0449897750511249E-3</v>
      </c>
      <c r="AA1126">
        <v>5.5555555555555552E-2</v>
      </c>
      <c r="AB1126" t="s">
        <v>34</v>
      </c>
      <c r="AC1126">
        <v>1</v>
      </c>
      <c r="AD1126">
        <v>3.1836994587710921E-4</v>
      </c>
      <c r="AE1126">
        <v>5.5555555555555552E-2</v>
      </c>
      <c r="AF1126" t="s">
        <v>48</v>
      </c>
      <c r="AG1126">
        <v>4</v>
      </c>
      <c r="AH1126">
        <v>2.8015128169211372E-4</v>
      </c>
      <c r="AI1126">
        <v>0.22222222222222221</v>
      </c>
      <c r="AJ1126" t="s">
        <v>43</v>
      </c>
      <c r="AK1126">
        <v>4</v>
      </c>
      <c r="AL1126">
        <v>1.5152663080536411E-4</v>
      </c>
      <c r="AM1126">
        <v>0.22222222222222221</v>
      </c>
      <c r="AN1126" t="s">
        <v>45</v>
      </c>
      <c r="AO1126">
        <v>1</v>
      </c>
      <c r="AP1126">
        <v>1.2729124236252539E-4</v>
      </c>
      <c r="AQ1126">
        <v>5.5555555555555552E-2</v>
      </c>
      <c r="AR1126" t="s">
        <v>35</v>
      </c>
      <c r="AS1126">
        <v>1</v>
      </c>
      <c r="AT1126">
        <v>1.013787510137875E-4</v>
      </c>
      <c r="AU1126">
        <v>5.5555555555555552E-2</v>
      </c>
      <c r="AV1126" t="s">
        <v>31</v>
      </c>
      <c r="AW1126">
        <v>2</v>
      </c>
      <c r="AX1126">
        <v>8.0945442771571962E-5</v>
      </c>
      <c r="AY1126">
        <v>0.1111111111111111</v>
      </c>
      <c r="AZ1126" t="s">
        <v>29</v>
      </c>
      <c r="BA1126">
        <v>2</v>
      </c>
      <c r="BB1126">
        <v>7.7056443845116546E-5</v>
      </c>
      <c r="BC1126">
        <v>0.1111111111111111</v>
      </c>
      <c r="BD1126" t="s">
        <v>28</v>
      </c>
      <c r="BE1126">
        <v>1</v>
      </c>
      <c r="BF1126">
        <v>4.5148765181272289E-5</v>
      </c>
      <c r="BG1126">
        <v>5.5555555555555552E-2</v>
      </c>
      <c r="BH1126" t="s">
        <v>47</v>
      </c>
      <c r="BI1126">
        <v>1</v>
      </c>
      <c r="BJ1126">
        <v>3.8954462233648872E-5</v>
      </c>
      <c r="BK1126">
        <v>5.5555555555555552E-2</v>
      </c>
    </row>
    <row r="1127" spans="1:71" x14ac:dyDescent="0.25">
      <c r="A1127" t="s">
        <v>1154</v>
      </c>
      <c r="B1127" t="s">
        <v>23</v>
      </c>
      <c r="C1127">
        <v>0</v>
      </c>
      <c r="E1127">
        <v>39</v>
      </c>
      <c r="F1127">
        <v>1.1944211345163209E-4</v>
      </c>
      <c r="G1127">
        <v>126</v>
      </c>
      <c r="H1127">
        <v>9.3612715281384223E-5</v>
      </c>
      <c r="I1127">
        <v>0.30952380952380948</v>
      </c>
      <c r="J1127">
        <v>4</v>
      </c>
      <c r="K1127">
        <v>0.14814814814814811</v>
      </c>
      <c r="L1127">
        <v>5.0308463936921284E-4</v>
      </c>
      <c r="M1127" s="1">
        <v>0</v>
      </c>
      <c r="Q1127">
        <v>2.5068146350780691E-3</v>
      </c>
      <c r="R1127">
        <v>3.7037037037037028E-2</v>
      </c>
      <c r="S1127">
        <v>3.7037037037037028E-2</v>
      </c>
      <c r="T1127">
        <v>1</v>
      </c>
      <c r="U1127">
        <v>8</v>
      </c>
      <c r="V1127">
        <v>2.1354346891405769E-3</v>
      </c>
      <c r="W1127">
        <v>2</v>
      </c>
      <c r="X1127" t="s">
        <v>24</v>
      </c>
      <c r="Y1127">
        <v>36</v>
      </c>
      <c r="Z1127">
        <v>1.328413284132841E-2</v>
      </c>
      <c r="AA1127">
        <v>0.92307692307692313</v>
      </c>
      <c r="AB1127" t="s">
        <v>25</v>
      </c>
      <c r="AC1127">
        <v>1</v>
      </c>
      <c r="AD1127">
        <v>1.3361838588989841E-4</v>
      </c>
      <c r="AE1127">
        <v>2.564102564102564E-2</v>
      </c>
      <c r="AF1127" t="s">
        <v>44</v>
      </c>
      <c r="AG1127">
        <v>1</v>
      </c>
      <c r="AH1127">
        <v>1.3292569453675389E-4</v>
      </c>
      <c r="AI1127">
        <v>2.564102564102564E-2</v>
      </c>
      <c r="AJ1127" t="s">
        <v>27</v>
      </c>
      <c r="AK1127">
        <v>1</v>
      </c>
      <c r="AL1127">
        <v>3.2608341213682462E-5</v>
      </c>
      <c r="AM1127">
        <v>2.564102564102564E-2</v>
      </c>
    </row>
    <row r="1128" spans="1:71" x14ac:dyDescent="0.25">
      <c r="A1128" t="s">
        <v>1155</v>
      </c>
      <c r="B1128" t="s">
        <v>23</v>
      </c>
      <c r="C1128">
        <v>0</v>
      </c>
      <c r="E1128">
        <v>4</v>
      </c>
      <c r="F1128">
        <v>1.225047317452637E-5</v>
      </c>
      <c r="G1128">
        <v>8</v>
      </c>
      <c r="H1128">
        <v>5.9436644623101093E-6</v>
      </c>
      <c r="I1128">
        <v>0.5</v>
      </c>
      <c r="J1128">
        <v>1</v>
      </c>
      <c r="K1128">
        <v>3.7037037037037028E-2</v>
      </c>
      <c r="L1128">
        <v>4.0312421264802213E-5</v>
      </c>
      <c r="M1128" s="1">
        <v>0</v>
      </c>
      <c r="Q1128">
        <v>2.0555382266939921E-4</v>
      </c>
      <c r="R1128">
        <v>3.7037037037037028E-2</v>
      </c>
      <c r="S1128">
        <v>3.7037037037037028E-2</v>
      </c>
      <c r="T1128">
        <v>1</v>
      </c>
      <c r="U1128">
        <v>1</v>
      </c>
      <c r="V1128">
        <v>1.9794071812608821E-4</v>
      </c>
      <c r="W1128">
        <v>2</v>
      </c>
      <c r="X1128" t="s">
        <v>32</v>
      </c>
      <c r="Y1128">
        <v>4</v>
      </c>
      <c r="Z1128">
        <v>1.08843537414966E-3</v>
      </c>
      <c r="AA1128">
        <v>1</v>
      </c>
    </row>
    <row r="1129" spans="1:71" x14ac:dyDescent="0.25">
      <c r="A1129" t="s">
        <v>1157</v>
      </c>
      <c r="B1129" t="s">
        <v>23</v>
      </c>
      <c r="C1129">
        <v>0</v>
      </c>
      <c r="E1129">
        <v>14</v>
      </c>
      <c r="F1129">
        <v>4.2876656110842279E-5</v>
      </c>
      <c r="G1129">
        <v>128</v>
      </c>
      <c r="H1129">
        <v>9.5098631396961749E-5</v>
      </c>
      <c r="I1129">
        <v>0.109375</v>
      </c>
      <c r="J1129">
        <v>8</v>
      </c>
      <c r="K1129">
        <v>0.29629629629629628</v>
      </c>
      <c r="L1129">
        <v>7.4134158679371365E-5</v>
      </c>
      <c r="M1129" s="1">
        <v>0</v>
      </c>
      <c r="Q1129">
        <v>2.5625537088075188E-4</v>
      </c>
      <c r="R1129">
        <v>3.7037037037037028E-2</v>
      </c>
      <c r="S1129">
        <v>3.7037037037037028E-2</v>
      </c>
      <c r="T1129">
        <v>1</v>
      </c>
      <c r="U1129">
        <v>17</v>
      </c>
      <c r="V1129">
        <v>1.8032785358275131E-4</v>
      </c>
      <c r="W1129">
        <v>2</v>
      </c>
      <c r="X1129" t="s">
        <v>32</v>
      </c>
      <c r="Y1129">
        <v>5</v>
      </c>
      <c r="Z1129">
        <v>1.360544217687075E-3</v>
      </c>
      <c r="AA1129">
        <v>0.35714285714285721</v>
      </c>
      <c r="AB1129" t="s">
        <v>41</v>
      </c>
      <c r="AC1129">
        <v>1</v>
      </c>
      <c r="AD1129">
        <v>1.4405070584845871E-4</v>
      </c>
      <c r="AE1129">
        <v>7.1428571428571425E-2</v>
      </c>
      <c r="AF1129" t="s">
        <v>48</v>
      </c>
      <c r="AG1129">
        <v>2</v>
      </c>
      <c r="AH1129">
        <v>1.4007564084605689E-4</v>
      </c>
      <c r="AI1129">
        <v>0.14285714285714279</v>
      </c>
      <c r="AJ1129" t="s">
        <v>49</v>
      </c>
      <c r="AK1129">
        <v>1</v>
      </c>
      <c r="AL1129">
        <v>1.1514104778353481E-4</v>
      </c>
      <c r="AM1129">
        <v>7.1428571428571425E-2</v>
      </c>
      <c r="AN1129" t="s">
        <v>28</v>
      </c>
      <c r="AO1129">
        <v>2</v>
      </c>
      <c r="AP1129">
        <v>9.0297530362544578E-5</v>
      </c>
      <c r="AQ1129">
        <v>0.14285714285714279</v>
      </c>
      <c r="AR1129" t="s">
        <v>46</v>
      </c>
      <c r="AS1129">
        <v>1</v>
      </c>
      <c r="AT1129">
        <v>7.4677021880367408E-5</v>
      </c>
      <c r="AU1129">
        <v>7.1428571428571425E-2</v>
      </c>
      <c r="AV1129" t="s">
        <v>47</v>
      </c>
      <c r="AW1129">
        <v>1</v>
      </c>
      <c r="AX1129">
        <v>3.8954462233648872E-5</v>
      </c>
      <c r="AY1129">
        <v>7.1428571428571425E-2</v>
      </c>
      <c r="AZ1129" t="s">
        <v>43</v>
      </c>
      <c r="BA1129">
        <v>1</v>
      </c>
      <c r="BB1129">
        <v>3.7881657701341013E-5</v>
      </c>
      <c r="BC1129">
        <v>7.1428571428571425E-2</v>
      </c>
    </row>
    <row r="1130" spans="1:71" x14ac:dyDescent="0.25">
      <c r="A1130" t="s">
        <v>1158</v>
      </c>
      <c r="B1130" t="s">
        <v>23</v>
      </c>
      <c r="C1130">
        <v>0</v>
      </c>
      <c r="E1130">
        <v>2</v>
      </c>
      <c r="F1130">
        <v>6.1252365872631834E-6</v>
      </c>
      <c r="G1130">
        <v>9</v>
      </c>
      <c r="H1130">
        <v>6.6866225200988716E-6</v>
      </c>
      <c r="I1130">
        <v>0.22222222222222221</v>
      </c>
      <c r="J1130">
        <v>2</v>
      </c>
      <c r="K1130">
        <v>7.407407407407407E-2</v>
      </c>
      <c r="L1130">
        <v>7.7167333221247526E-5</v>
      </c>
      <c r="M1130" s="1">
        <v>0</v>
      </c>
      <c r="Q1130">
        <v>3.8599021655243252E-4</v>
      </c>
      <c r="R1130">
        <v>3.7037037037037028E-2</v>
      </c>
      <c r="S1130">
        <v>3.7037037037037028E-2</v>
      </c>
      <c r="T1130">
        <v>1</v>
      </c>
      <c r="U1130">
        <v>6</v>
      </c>
      <c r="V1130">
        <v>3.5739834865965972E-4</v>
      </c>
      <c r="W1130">
        <v>2</v>
      </c>
      <c r="X1130" t="s">
        <v>40</v>
      </c>
      <c r="Y1130">
        <v>1</v>
      </c>
      <c r="Z1130">
        <v>2.0449897750511249E-3</v>
      </c>
      <c r="AA1130">
        <v>0.5</v>
      </c>
      <c r="AB1130" t="s">
        <v>29</v>
      </c>
      <c r="AC1130">
        <v>1</v>
      </c>
      <c r="AD1130">
        <v>3.8528221922558273E-5</v>
      </c>
      <c r="AE1130">
        <v>0.5</v>
      </c>
    </row>
    <row r="1131" spans="1:71" x14ac:dyDescent="0.25">
      <c r="A1131" t="s">
        <v>1159</v>
      </c>
      <c r="B1131" t="s">
        <v>23</v>
      </c>
      <c r="C1131">
        <v>0</v>
      </c>
      <c r="E1131">
        <v>3</v>
      </c>
      <c r="F1131">
        <v>9.1878548808947747E-6</v>
      </c>
      <c r="G1131">
        <v>19</v>
      </c>
      <c r="H1131">
        <v>1.411620309798651E-5</v>
      </c>
      <c r="I1131">
        <v>0.15789473684210531</v>
      </c>
      <c r="J1131">
        <v>1</v>
      </c>
      <c r="K1131">
        <v>3.7037037037037028E-2</v>
      </c>
      <c r="L1131">
        <v>4.1000410004100041E-5</v>
      </c>
      <c r="M1131" s="1">
        <v>0</v>
      </c>
      <c r="Q1131">
        <v>2.09061890676211E-4</v>
      </c>
      <c r="R1131">
        <v>3.7037037037037028E-2</v>
      </c>
      <c r="S1131">
        <v>3.7037037037037028E-2</v>
      </c>
      <c r="T1131">
        <v>1</v>
      </c>
      <c r="U1131">
        <v>5</v>
      </c>
      <c r="V1131">
        <v>2.013188576882032E-4</v>
      </c>
      <c r="W1131">
        <v>2</v>
      </c>
      <c r="X1131" t="s">
        <v>24</v>
      </c>
      <c r="Y1131">
        <v>3</v>
      </c>
      <c r="Z1131">
        <v>1.1070110701107011E-3</v>
      </c>
      <c r="AA1131">
        <v>1</v>
      </c>
    </row>
    <row r="1132" spans="1:71" x14ac:dyDescent="0.25">
      <c r="A1132" t="s">
        <v>1160</v>
      </c>
      <c r="B1132" t="s">
        <v>23</v>
      </c>
      <c r="C1132">
        <v>0</v>
      </c>
      <c r="E1132">
        <v>51</v>
      </c>
      <c r="F1132">
        <v>1.5619353297521119E-4</v>
      </c>
      <c r="G1132">
        <v>213</v>
      </c>
      <c r="H1132">
        <v>1.582500663090067E-4</v>
      </c>
      <c r="I1132">
        <v>0.23943661971830979</v>
      </c>
      <c r="J1132">
        <v>9</v>
      </c>
      <c r="K1132">
        <v>0.33333333333333331</v>
      </c>
      <c r="L1132">
        <v>1.3804501077325449E-4</v>
      </c>
      <c r="M1132" s="1">
        <v>0</v>
      </c>
      <c r="Q1132">
        <v>4.3543901343435977E-4</v>
      </c>
      <c r="R1132">
        <v>3.7037037037037042E-2</v>
      </c>
      <c r="S1132">
        <v>3.7037037037037042E-2</v>
      </c>
      <c r="T1132">
        <v>1</v>
      </c>
      <c r="U1132">
        <v>13</v>
      </c>
      <c r="V1132">
        <v>2.9029267562290662E-4</v>
      </c>
      <c r="W1132">
        <v>2</v>
      </c>
      <c r="X1132" t="s">
        <v>39</v>
      </c>
      <c r="Y1132">
        <v>35</v>
      </c>
      <c r="Z1132">
        <v>2.2563176895306859E-3</v>
      </c>
      <c r="AA1132">
        <v>0.68627450980392157</v>
      </c>
      <c r="AB1132" t="s">
        <v>34</v>
      </c>
      <c r="AC1132">
        <v>2</v>
      </c>
      <c r="AD1132">
        <v>6.3673989175421842E-4</v>
      </c>
      <c r="AE1132">
        <v>3.9215686274509803E-2</v>
      </c>
      <c r="AF1132" t="s">
        <v>31</v>
      </c>
      <c r="AG1132">
        <v>7</v>
      </c>
      <c r="AH1132">
        <v>2.8330904970050189E-4</v>
      </c>
      <c r="AI1132">
        <v>0.1372549019607843</v>
      </c>
      <c r="AJ1132" t="s">
        <v>44</v>
      </c>
      <c r="AK1132">
        <v>1</v>
      </c>
      <c r="AL1132">
        <v>1.3292569453675389E-4</v>
      </c>
      <c r="AM1132">
        <v>1.9607843137254902E-2</v>
      </c>
      <c r="AN1132" t="s">
        <v>45</v>
      </c>
      <c r="AO1132">
        <v>1</v>
      </c>
      <c r="AP1132">
        <v>1.2729124236252539E-4</v>
      </c>
      <c r="AQ1132">
        <v>1.9607843137254902E-2</v>
      </c>
      <c r="AR1132" t="s">
        <v>30</v>
      </c>
      <c r="AS1132">
        <v>1</v>
      </c>
      <c r="AT1132">
        <v>1.058761249338274E-4</v>
      </c>
      <c r="AU1132">
        <v>1.9607843137254902E-2</v>
      </c>
      <c r="AV1132" t="s">
        <v>43</v>
      </c>
      <c r="AW1132">
        <v>2</v>
      </c>
      <c r="AX1132">
        <v>7.5763315402682026E-5</v>
      </c>
      <c r="AY1132">
        <v>3.9215686274509803E-2</v>
      </c>
      <c r="AZ1132" t="s">
        <v>48</v>
      </c>
      <c r="BA1132">
        <v>1</v>
      </c>
      <c r="BB1132">
        <v>7.003782042302843E-5</v>
      </c>
      <c r="BC1132">
        <v>1.9607843137254902E-2</v>
      </c>
      <c r="BD1132" t="s">
        <v>47</v>
      </c>
      <c r="BE1132">
        <v>1</v>
      </c>
      <c r="BF1132">
        <v>3.8954462233648872E-5</v>
      </c>
      <c r="BG1132">
        <v>1.9607843137254902E-2</v>
      </c>
    </row>
    <row r="1133" spans="1:71" x14ac:dyDescent="0.25">
      <c r="A1133" t="s">
        <v>1162</v>
      </c>
      <c r="B1133" t="s">
        <v>23</v>
      </c>
      <c r="C1133">
        <v>0</v>
      </c>
      <c r="E1133">
        <v>5</v>
      </c>
      <c r="F1133">
        <v>1.5313091468157959E-5</v>
      </c>
      <c r="G1133">
        <v>23</v>
      </c>
      <c r="H1133">
        <v>1.7088035329141559E-5</v>
      </c>
      <c r="I1133">
        <v>0.21739130434782611</v>
      </c>
      <c r="J1133">
        <v>1</v>
      </c>
      <c r="K1133">
        <v>3.7037037037037028E-2</v>
      </c>
      <c r="L1133">
        <v>5.0390526581002771E-5</v>
      </c>
      <c r="M1133" s="1">
        <v>0</v>
      </c>
      <c r="Q1133">
        <v>2.5694227833674902E-4</v>
      </c>
      <c r="R1133">
        <v>3.7037037037037028E-2</v>
      </c>
      <c r="S1133">
        <v>3.7037037037037028E-2</v>
      </c>
      <c r="T1133">
        <v>1</v>
      </c>
      <c r="U1133">
        <v>7</v>
      </c>
      <c r="V1133">
        <v>2.474258976576102E-4</v>
      </c>
      <c r="W1133">
        <v>2</v>
      </c>
      <c r="X1133" t="s">
        <v>32</v>
      </c>
      <c r="Y1133">
        <v>5</v>
      </c>
      <c r="Z1133">
        <v>1.360544217687075E-3</v>
      </c>
      <c r="AA1133">
        <v>1</v>
      </c>
    </row>
    <row r="1134" spans="1:71" x14ac:dyDescent="0.25">
      <c r="A1134" t="s">
        <v>1163</v>
      </c>
      <c r="B1134" t="s">
        <v>23</v>
      </c>
      <c r="C1134">
        <v>0</v>
      </c>
      <c r="E1134">
        <v>19</v>
      </c>
      <c r="F1134">
        <v>5.8189747579000238E-5</v>
      </c>
      <c r="G1134">
        <v>68</v>
      </c>
      <c r="H1134">
        <v>5.0521147929635927E-5</v>
      </c>
      <c r="I1134">
        <v>0.27941176470588241</v>
      </c>
      <c r="J1134">
        <v>11</v>
      </c>
      <c r="K1134">
        <v>0.40740740740740738</v>
      </c>
      <c r="L1134">
        <v>8.5921374481200978E-5</v>
      </c>
      <c r="M1134" s="1">
        <v>0</v>
      </c>
      <c r="Q1134">
        <v>2.8130842626937789E-4</v>
      </c>
      <c r="R1134">
        <v>3.7037037037037028E-2</v>
      </c>
      <c r="S1134">
        <v>3.7037037037037028E-2</v>
      </c>
      <c r="T1134">
        <v>1</v>
      </c>
      <c r="U1134">
        <v>15</v>
      </c>
      <c r="V1134">
        <v>1.667012896411128E-4</v>
      </c>
      <c r="W1134">
        <v>2</v>
      </c>
      <c r="X1134" t="s">
        <v>26</v>
      </c>
      <c r="Y1134">
        <v>4</v>
      </c>
      <c r="Z1134">
        <v>1.5020653398422829E-3</v>
      </c>
      <c r="AA1134">
        <v>0.2105263157894737</v>
      </c>
      <c r="AB1134" t="s">
        <v>41</v>
      </c>
      <c r="AC1134">
        <v>1</v>
      </c>
      <c r="AD1134">
        <v>1.4405070584845871E-4</v>
      </c>
      <c r="AE1134">
        <v>5.2631578947368418E-2</v>
      </c>
      <c r="AF1134" t="s">
        <v>45</v>
      </c>
      <c r="AG1134">
        <v>1</v>
      </c>
      <c r="AH1134">
        <v>1.2729124236252539E-4</v>
      </c>
      <c r="AI1134">
        <v>5.2631578947368418E-2</v>
      </c>
      <c r="AJ1134" t="s">
        <v>47</v>
      </c>
      <c r="AK1134">
        <v>3</v>
      </c>
      <c r="AL1134">
        <v>1.168633867009466E-4</v>
      </c>
      <c r="AM1134">
        <v>0.15789473684210531</v>
      </c>
      <c r="AN1134" t="s">
        <v>33</v>
      </c>
      <c r="AO1134">
        <v>3</v>
      </c>
      <c r="AP1134">
        <v>9.2598308537564052E-5</v>
      </c>
      <c r="AQ1134">
        <v>0.15789473684210531</v>
      </c>
      <c r="AR1134" t="s">
        <v>31</v>
      </c>
      <c r="AS1134">
        <v>2</v>
      </c>
      <c r="AT1134">
        <v>8.0945442771571962E-5</v>
      </c>
      <c r="AU1134">
        <v>0.10526315789473679</v>
      </c>
      <c r="AV1134" t="s">
        <v>48</v>
      </c>
      <c r="AW1134">
        <v>1</v>
      </c>
      <c r="AX1134">
        <v>7.003782042302843E-5</v>
      </c>
      <c r="AY1134">
        <v>5.2631578947368418E-2</v>
      </c>
      <c r="AZ1134" t="s">
        <v>39</v>
      </c>
      <c r="BA1134">
        <v>1</v>
      </c>
      <c r="BB1134">
        <v>6.4466219700876743E-5</v>
      </c>
      <c r="BC1134">
        <v>5.2631578947368418E-2</v>
      </c>
      <c r="BD1134" t="s">
        <v>28</v>
      </c>
      <c r="BE1134">
        <v>1</v>
      </c>
      <c r="BF1134">
        <v>4.5148765181272289E-5</v>
      </c>
      <c r="BG1134">
        <v>5.2631578947368418E-2</v>
      </c>
      <c r="BH1134" t="s">
        <v>29</v>
      </c>
      <c r="BI1134">
        <v>1</v>
      </c>
      <c r="BJ1134">
        <v>3.8528221922558273E-5</v>
      </c>
      <c r="BK1134">
        <v>5.2631578947368418E-2</v>
      </c>
      <c r="BL1134" t="s">
        <v>43</v>
      </c>
      <c r="BM1134">
        <v>1</v>
      </c>
      <c r="BN1134">
        <v>3.7881657701341013E-5</v>
      </c>
      <c r="BO1134">
        <v>5.2631578947368418E-2</v>
      </c>
    </row>
    <row r="1135" spans="1:71" x14ac:dyDescent="0.25">
      <c r="A1135" t="s">
        <v>1164</v>
      </c>
      <c r="B1135" t="s">
        <v>23</v>
      </c>
      <c r="C1135">
        <v>0</v>
      </c>
      <c r="E1135">
        <v>33</v>
      </c>
      <c r="F1135">
        <v>1.010664036898425E-4</v>
      </c>
      <c r="G1135">
        <v>85</v>
      </c>
      <c r="H1135">
        <v>6.3151434912044914E-5</v>
      </c>
      <c r="I1135">
        <v>0.38823529411764712</v>
      </c>
      <c r="J1135">
        <v>6</v>
      </c>
      <c r="K1135">
        <v>0.22222222222222221</v>
      </c>
      <c r="L1135">
        <v>1.07658294361595E-4</v>
      </c>
      <c r="M1135" s="1">
        <v>0</v>
      </c>
      <c r="Q1135">
        <v>3.0124718105869097E-4</v>
      </c>
      <c r="R1135">
        <v>3.7037037037037028E-2</v>
      </c>
      <c r="S1135">
        <v>3.7037037037037028E-2</v>
      </c>
      <c r="T1135">
        <v>0</v>
      </c>
      <c r="U1135">
        <v>7</v>
      </c>
      <c r="V1135">
        <v>2.3430336304564861E-4</v>
      </c>
      <c r="W1135">
        <v>1</v>
      </c>
      <c r="X1135" t="s">
        <v>34</v>
      </c>
      <c r="Y1135">
        <v>4</v>
      </c>
      <c r="Z1135">
        <v>1.2734797835084371E-3</v>
      </c>
      <c r="AA1135">
        <v>0.1212121212121212</v>
      </c>
      <c r="AB1135" t="s">
        <v>39</v>
      </c>
      <c r="AC1135">
        <v>15</v>
      </c>
      <c r="AD1135">
        <v>9.6699329551315114E-4</v>
      </c>
      <c r="AE1135">
        <v>0.45454545454545447</v>
      </c>
      <c r="AF1135" t="s">
        <v>47</v>
      </c>
      <c r="AG1135">
        <v>11</v>
      </c>
      <c r="AH1135">
        <v>4.2849908457013751E-4</v>
      </c>
      <c r="AI1135">
        <v>0.33333333333333331</v>
      </c>
      <c r="AJ1135" t="s">
        <v>45</v>
      </c>
      <c r="AK1135">
        <v>1</v>
      </c>
      <c r="AL1135">
        <v>1.2729124236252539E-4</v>
      </c>
      <c r="AM1135">
        <v>3.03030303030303E-2</v>
      </c>
      <c r="AN1135" t="s">
        <v>48</v>
      </c>
      <c r="AO1135">
        <v>1</v>
      </c>
      <c r="AP1135">
        <v>7.003782042302843E-5</v>
      </c>
      <c r="AQ1135">
        <v>3.03030303030303E-2</v>
      </c>
      <c r="AR1135" t="s">
        <v>31</v>
      </c>
      <c r="AS1135">
        <v>1</v>
      </c>
      <c r="AT1135">
        <v>4.0472721385785981E-5</v>
      </c>
      <c r="AU1135">
        <v>3.03030303030303E-2</v>
      </c>
    </row>
    <row r="1136" spans="1:71" x14ac:dyDescent="0.25">
      <c r="A1136" t="s">
        <v>1165</v>
      </c>
      <c r="B1136" t="s">
        <v>139</v>
      </c>
      <c r="C1136">
        <v>0</v>
      </c>
      <c r="E1136">
        <v>29</v>
      </c>
      <c r="F1136">
        <v>8.8815930515316149E-5</v>
      </c>
      <c r="G1136">
        <v>83</v>
      </c>
      <c r="H1136">
        <v>6.1665518796467388E-5</v>
      </c>
      <c r="I1136">
        <v>0.3493975903614458</v>
      </c>
      <c r="J1136">
        <v>8</v>
      </c>
      <c r="K1136">
        <v>0.29629629629629628</v>
      </c>
      <c r="L1136">
        <v>1.040141403074389E-4</v>
      </c>
      <c r="M1136" s="1">
        <v>0</v>
      </c>
      <c r="Q1136">
        <v>3.0999602311752931E-4</v>
      </c>
      <c r="R1136">
        <v>3.7037037037037028E-2</v>
      </c>
      <c r="S1136">
        <v>3.7037037037037028E-2</v>
      </c>
      <c r="T1136">
        <v>1</v>
      </c>
      <c r="U1136">
        <v>11</v>
      </c>
      <c r="V1136">
        <v>2.1814534960122429E-4</v>
      </c>
      <c r="W1136">
        <v>1</v>
      </c>
      <c r="X1136" t="s">
        <v>45</v>
      </c>
      <c r="Y1136">
        <v>12</v>
      </c>
      <c r="Z1136">
        <v>1.527494908350305E-3</v>
      </c>
      <c r="AA1136">
        <v>0.41379310344827591</v>
      </c>
      <c r="AB1136" t="s">
        <v>48</v>
      </c>
      <c r="AC1136">
        <v>10</v>
      </c>
      <c r="AD1136">
        <v>7.0037820423028436E-4</v>
      </c>
      <c r="AE1136">
        <v>0.34482758620689657</v>
      </c>
      <c r="AF1136" t="s">
        <v>44</v>
      </c>
      <c r="AG1136">
        <v>1</v>
      </c>
      <c r="AH1136">
        <v>1.3292569453675389E-4</v>
      </c>
      <c r="AI1136">
        <v>3.4482758620689648E-2</v>
      </c>
      <c r="AJ1136" t="s">
        <v>37</v>
      </c>
      <c r="AK1136">
        <v>2</v>
      </c>
      <c r="AL1136">
        <v>1.231451265316175E-4</v>
      </c>
      <c r="AM1136">
        <v>6.8965517241379309E-2</v>
      </c>
      <c r="AN1136" t="s">
        <v>49</v>
      </c>
      <c r="AO1136">
        <v>1</v>
      </c>
      <c r="AP1136">
        <v>1.1514104778353481E-4</v>
      </c>
      <c r="AQ1136">
        <v>3.4482758620689648E-2</v>
      </c>
      <c r="AR1136" t="s">
        <v>30</v>
      </c>
      <c r="AS1136">
        <v>1</v>
      </c>
      <c r="AT1136">
        <v>1.058761249338274E-4</v>
      </c>
      <c r="AU1136">
        <v>3.4482758620689648E-2</v>
      </c>
      <c r="AV1136" t="s">
        <v>39</v>
      </c>
      <c r="AW1136">
        <v>1</v>
      </c>
      <c r="AX1136">
        <v>6.4466219700876743E-5</v>
      </c>
      <c r="AY1136">
        <v>3.4482758620689648E-2</v>
      </c>
      <c r="AZ1136" t="s">
        <v>47</v>
      </c>
      <c r="BA1136">
        <v>1</v>
      </c>
      <c r="BB1136">
        <v>3.8954462233648872E-5</v>
      </c>
      <c r="BC1136">
        <v>3.4482758620689648E-2</v>
      </c>
    </row>
    <row r="1137" spans="1:75" x14ac:dyDescent="0.25">
      <c r="A1137" t="s">
        <v>1166</v>
      </c>
      <c r="B1137" t="s">
        <v>23</v>
      </c>
      <c r="C1137">
        <v>0</v>
      </c>
      <c r="E1137">
        <v>18</v>
      </c>
      <c r="F1137">
        <v>5.5127129285368648E-5</v>
      </c>
      <c r="G1137">
        <v>43</v>
      </c>
      <c r="H1137">
        <v>3.1947196484916842E-5</v>
      </c>
      <c r="I1137">
        <v>0.41860465116279072</v>
      </c>
      <c r="J1137">
        <v>5</v>
      </c>
      <c r="K1137">
        <v>0.1851851851851852</v>
      </c>
      <c r="L1137">
        <v>7.758558214763962E-5</v>
      </c>
      <c r="M1137" s="1">
        <v>0</v>
      </c>
      <c r="Q1137">
        <v>2.8054167757421709E-4</v>
      </c>
      <c r="R1137">
        <v>3.7037037037037028E-2</v>
      </c>
      <c r="S1137">
        <v>3.7037037037037028E-2</v>
      </c>
      <c r="T1137">
        <v>1</v>
      </c>
      <c r="U1137">
        <v>8</v>
      </c>
      <c r="V1137">
        <v>2.2858951506047321E-4</v>
      </c>
      <c r="W1137">
        <v>2</v>
      </c>
      <c r="X1137" t="s">
        <v>42</v>
      </c>
      <c r="Y1137">
        <v>4</v>
      </c>
      <c r="Z1137">
        <v>1.4571948998178511E-3</v>
      </c>
      <c r="AA1137">
        <v>0.22222222222222221</v>
      </c>
      <c r="AB1137" t="s">
        <v>37</v>
      </c>
      <c r="AC1137">
        <v>6</v>
      </c>
      <c r="AD1137">
        <v>3.6943537959485261E-4</v>
      </c>
      <c r="AE1137">
        <v>0.33333333333333331</v>
      </c>
      <c r="AF1137" t="s">
        <v>27</v>
      </c>
      <c r="AG1137">
        <v>4</v>
      </c>
      <c r="AH1137">
        <v>1.3043336485472979E-4</v>
      </c>
      <c r="AI1137">
        <v>0.22222222222222221</v>
      </c>
      <c r="AJ1137" t="s">
        <v>33</v>
      </c>
      <c r="AK1137">
        <v>3</v>
      </c>
      <c r="AL1137">
        <v>9.2598308537564052E-5</v>
      </c>
      <c r="AM1137">
        <v>0.16666666666666671</v>
      </c>
      <c r="AN1137" t="s">
        <v>28</v>
      </c>
      <c r="AO1137">
        <v>1</v>
      </c>
      <c r="AP1137">
        <v>4.5148765181272289E-5</v>
      </c>
      <c r="AQ1137">
        <v>5.5555555555555552E-2</v>
      </c>
    </row>
    <row r="1138" spans="1:75" x14ac:dyDescent="0.25">
      <c r="A1138" t="s">
        <v>1167</v>
      </c>
      <c r="B1138" t="s">
        <v>23</v>
      </c>
      <c r="C1138">
        <v>0</v>
      </c>
      <c r="E1138">
        <v>22</v>
      </c>
      <c r="F1138">
        <v>6.7377602459895016E-5</v>
      </c>
      <c r="G1138">
        <v>124</v>
      </c>
      <c r="H1138">
        <v>9.2126799165806697E-5</v>
      </c>
      <c r="I1138">
        <v>0.17741935483870969</v>
      </c>
      <c r="J1138">
        <v>5</v>
      </c>
      <c r="K1138">
        <v>0.1851851851851852</v>
      </c>
      <c r="L1138">
        <v>8.8108957094642978E-5</v>
      </c>
      <c r="M1138" s="1">
        <v>0</v>
      </c>
      <c r="Q1138">
        <v>3.2466193984617968E-4</v>
      </c>
      <c r="R1138">
        <v>3.7037037037037028E-2</v>
      </c>
      <c r="S1138">
        <v>3.7037037037037028E-2</v>
      </c>
      <c r="T1138">
        <v>0</v>
      </c>
      <c r="U1138">
        <v>12</v>
      </c>
      <c r="V1138">
        <v>2.6453935839318351E-4</v>
      </c>
      <c r="W1138">
        <v>2</v>
      </c>
      <c r="X1138" t="s">
        <v>38</v>
      </c>
      <c r="Y1138">
        <v>2</v>
      </c>
      <c r="Z1138">
        <v>1.679261125104954E-3</v>
      </c>
      <c r="AA1138">
        <v>9.0909090909090912E-2</v>
      </c>
      <c r="AB1138" t="s">
        <v>33</v>
      </c>
      <c r="AC1138">
        <v>15</v>
      </c>
      <c r="AD1138">
        <v>4.6299154268782019E-4</v>
      </c>
      <c r="AE1138">
        <v>0.68181818181818177</v>
      </c>
      <c r="AF1138" t="s">
        <v>47</v>
      </c>
      <c r="AG1138">
        <v>3</v>
      </c>
      <c r="AH1138">
        <v>1.168633867009466E-4</v>
      </c>
      <c r="AI1138">
        <v>0.13636363636363641</v>
      </c>
      <c r="AJ1138" t="s">
        <v>46</v>
      </c>
      <c r="AK1138">
        <v>1</v>
      </c>
      <c r="AL1138">
        <v>7.4677021880367408E-5</v>
      </c>
      <c r="AM1138">
        <v>4.5454545454545463E-2</v>
      </c>
      <c r="AN1138" t="s">
        <v>28</v>
      </c>
      <c r="AO1138">
        <v>1</v>
      </c>
      <c r="AP1138">
        <v>4.5148765181272289E-5</v>
      </c>
      <c r="AQ1138">
        <v>4.5454545454545463E-2</v>
      </c>
    </row>
    <row r="1139" spans="1:75" x14ac:dyDescent="0.25">
      <c r="A1139" t="s">
        <v>1168</v>
      </c>
      <c r="B1139" t="s">
        <v>23</v>
      </c>
      <c r="C1139">
        <v>0</v>
      </c>
      <c r="E1139">
        <v>46</v>
      </c>
      <c r="F1139">
        <v>1.4088044150705319E-4</v>
      </c>
      <c r="G1139">
        <v>106</v>
      </c>
      <c r="H1139">
        <v>7.8753554125608947E-5</v>
      </c>
      <c r="I1139">
        <v>0.43396226415094341</v>
      </c>
      <c r="J1139">
        <v>10</v>
      </c>
      <c r="K1139">
        <v>0.37037037037037029</v>
      </c>
      <c r="L1139">
        <v>1.147957077284193E-4</v>
      </c>
      <c r="M1139" s="1">
        <v>0</v>
      </c>
      <c r="Q1139">
        <v>2.5190278142509789E-4</v>
      </c>
      <c r="R1139">
        <v>3.7037037037037028E-2</v>
      </c>
      <c r="S1139">
        <v>3.7037037037037028E-2</v>
      </c>
      <c r="T1139">
        <v>1</v>
      </c>
      <c r="U1139">
        <v>16</v>
      </c>
      <c r="V1139">
        <v>1.586054549713579E-4</v>
      </c>
      <c r="W1139">
        <v>1</v>
      </c>
      <c r="X1139" t="s">
        <v>28</v>
      </c>
      <c r="Y1139">
        <v>27</v>
      </c>
      <c r="Z1139">
        <v>1.2190166598943519E-3</v>
      </c>
      <c r="AA1139">
        <v>0.58695652173913049</v>
      </c>
      <c r="AB1139" t="s">
        <v>41</v>
      </c>
      <c r="AC1139">
        <v>3</v>
      </c>
      <c r="AD1139">
        <v>4.3215211754537599E-4</v>
      </c>
      <c r="AE1139">
        <v>6.5217391304347824E-2</v>
      </c>
      <c r="AF1139" t="s">
        <v>45</v>
      </c>
      <c r="AG1139">
        <v>3</v>
      </c>
      <c r="AH1139">
        <v>3.8187372708757642E-4</v>
      </c>
      <c r="AI1139">
        <v>6.5217391304347824E-2</v>
      </c>
      <c r="AJ1139" t="s">
        <v>24</v>
      </c>
      <c r="AK1139">
        <v>1</v>
      </c>
      <c r="AL1139">
        <v>3.6900369003690041E-4</v>
      </c>
      <c r="AM1139">
        <v>2.1739130434782612E-2</v>
      </c>
      <c r="AN1139" t="s">
        <v>25</v>
      </c>
      <c r="AO1139">
        <v>2</v>
      </c>
      <c r="AP1139">
        <v>2.6723677177979688E-4</v>
      </c>
      <c r="AQ1139">
        <v>4.3478260869565223E-2</v>
      </c>
      <c r="AR1139" t="s">
        <v>33</v>
      </c>
      <c r="AS1139">
        <v>4</v>
      </c>
      <c r="AT1139">
        <v>1.234644113834187E-4</v>
      </c>
      <c r="AU1139">
        <v>8.6956521739130432E-2</v>
      </c>
      <c r="AV1139" t="s">
        <v>37</v>
      </c>
      <c r="AW1139">
        <v>2</v>
      </c>
      <c r="AX1139">
        <v>1.231451265316175E-4</v>
      </c>
      <c r="AY1139">
        <v>4.3478260869565223E-2</v>
      </c>
      <c r="AZ1139" t="s">
        <v>31</v>
      </c>
      <c r="BA1139">
        <v>2</v>
      </c>
      <c r="BB1139">
        <v>8.0945442771571962E-5</v>
      </c>
      <c r="BC1139">
        <v>4.3478260869565223E-2</v>
      </c>
      <c r="BD1139" t="s">
        <v>48</v>
      </c>
      <c r="BE1139">
        <v>1</v>
      </c>
      <c r="BF1139">
        <v>7.003782042302843E-5</v>
      </c>
      <c r="BG1139">
        <v>2.1739130434782612E-2</v>
      </c>
      <c r="BH1139" t="s">
        <v>27</v>
      </c>
      <c r="BI1139">
        <v>1</v>
      </c>
      <c r="BJ1139">
        <v>3.2608341213682462E-5</v>
      </c>
      <c r="BK1139">
        <v>2.1739130434782612E-2</v>
      </c>
    </row>
    <row r="1140" spans="1:75" x14ac:dyDescent="0.25">
      <c r="A1140" t="s">
        <v>1169</v>
      </c>
      <c r="B1140" t="s">
        <v>23</v>
      </c>
      <c r="C1140">
        <v>0</v>
      </c>
      <c r="E1140">
        <v>21</v>
      </c>
      <c r="F1140">
        <v>6.4314984166263426E-5</v>
      </c>
      <c r="G1140">
        <v>72</v>
      </c>
      <c r="H1140">
        <v>5.349298016079098E-5</v>
      </c>
      <c r="I1140">
        <v>0.29166666666666669</v>
      </c>
      <c r="J1140">
        <v>12</v>
      </c>
      <c r="K1140">
        <v>0.44444444444444442</v>
      </c>
      <c r="L1140">
        <v>9.9723179795509868E-5</v>
      </c>
      <c r="M1140" s="1">
        <v>0</v>
      </c>
      <c r="Q1140">
        <v>2.8493615220995532E-4</v>
      </c>
      <c r="R1140">
        <v>3.7037037037037028E-2</v>
      </c>
      <c r="S1140">
        <v>3.7037037037037028E-2</v>
      </c>
      <c r="T1140">
        <v>1</v>
      </c>
      <c r="U1140">
        <v>20</v>
      </c>
      <c r="V1140">
        <v>1.58297862338864E-4</v>
      </c>
      <c r="W1140">
        <v>2</v>
      </c>
      <c r="X1140" t="s">
        <v>26</v>
      </c>
      <c r="Y1140">
        <v>4</v>
      </c>
      <c r="Z1140">
        <v>1.5020653398422829E-3</v>
      </c>
      <c r="AA1140">
        <v>0.19047619047619049</v>
      </c>
      <c r="AB1140" t="s">
        <v>34</v>
      </c>
      <c r="AC1140">
        <v>1</v>
      </c>
      <c r="AD1140">
        <v>3.1836994587710921E-4</v>
      </c>
      <c r="AE1140">
        <v>4.7619047619047623E-2</v>
      </c>
      <c r="AF1140" t="s">
        <v>33</v>
      </c>
      <c r="AG1140">
        <v>6</v>
      </c>
      <c r="AH1140">
        <v>1.851966170751281E-4</v>
      </c>
      <c r="AI1140">
        <v>0.2857142857142857</v>
      </c>
      <c r="AJ1140" t="s">
        <v>41</v>
      </c>
      <c r="AK1140">
        <v>1</v>
      </c>
      <c r="AL1140">
        <v>1.4405070584845871E-4</v>
      </c>
      <c r="AM1140">
        <v>4.7619047619047623E-2</v>
      </c>
      <c r="AN1140" t="s">
        <v>44</v>
      </c>
      <c r="AO1140">
        <v>1</v>
      </c>
      <c r="AP1140">
        <v>1.3292569453675389E-4</v>
      </c>
      <c r="AQ1140">
        <v>4.7619047619047623E-2</v>
      </c>
      <c r="AR1140" t="s">
        <v>45</v>
      </c>
      <c r="AS1140">
        <v>1</v>
      </c>
      <c r="AT1140">
        <v>1.2729124236252539E-4</v>
      </c>
      <c r="AU1140">
        <v>4.7619047619047623E-2</v>
      </c>
      <c r="AV1140" t="s">
        <v>27</v>
      </c>
      <c r="AW1140">
        <v>2</v>
      </c>
      <c r="AX1140">
        <v>6.5216682427364923E-5</v>
      </c>
      <c r="AY1140">
        <v>9.5238095238095233E-2</v>
      </c>
      <c r="AZ1140" t="s">
        <v>37</v>
      </c>
      <c r="BA1140">
        <v>1</v>
      </c>
      <c r="BB1140">
        <v>6.157256326580875E-5</v>
      </c>
      <c r="BC1140">
        <v>4.7619047619047623E-2</v>
      </c>
      <c r="BD1140" t="s">
        <v>31</v>
      </c>
      <c r="BE1140">
        <v>1</v>
      </c>
      <c r="BF1140">
        <v>4.0472721385785981E-5</v>
      </c>
      <c r="BG1140">
        <v>4.7619047619047623E-2</v>
      </c>
      <c r="BH1140" t="s">
        <v>47</v>
      </c>
      <c r="BI1140">
        <v>1</v>
      </c>
      <c r="BJ1140">
        <v>3.8954462233648872E-5</v>
      </c>
      <c r="BK1140">
        <v>4.7619047619047623E-2</v>
      </c>
      <c r="BL1140" t="s">
        <v>29</v>
      </c>
      <c r="BM1140">
        <v>1</v>
      </c>
      <c r="BN1140">
        <v>3.8528221922558273E-5</v>
      </c>
      <c r="BO1140">
        <v>4.7619047619047623E-2</v>
      </c>
      <c r="BP1140" t="s">
        <v>43</v>
      </c>
      <c r="BQ1140">
        <v>1</v>
      </c>
      <c r="BR1140">
        <v>3.7881657701341013E-5</v>
      </c>
      <c r="BS1140">
        <v>4.7619047619047623E-2</v>
      </c>
    </row>
    <row r="1141" spans="1:75" x14ac:dyDescent="0.25">
      <c r="A1141" t="s">
        <v>1171</v>
      </c>
      <c r="B1141" t="s">
        <v>23</v>
      </c>
      <c r="C1141">
        <v>0</v>
      </c>
      <c r="E1141">
        <v>11</v>
      </c>
      <c r="F1141">
        <v>3.3688801229947508E-5</v>
      </c>
      <c r="G1141">
        <v>47</v>
      </c>
      <c r="H1141">
        <v>3.4919028716071888E-5</v>
      </c>
      <c r="I1141">
        <v>0.23404255319148939</v>
      </c>
      <c r="J1141">
        <v>6</v>
      </c>
      <c r="K1141">
        <v>0.22222222222222221</v>
      </c>
      <c r="L1141">
        <v>9.2931399053395263E-5</v>
      </c>
      <c r="M1141" s="1">
        <v>0</v>
      </c>
      <c r="Q1141">
        <v>3.8514815761608688E-4</v>
      </c>
      <c r="R1141">
        <v>3.7037037037037028E-2</v>
      </c>
      <c r="S1141">
        <v>3.7037037037037028E-2</v>
      </c>
      <c r="T1141">
        <v>0</v>
      </c>
      <c r="U1141">
        <v>9</v>
      </c>
      <c r="V1141">
        <v>2.9955967814584538E-4</v>
      </c>
      <c r="W1141">
        <v>2</v>
      </c>
      <c r="X1141" t="s">
        <v>40</v>
      </c>
      <c r="Y1141">
        <v>1</v>
      </c>
      <c r="Z1141">
        <v>2.0449897750511249E-3</v>
      </c>
      <c r="AA1141">
        <v>9.0909090909090912E-2</v>
      </c>
      <c r="AB1141" t="s">
        <v>29</v>
      </c>
      <c r="AC1141">
        <v>4</v>
      </c>
      <c r="AD1141">
        <v>1.5411288769023309E-4</v>
      </c>
      <c r="AE1141">
        <v>0.36363636363636359</v>
      </c>
      <c r="AF1141" t="s">
        <v>44</v>
      </c>
      <c r="AG1141">
        <v>1</v>
      </c>
      <c r="AH1141">
        <v>1.3292569453675389E-4</v>
      </c>
      <c r="AI1141">
        <v>9.0909090909090912E-2</v>
      </c>
      <c r="AJ1141" t="s">
        <v>43</v>
      </c>
      <c r="AK1141">
        <v>3</v>
      </c>
      <c r="AL1141">
        <v>1.13644973104023E-4</v>
      </c>
      <c r="AM1141">
        <v>0.27272727272727271</v>
      </c>
      <c r="AN1141" t="s">
        <v>27</v>
      </c>
      <c r="AO1141">
        <v>1</v>
      </c>
      <c r="AP1141">
        <v>3.2608341213682462E-5</v>
      </c>
      <c r="AQ1141">
        <v>9.0909090909090912E-2</v>
      </c>
      <c r="AR1141" t="s">
        <v>33</v>
      </c>
      <c r="AS1141">
        <v>1</v>
      </c>
      <c r="AT1141">
        <v>3.0866102845854682E-5</v>
      </c>
      <c r="AU1141">
        <v>9.0909090909090912E-2</v>
      </c>
    </row>
    <row r="1142" spans="1:75" x14ac:dyDescent="0.25">
      <c r="A1142" t="s">
        <v>1173</v>
      </c>
      <c r="B1142" t="s">
        <v>23</v>
      </c>
      <c r="C1142">
        <v>1</v>
      </c>
      <c r="E1142">
        <v>26</v>
      </c>
      <c r="F1142">
        <v>7.9628075634421378E-5</v>
      </c>
      <c r="G1142">
        <v>147</v>
      </c>
      <c r="H1142">
        <v>1.092148344949483E-4</v>
      </c>
      <c r="I1142">
        <v>0.1768707482993197</v>
      </c>
      <c r="J1142">
        <v>13</v>
      </c>
      <c r="K1142">
        <v>0.48148148148148151</v>
      </c>
      <c r="L1142">
        <v>1.3770440631289169E-4</v>
      </c>
      <c r="M1142" s="1">
        <v>0</v>
      </c>
      <c r="Q1142">
        <v>3.826200419989588E-4</v>
      </c>
      <c r="R1142">
        <v>3.7037037037037028E-2</v>
      </c>
      <c r="S1142">
        <v>3.7037037037037028E-2</v>
      </c>
      <c r="T1142">
        <v>0</v>
      </c>
      <c r="U1142">
        <v>21</v>
      </c>
      <c r="V1142">
        <v>1.983955773327935E-4</v>
      </c>
      <c r="W1142">
        <v>2</v>
      </c>
      <c r="X1142" t="s">
        <v>40</v>
      </c>
      <c r="Y1142">
        <v>1</v>
      </c>
      <c r="Z1142">
        <v>2.0449897750511249E-3</v>
      </c>
      <c r="AA1142">
        <v>3.8461538461538457E-2</v>
      </c>
      <c r="AB1142" t="s">
        <v>32</v>
      </c>
      <c r="AC1142">
        <v>1</v>
      </c>
      <c r="AD1142">
        <v>2.7210884353741501E-4</v>
      </c>
      <c r="AE1142">
        <v>3.8461538461538457E-2</v>
      </c>
      <c r="AF1142" t="s">
        <v>46</v>
      </c>
      <c r="AG1142">
        <v>3</v>
      </c>
      <c r="AH1142">
        <v>2.240310656411022E-4</v>
      </c>
      <c r="AI1142">
        <v>0.1153846153846154</v>
      </c>
      <c r="AJ1142" t="s">
        <v>36</v>
      </c>
      <c r="AK1142">
        <v>1</v>
      </c>
      <c r="AL1142">
        <v>2.1602937999567939E-4</v>
      </c>
      <c r="AM1142">
        <v>3.8461538461538457E-2</v>
      </c>
      <c r="AN1142" t="s">
        <v>43</v>
      </c>
      <c r="AO1142">
        <v>4</v>
      </c>
      <c r="AP1142">
        <v>1.5152663080536411E-4</v>
      </c>
      <c r="AQ1142">
        <v>0.15384615384615391</v>
      </c>
      <c r="AR1142" t="s">
        <v>25</v>
      </c>
      <c r="AS1142">
        <v>1</v>
      </c>
      <c r="AT1142">
        <v>1.3361838588989841E-4</v>
      </c>
      <c r="AU1142">
        <v>3.8461538461538457E-2</v>
      </c>
      <c r="AV1142" t="s">
        <v>33</v>
      </c>
      <c r="AW1142">
        <v>4</v>
      </c>
      <c r="AX1142">
        <v>1.234644113834187E-4</v>
      </c>
      <c r="AY1142">
        <v>0.15384615384615391</v>
      </c>
      <c r="AZ1142" t="s">
        <v>37</v>
      </c>
      <c r="BA1142">
        <v>2</v>
      </c>
      <c r="BB1142">
        <v>1.231451265316175E-4</v>
      </c>
      <c r="BC1142">
        <v>7.6923076923076927E-2</v>
      </c>
      <c r="BD1142" t="s">
        <v>31</v>
      </c>
      <c r="BE1142">
        <v>3</v>
      </c>
      <c r="BF1142">
        <v>1.214181641573579E-4</v>
      </c>
      <c r="BG1142">
        <v>0.1153846153846154</v>
      </c>
      <c r="BH1142" t="s">
        <v>35</v>
      </c>
      <c r="BI1142">
        <v>1</v>
      </c>
      <c r="BJ1142">
        <v>1.013787510137875E-4</v>
      </c>
      <c r="BK1142">
        <v>3.8461538461538457E-2</v>
      </c>
      <c r="BL1142" t="s">
        <v>28</v>
      </c>
      <c r="BM1142">
        <v>2</v>
      </c>
      <c r="BN1142">
        <v>9.0297530362544578E-5</v>
      </c>
      <c r="BO1142">
        <v>7.6923076923076927E-2</v>
      </c>
      <c r="BP1142" t="s">
        <v>29</v>
      </c>
      <c r="BQ1142">
        <v>2</v>
      </c>
      <c r="BR1142">
        <v>7.7056443845116546E-5</v>
      </c>
      <c r="BS1142">
        <v>7.6923076923076927E-2</v>
      </c>
      <c r="BT1142" t="s">
        <v>47</v>
      </c>
      <c r="BU1142">
        <v>1</v>
      </c>
      <c r="BV1142">
        <v>3.8954462233648872E-5</v>
      </c>
      <c r="BW1142">
        <v>3.8461538461538457E-2</v>
      </c>
    </row>
    <row r="1143" spans="1:75" x14ac:dyDescent="0.25">
      <c r="A1143" t="s">
        <v>1174</v>
      </c>
      <c r="B1143" t="s">
        <v>23</v>
      </c>
      <c r="C1143">
        <v>0</v>
      </c>
      <c r="E1143">
        <v>7</v>
      </c>
      <c r="F1143">
        <v>2.143832805542114E-5</v>
      </c>
      <c r="G1143">
        <v>12</v>
      </c>
      <c r="H1143">
        <v>8.9154966934651644E-6</v>
      </c>
      <c r="I1143">
        <v>0.58333333333333337</v>
      </c>
      <c r="J1143">
        <v>5</v>
      </c>
      <c r="K1143">
        <v>0.1851851851851852</v>
      </c>
      <c r="L1143">
        <v>8.4547572468324605E-5</v>
      </c>
      <c r="M1143" s="1">
        <v>0</v>
      </c>
      <c r="Q1143">
        <v>3.8523948067720767E-4</v>
      </c>
      <c r="R1143">
        <v>3.7037037037037028E-2</v>
      </c>
      <c r="S1143">
        <v>3.7037037037037028E-2</v>
      </c>
      <c r="T1143">
        <v>0</v>
      </c>
      <c r="U1143">
        <v>5</v>
      </c>
      <c r="V1143">
        <v>3.1389883610735448E-4</v>
      </c>
      <c r="W1143">
        <v>2</v>
      </c>
      <c r="X1143" t="s">
        <v>40</v>
      </c>
      <c r="Y1143">
        <v>1</v>
      </c>
      <c r="Z1143">
        <v>2.0449897750511249E-3</v>
      </c>
      <c r="AA1143">
        <v>0.14285714285714279</v>
      </c>
      <c r="AB1143" t="s">
        <v>43</v>
      </c>
      <c r="AC1143">
        <v>3</v>
      </c>
      <c r="AD1143">
        <v>1.13644973104023E-4</v>
      </c>
      <c r="AE1143">
        <v>0.42857142857142849</v>
      </c>
      <c r="AF1143" t="s">
        <v>28</v>
      </c>
      <c r="AG1143">
        <v>1</v>
      </c>
      <c r="AH1143">
        <v>4.5148765181272289E-5</v>
      </c>
      <c r="AI1143">
        <v>0.14285714285714279</v>
      </c>
      <c r="AJ1143" t="s">
        <v>31</v>
      </c>
      <c r="AK1143">
        <v>1</v>
      </c>
      <c r="AL1143">
        <v>4.0472721385785981E-5</v>
      </c>
      <c r="AM1143">
        <v>0.14285714285714279</v>
      </c>
      <c r="AN1143" t="s">
        <v>29</v>
      </c>
      <c r="AO1143">
        <v>1</v>
      </c>
      <c r="AP1143">
        <v>3.8528221922558273E-5</v>
      </c>
      <c r="AQ1143">
        <v>0.14285714285714279</v>
      </c>
    </row>
    <row r="1144" spans="1:75" x14ac:dyDescent="0.25">
      <c r="A1144" t="s">
        <v>1175</v>
      </c>
      <c r="B1144" t="s">
        <v>23</v>
      </c>
      <c r="C1144">
        <v>0</v>
      </c>
      <c r="E1144">
        <v>42</v>
      </c>
      <c r="F1144">
        <v>1.2862996833252691E-4</v>
      </c>
      <c r="G1144">
        <v>77</v>
      </c>
      <c r="H1144">
        <v>5.7207770449734802E-5</v>
      </c>
      <c r="I1144">
        <v>0.54545454545454541</v>
      </c>
      <c r="J1144">
        <v>6</v>
      </c>
      <c r="K1144">
        <v>0.22222222222222221</v>
      </c>
      <c r="L1144">
        <v>9.5119579111294246E-5</v>
      </c>
      <c r="M1144" s="1">
        <v>0</v>
      </c>
      <c r="Q1144">
        <v>2.5808940710146167E-4</v>
      </c>
      <c r="R1144">
        <v>3.7037037037037028E-2</v>
      </c>
      <c r="S1144">
        <v>3.7037037037037028E-2</v>
      </c>
      <c r="T1144">
        <v>1</v>
      </c>
      <c r="U1144">
        <v>8</v>
      </c>
      <c r="V1144">
        <v>2.007362055233591E-4</v>
      </c>
      <c r="W1144">
        <v>1</v>
      </c>
      <c r="X1144" t="s">
        <v>35</v>
      </c>
      <c r="Y1144">
        <v>12</v>
      </c>
      <c r="Z1144">
        <v>1.2165450121654499E-3</v>
      </c>
      <c r="AA1144">
        <v>0.2857142857142857</v>
      </c>
      <c r="AB1144" t="s">
        <v>43</v>
      </c>
      <c r="AC1144">
        <v>17</v>
      </c>
      <c r="AD1144">
        <v>6.4398818092279721E-4</v>
      </c>
      <c r="AE1144">
        <v>0.40476190476190482</v>
      </c>
      <c r="AF1144" t="s">
        <v>33</v>
      </c>
      <c r="AG1144">
        <v>9</v>
      </c>
      <c r="AH1144">
        <v>2.7779492561269211E-4</v>
      </c>
      <c r="AI1144">
        <v>0.2142857142857143</v>
      </c>
      <c r="AJ1144" t="s">
        <v>36</v>
      </c>
      <c r="AK1144">
        <v>1</v>
      </c>
      <c r="AL1144">
        <v>2.1602937999567939E-4</v>
      </c>
      <c r="AM1144">
        <v>2.3809523809523812E-2</v>
      </c>
      <c r="AN1144" t="s">
        <v>44</v>
      </c>
      <c r="AO1144">
        <v>1</v>
      </c>
      <c r="AP1144">
        <v>1.3292569453675389E-4</v>
      </c>
      <c r="AQ1144">
        <v>2.3809523809523812E-2</v>
      </c>
      <c r="AR1144" t="s">
        <v>31</v>
      </c>
      <c r="AS1144">
        <v>2</v>
      </c>
      <c r="AT1144">
        <v>8.0945442771571962E-5</v>
      </c>
      <c r="AU1144">
        <v>4.7619047619047623E-2</v>
      </c>
    </row>
    <row r="1145" spans="1:75" x14ac:dyDescent="0.25">
      <c r="A1145" t="s">
        <v>1176</v>
      </c>
      <c r="B1145" t="s">
        <v>23</v>
      </c>
      <c r="C1145">
        <v>0</v>
      </c>
      <c r="E1145">
        <v>38</v>
      </c>
      <c r="F1145">
        <v>1.163794951580005E-4</v>
      </c>
      <c r="G1145">
        <v>129</v>
      </c>
      <c r="H1145">
        <v>9.5841589454750506E-5</v>
      </c>
      <c r="I1145">
        <v>0.29457364341085268</v>
      </c>
      <c r="J1145">
        <v>6</v>
      </c>
      <c r="K1145">
        <v>0.22222222222222221</v>
      </c>
      <c r="L1145">
        <v>1.1269549416644421E-4</v>
      </c>
      <c r="M1145" s="1">
        <v>0</v>
      </c>
      <c r="Q1145">
        <v>3.0108476073081511E-4</v>
      </c>
      <c r="R1145">
        <v>3.7037037037037028E-2</v>
      </c>
      <c r="S1145">
        <v>3.7037037037037028E-2</v>
      </c>
      <c r="T1145">
        <v>1</v>
      </c>
      <c r="U1145">
        <v>14</v>
      </c>
      <c r="V1145">
        <v>2.3417703612396731E-4</v>
      </c>
      <c r="W1145">
        <v>1</v>
      </c>
      <c r="X1145" t="s">
        <v>39</v>
      </c>
      <c r="Y1145">
        <v>21</v>
      </c>
      <c r="Z1145">
        <v>1.3537906137184111E-3</v>
      </c>
      <c r="AA1145">
        <v>0.55263157894736847</v>
      </c>
      <c r="AB1145" t="s">
        <v>30</v>
      </c>
      <c r="AC1145">
        <v>8</v>
      </c>
      <c r="AD1145">
        <v>8.4700899947061934E-4</v>
      </c>
      <c r="AE1145">
        <v>0.2105263157894737</v>
      </c>
      <c r="AF1145" t="s">
        <v>42</v>
      </c>
      <c r="AG1145">
        <v>1</v>
      </c>
      <c r="AH1145">
        <v>3.6429872495446271E-4</v>
      </c>
      <c r="AI1145">
        <v>2.6315789473684209E-2</v>
      </c>
      <c r="AJ1145" t="s">
        <v>35</v>
      </c>
      <c r="AK1145">
        <v>3</v>
      </c>
      <c r="AL1145">
        <v>3.0413625304136248E-4</v>
      </c>
      <c r="AM1145">
        <v>7.8947368421052627E-2</v>
      </c>
      <c r="AN1145" t="s">
        <v>33</v>
      </c>
      <c r="AO1145">
        <v>3</v>
      </c>
      <c r="AP1145">
        <v>9.2598308537564052E-5</v>
      </c>
      <c r="AQ1145">
        <v>7.8947368421052627E-2</v>
      </c>
      <c r="AR1145" t="s">
        <v>31</v>
      </c>
      <c r="AS1145">
        <v>2</v>
      </c>
      <c r="AT1145">
        <v>8.0945442771571962E-5</v>
      </c>
      <c r="AU1145">
        <v>5.2631578947368418E-2</v>
      </c>
    </row>
    <row r="1146" spans="1:75" x14ac:dyDescent="0.25">
      <c r="A1146" t="s">
        <v>1177</v>
      </c>
      <c r="B1146" t="s">
        <v>23</v>
      </c>
      <c r="C1146">
        <v>0</v>
      </c>
      <c r="E1146">
        <v>9</v>
      </c>
      <c r="F1146">
        <v>2.7563564642684321E-5</v>
      </c>
      <c r="G1146">
        <v>105</v>
      </c>
      <c r="H1146">
        <v>7.8010596067820177E-5</v>
      </c>
      <c r="I1146">
        <v>8.5714285714285715E-2</v>
      </c>
      <c r="J1146">
        <v>4</v>
      </c>
      <c r="K1146">
        <v>0.14814814814814811</v>
      </c>
      <c r="L1146">
        <v>9.2359322434529178E-5</v>
      </c>
      <c r="M1146" s="1">
        <v>0</v>
      </c>
      <c r="Q1146">
        <v>3.8593854527765132E-4</v>
      </c>
      <c r="R1146">
        <v>3.7037037037037028E-2</v>
      </c>
      <c r="S1146">
        <v>3.7037037037037028E-2</v>
      </c>
      <c r="T1146">
        <v>0</v>
      </c>
      <c r="U1146">
        <v>17</v>
      </c>
      <c r="V1146">
        <v>3.2876246449577699E-4</v>
      </c>
      <c r="W1146">
        <v>2</v>
      </c>
      <c r="X1146" t="s">
        <v>40</v>
      </c>
      <c r="Y1146">
        <v>1</v>
      </c>
      <c r="Z1146">
        <v>2.0449897750511249E-3</v>
      </c>
      <c r="AA1146">
        <v>0.1111111111111111</v>
      </c>
      <c r="AB1146" t="s">
        <v>29</v>
      </c>
      <c r="AC1146">
        <v>5</v>
      </c>
      <c r="AD1146">
        <v>1.9264110961279141E-4</v>
      </c>
      <c r="AE1146">
        <v>0.55555555555555558</v>
      </c>
      <c r="AF1146" t="s">
        <v>44</v>
      </c>
      <c r="AG1146">
        <v>1</v>
      </c>
      <c r="AH1146">
        <v>1.3292569453675389E-4</v>
      </c>
      <c r="AI1146">
        <v>0.1111111111111111</v>
      </c>
      <c r="AJ1146" t="s">
        <v>37</v>
      </c>
      <c r="AK1146">
        <v>2</v>
      </c>
      <c r="AL1146">
        <v>1.231451265316175E-4</v>
      </c>
      <c r="AM1146">
        <v>0.22222222222222221</v>
      </c>
    </row>
    <row r="1147" spans="1:75" x14ac:dyDescent="0.25">
      <c r="A1147" t="s">
        <v>1178</v>
      </c>
      <c r="B1147" t="s">
        <v>23</v>
      </c>
      <c r="C1147">
        <v>0</v>
      </c>
      <c r="E1147">
        <v>18</v>
      </c>
      <c r="F1147">
        <v>5.5127129285368648E-5</v>
      </c>
      <c r="G1147">
        <v>73</v>
      </c>
      <c r="H1147">
        <v>5.423593821857975E-5</v>
      </c>
      <c r="I1147">
        <v>0.24657534246575341</v>
      </c>
      <c r="J1147">
        <v>12</v>
      </c>
      <c r="K1147">
        <v>0.44444444444444442</v>
      </c>
      <c r="L1147">
        <v>1.137004811467273E-4</v>
      </c>
      <c r="M1147" s="1">
        <v>0</v>
      </c>
      <c r="Q1147">
        <v>2.7012843953017009E-4</v>
      </c>
      <c r="R1147">
        <v>3.7037037037037028E-2</v>
      </c>
      <c r="S1147">
        <v>3.7037037037037028E-2</v>
      </c>
      <c r="T1147">
        <v>1</v>
      </c>
      <c r="U1147">
        <v>17</v>
      </c>
      <c r="V1147">
        <v>1.5007135529453901E-4</v>
      </c>
      <c r="W1147">
        <v>1</v>
      </c>
      <c r="X1147" t="s">
        <v>26</v>
      </c>
      <c r="Y1147">
        <v>3</v>
      </c>
      <c r="Z1147">
        <v>1.1265490048817119E-3</v>
      </c>
      <c r="AA1147">
        <v>0.16666666666666671</v>
      </c>
      <c r="AB1147" t="s">
        <v>34</v>
      </c>
      <c r="AC1147">
        <v>3</v>
      </c>
      <c r="AD1147">
        <v>9.5510983763132757E-4</v>
      </c>
      <c r="AE1147">
        <v>0.16666666666666671</v>
      </c>
      <c r="AF1147" t="s">
        <v>36</v>
      </c>
      <c r="AG1147">
        <v>1</v>
      </c>
      <c r="AH1147">
        <v>2.1602937999567939E-4</v>
      </c>
      <c r="AI1147">
        <v>5.5555555555555552E-2</v>
      </c>
      <c r="AJ1147" t="s">
        <v>35</v>
      </c>
      <c r="AK1147">
        <v>2</v>
      </c>
      <c r="AL1147">
        <v>2.02757502027575E-4</v>
      </c>
      <c r="AM1147">
        <v>0.1111111111111111</v>
      </c>
      <c r="AN1147" t="s">
        <v>41</v>
      </c>
      <c r="AO1147">
        <v>1</v>
      </c>
      <c r="AP1147">
        <v>1.4405070584845871E-4</v>
      </c>
      <c r="AQ1147">
        <v>5.5555555555555552E-2</v>
      </c>
      <c r="AR1147" t="s">
        <v>30</v>
      </c>
      <c r="AS1147">
        <v>1</v>
      </c>
      <c r="AT1147">
        <v>1.058761249338274E-4</v>
      </c>
      <c r="AU1147">
        <v>5.5555555555555552E-2</v>
      </c>
      <c r="AV1147" t="s">
        <v>46</v>
      </c>
      <c r="AW1147">
        <v>1</v>
      </c>
      <c r="AX1147">
        <v>7.4677021880367408E-5</v>
      </c>
      <c r="AY1147">
        <v>5.5555555555555552E-2</v>
      </c>
      <c r="AZ1147" t="s">
        <v>33</v>
      </c>
      <c r="BA1147">
        <v>2</v>
      </c>
      <c r="BB1147">
        <v>6.1732205691709363E-5</v>
      </c>
      <c r="BC1147">
        <v>0.1111111111111111</v>
      </c>
      <c r="BD1147" t="s">
        <v>37</v>
      </c>
      <c r="BE1147">
        <v>1</v>
      </c>
      <c r="BF1147">
        <v>6.157256326580875E-5</v>
      </c>
      <c r="BG1147">
        <v>5.5555555555555552E-2</v>
      </c>
      <c r="BH1147" t="s">
        <v>28</v>
      </c>
      <c r="BI1147">
        <v>1</v>
      </c>
      <c r="BJ1147">
        <v>4.5148765181272289E-5</v>
      </c>
      <c r="BK1147">
        <v>5.5555555555555552E-2</v>
      </c>
      <c r="BL1147" t="s">
        <v>29</v>
      </c>
      <c r="BM1147">
        <v>1</v>
      </c>
      <c r="BN1147">
        <v>3.8528221922558273E-5</v>
      </c>
      <c r="BO1147">
        <v>5.5555555555555552E-2</v>
      </c>
      <c r="BP1147" t="s">
        <v>43</v>
      </c>
      <c r="BQ1147">
        <v>1</v>
      </c>
      <c r="BR1147">
        <v>3.7881657701341013E-5</v>
      </c>
      <c r="BS1147">
        <v>5.5555555555555552E-2</v>
      </c>
    </row>
    <row r="1148" spans="1:75" x14ac:dyDescent="0.25">
      <c r="A1148" t="s">
        <v>1179</v>
      </c>
      <c r="B1148" t="s">
        <v>23</v>
      </c>
      <c r="C1148">
        <v>0</v>
      </c>
      <c r="E1148">
        <v>17</v>
      </c>
      <c r="F1148">
        <v>5.2064510991737057E-5</v>
      </c>
      <c r="G1148">
        <v>70</v>
      </c>
      <c r="H1148">
        <v>5.2007064045213447E-5</v>
      </c>
      <c r="I1148">
        <v>0.24285714285714291</v>
      </c>
      <c r="J1148">
        <v>2</v>
      </c>
      <c r="K1148">
        <v>7.407407407407407E-2</v>
      </c>
      <c r="L1148">
        <v>4.0796197616187269E-5</v>
      </c>
      <c r="M1148" s="1">
        <v>0</v>
      </c>
      <c r="Q1148">
        <v>1.9473411358556571E-4</v>
      </c>
      <c r="R1148">
        <v>3.7037037037037028E-2</v>
      </c>
      <c r="S1148">
        <v>3.7037037037037028E-2</v>
      </c>
      <c r="T1148">
        <v>1</v>
      </c>
      <c r="U1148">
        <v>6</v>
      </c>
      <c r="V1148">
        <v>1.8030936443107931E-4</v>
      </c>
      <c r="W1148">
        <v>1</v>
      </c>
      <c r="X1148" t="s">
        <v>39</v>
      </c>
      <c r="Y1148">
        <v>16</v>
      </c>
      <c r="Z1148">
        <v>1.0314595152140281E-3</v>
      </c>
      <c r="AA1148">
        <v>0.94117647058823528</v>
      </c>
      <c r="AB1148" t="s">
        <v>48</v>
      </c>
      <c r="AC1148">
        <v>1</v>
      </c>
      <c r="AD1148">
        <v>7.003782042302843E-5</v>
      </c>
      <c r="AE1148">
        <v>5.8823529411764712E-2</v>
      </c>
    </row>
    <row r="1149" spans="1:75" x14ac:dyDescent="0.25">
      <c r="A1149" t="s">
        <v>1180</v>
      </c>
      <c r="B1149" t="s">
        <v>23</v>
      </c>
      <c r="C1149">
        <v>0</v>
      </c>
      <c r="E1149">
        <v>56</v>
      </c>
      <c r="F1149">
        <v>1.7150662444336909E-4</v>
      </c>
      <c r="G1149">
        <v>130</v>
      </c>
      <c r="H1149">
        <v>9.6584547512539276E-5</v>
      </c>
      <c r="I1149">
        <v>0.43076923076923079</v>
      </c>
      <c r="J1149">
        <v>5</v>
      </c>
      <c r="K1149">
        <v>0.1851851851851852</v>
      </c>
      <c r="L1149">
        <v>8.6123412235047857E-5</v>
      </c>
      <c r="M1149" s="1">
        <v>0</v>
      </c>
      <c r="Q1149">
        <v>3.1664894034831782E-4</v>
      </c>
      <c r="R1149">
        <v>3.7037037037037028E-2</v>
      </c>
      <c r="S1149">
        <v>3.7037037037037028E-2</v>
      </c>
      <c r="T1149">
        <v>1</v>
      </c>
      <c r="U1149">
        <v>7</v>
      </c>
      <c r="V1149">
        <v>2.5801024769122189E-4</v>
      </c>
      <c r="W1149">
        <v>2</v>
      </c>
      <c r="X1149" t="s">
        <v>43</v>
      </c>
      <c r="Y1149">
        <v>44</v>
      </c>
      <c r="Z1149">
        <v>1.6667929388590041E-3</v>
      </c>
      <c r="AA1149">
        <v>0.7857142857142857</v>
      </c>
      <c r="AB1149" t="s">
        <v>25</v>
      </c>
      <c r="AC1149">
        <v>2</v>
      </c>
      <c r="AD1149">
        <v>2.6723677177979688E-4</v>
      </c>
      <c r="AE1149">
        <v>3.5714285714285712E-2</v>
      </c>
      <c r="AF1149" t="s">
        <v>47</v>
      </c>
      <c r="AG1149">
        <v>5</v>
      </c>
      <c r="AH1149">
        <v>1.9477231116824431E-4</v>
      </c>
      <c r="AI1149">
        <v>8.9285714285714288E-2</v>
      </c>
      <c r="AJ1149" t="s">
        <v>29</v>
      </c>
      <c r="AK1149">
        <v>3</v>
      </c>
      <c r="AL1149">
        <v>1.1558466576767481E-4</v>
      </c>
      <c r="AM1149">
        <v>5.3571428571428568E-2</v>
      </c>
      <c r="AN1149" t="s">
        <v>31</v>
      </c>
      <c r="AO1149">
        <v>2</v>
      </c>
      <c r="AP1149">
        <v>8.0945442771571962E-5</v>
      </c>
      <c r="AQ1149">
        <v>3.5714285714285712E-2</v>
      </c>
    </row>
    <row r="1150" spans="1:75" x14ac:dyDescent="0.25">
      <c r="A1150" t="s">
        <v>1181</v>
      </c>
      <c r="B1150" t="s">
        <v>23</v>
      </c>
      <c r="C1150">
        <v>0</v>
      </c>
      <c r="E1150">
        <v>21</v>
      </c>
      <c r="F1150">
        <v>6.4314984166263426E-5</v>
      </c>
      <c r="G1150">
        <v>43</v>
      </c>
      <c r="H1150">
        <v>3.1947196484916842E-5</v>
      </c>
      <c r="I1150">
        <v>0.48837209302325579</v>
      </c>
      <c r="J1150">
        <v>3</v>
      </c>
      <c r="K1150">
        <v>0.1111111111111111</v>
      </c>
      <c r="L1150">
        <v>5.4464174557794731E-5</v>
      </c>
      <c r="M1150" s="1">
        <v>0</v>
      </c>
      <c r="Q1150">
        <v>2.022008201760117E-4</v>
      </c>
      <c r="R1150">
        <v>3.7037037037037028E-2</v>
      </c>
      <c r="S1150">
        <v>3.7037037037037028E-2</v>
      </c>
      <c r="T1150">
        <v>1</v>
      </c>
      <c r="U1150">
        <v>6</v>
      </c>
      <c r="V1150">
        <v>1.7973406237867709E-4</v>
      </c>
      <c r="W1150">
        <v>1</v>
      </c>
      <c r="X1150" t="s">
        <v>46</v>
      </c>
      <c r="Y1150">
        <v>14</v>
      </c>
      <c r="Z1150">
        <v>1.0454783063251439E-3</v>
      </c>
      <c r="AA1150">
        <v>0.66666666666666663</v>
      </c>
      <c r="AB1150" t="s">
        <v>49</v>
      </c>
      <c r="AC1150">
        <v>2</v>
      </c>
      <c r="AD1150">
        <v>2.3028209556706969E-4</v>
      </c>
      <c r="AE1150">
        <v>9.5238095238095233E-2</v>
      </c>
      <c r="AF1150" t="s">
        <v>47</v>
      </c>
      <c r="AG1150">
        <v>5</v>
      </c>
      <c r="AH1150">
        <v>1.9477231116824431E-4</v>
      </c>
      <c r="AI1150">
        <v>0.23809523809523811</v>
      </c>
    </row>
    <row r="1151" spans="1:75" x14ac:dyDescent="0.25">
      <c r="A1151" t="s">
        <v>1182</v>
      </c>
      <c r="B1151" t="s">
        <v>23</v>
      </c>
      <c r="C1151">
        <v>0</v>
      </c>
      <c r="E1151">
        <v>13</v>
      </c>
      <c r="F1151">
        <v>3.9814037817210689E-5</v>
      </c>
      <c r="G1151">
        <v>30</v>
      </c>
      <c r="H1151">
        <v>2.2288741733662911E-5</v>
      </c>
      <c r="I1151">
        <v>0.43333333333333329</v>
      </c>
      <c r="J1151">
        <v>6</v>
      </c>
      <c r="K1151">
        <v>0.22222222222222221</v>
      </c>
      <c r="L1151">
        <v>5.5269344248617001E-5</v>
      </c>
      <c r="M1151" s="1">
        <v>0</v>
      </c>
      <c r="Q1151">
        <v>2.072876218976332E-4</v>
      </c>
      <c r="R1151">
        <v>3.7037037037037028E-2</v>
      </c>
      <c r="S1151">
        <v>3.7037037037037028E-2</v>
      </c>
      <c r="T1151">
        <v>1</v>
      </c>
      <c r="U1151">
        <v>8</v>
      </c>
      <c r="V1151">
        <v>1.6122370592038139E-4</v>
      </c>
      <c r="W1151">
        <v>1</v>
      </c>
      <c r="X1151" t="s">
        <v>42</v>
      </c>
      <c r="Y1151">
        <v>3</v>
      </c>
      <c r="Z1151">
        <v>1.092896174863388E-3</v>
      </c>
      <c r="AA1151">
        <v>0.23076923076923081</v>
      </c>
      <c r="AB1151" t="s">
        <v>43</v>
      </c>
      <c r="AC1151">
        <v>5</v>
      </c>
      <c r="AD1151">
        <v>1.8940828850670511E-4</v>
      </c>
      <c r="AE1151">
        <v>0.38461538461538458</v>
      </c>
      <c r="AF1151" t="s">
        <v>29</v>
      </c>
      <c r="AG1151">
        <v>2</v>
      </c>
      <c r="AH1151">
        <v>7.7056443845116546E-5</v>
      </c>
      <c r="AI1151">
        <v>0.15384615384615391</v>
      </c>
      <c r="AJ1151" t="s">
        <v>37</v>
      </c>
      <c r="AK1151">
        <v>1</v>
      </c>
      <c r="AL1151">
        <v>6.157256326580875E-5</v>
      </c>
      <c r="AM1151">
        <v>7.6923076923076927E-2</v>
      </c>
      <c r="AN1151" t="s">
        <v>31</v>
      </c>
      <c r="AO1151">
        <v>1</v>
      </c>
      <c r="AP1151">
        <v>4.0472721385785981E-5</v>
      </c>
      <c r="AQ1151">
        <v>7.6923076923076927E-2</v>
      </c>
      <c r="AR1151" t="s">
        <v>33</v>
      </c>
      <c r="AS1151">
        <v>1</v>
      </c>
      <c r="AT1151">
        <v>3.0866102845854682E-5</v>
      </c>
      <c r="AU1151">
        <v>7.6923076923076927E-2</v>
      </c>
    </row>
    <row r="1152" spans="1:75" x14ac:dyDescent="0.25">
      <c r="A1152" t="s">
        <v>1183</v>
      </c>
      <c r="B1152" t="s">
        <v>23</v>
      </c>
      <c r="C1152">
        <v>0</v>
      </c>
      <c r="E1152">
        <v>23</v>
      </c>
      <c r="F1152">
        <v>7.0440220753526607E-5</v>
      </c>
      <c r="G1152">
        <v>43</v>
      </c>
      <c r="H1152">
        <v>3.1947196484916842E-5</v>
      </c>
      <c r="I1152">
        <v>0.53488372093023251</v>
      </c>
      <c r="J1152">
        <v>1</v>
      </c>
      <c r="K1152">
        <v>3.7037037037037028E-2</v>
      </c>
      <c r="L1152">
        <v>5.4915668634080183E-5</v>
      </c>
      <c r="M1152" s="1">
        <v>0</v>
      </c>
      <c r="Q1152">
        <v>2.8001606596716989E-4</v>
      </c>
      <c r="R1152">
        <v>3.7037037037037028E-2</v>
      </c>
      <c r="S1152">
        <v>3.7037037037037028E-2</v>
      </c>
      <c r="T1152">
        <v>1</v>
      </c>
      <c r="U1152">
        <v>3</v>
      </c>
      <c r="V1152">
        <v>2.6964510056097838E-4</v>
      </c>
      <c r="W1152">
        <v>2</v>
      </c>
      <c r="X1152" t="s">
        <v>39</v>
      </c>
      <c r="Y1152">
        <v>23</v>
      </c>
      <c r="Z1152">
        <v>1.482723053120165E-3</v>
      </c>
      <c r="AA1152">
        <v>1</v>
      </c>
    </row>
    <row r="1153" spans="1:75" x14ac:dyDescent="0.25">
      <c r="A1153" t="s">
        <v>1184</v>
      </c>
      <c r="B1153" t="s">
        <v>23</v>
      </c>
      <c r="C1153">
        <v>0</v>
      </c>
      <c r="E1153">
        <v>39</v>
      </c>
      <c r="F1153">
        <v>1.1944211345163209E-4</v>
      </c>
      <c r="G1153">
        <v>75</v>
      </c>
      <c r="H1153">
        <v>5.5721854334157283E-5</v>
      </c>
      <c r="I1153">
        <v>0.52</v>
      </c>
      <c r="J1153">
        <v>4</v>
      </c>
      <c r="K1153">
        <v>0.14814814814814811</v>
      </c>
      <c r="L1153">
        <v>1.376774927774902E-4</v>
      </c>
      <c r="M1153" s="1">
        <v>0</v>
      </c>
      <c r="Q1153">
        <v>4.6276743529668509E-4</v>
      </c>
      <c r="R1153">
        <v>3.7037037037037028E-2</v>
      </c>
      <c r="S1153">
        <v>3.7037037037037028E-2</v>
      </c>
      <c r="T1153">
        <v>1</v>
      </c>
      <c r="U1153">
        <v>4</v>
      </c>
      <c r="V1153">
        <v>3.9420929673421328E-4</v>
      </c>
      <c r="W1153">
        <v>1</v>
      </c>
      <c r="X1153" t="s">
        <v>39</v>
      </c>
      <c r="Y1153">
        <v>30</v>
      </c>
      <c r="Z1153">
        <v>1.9339865910263021E-3</v>
      </c>
      <c r="AA1153">
        <v>0.76923076923076927</v>
      </c>
      <c r="AB1153" t="s">
        <v>34</v>
      </c>
      <c r="AC1153">
        <v>5</v>
      </c>
      <c r="AD1153">
        <v>1.5918497293855461E-3</v>
      </c>
      <c r="AE1153">
        <v>0.12820512820512819</v>
      </c>
      <c r="AF1153" t="s">
        <v>31</v>
      </c>
      <c r="AG1153">
        <v>3</v>
      </c>
      <c r="AH1153">
        <v>1.214181641573579E-4</v>
      </c>
      <c r="AI1153">
        <v>7.6923076923076927E-2</v>
      </c>
      <c r="AJ1153" t="s">
        <v>48</v>
      </c>
      <c r="AK1153">
        <v>1</v>
      </c>
      <c r="AL1153">
        <v>7.003782042302843E-5</v>
      </c>
      <c r="AM1153">
        <v>2.564102564102564E-2</v>
      </c>
    </row>
    <row r="1154" spans="1:75" x14ac:dyDescent="0.25">
      <c r="A1154" t="s">
        <v>1185</v>
      </c>
      <c r="B1154" t="s">
        <v>23</v>
      </c>
      <c r="C1154">
        <v>0</v>
      </c>
      <c r="E1154">
        <v>44</v>
      </c>
      <c r="F1154">
        <v>1.3475520491979001E-4</v>
      </c>
      <c r="G1154">
        <v>109</v>
      </c>
      <c r="H1154">
        <v>8.0982428298975243E-5</v>
      </c>
      <c r="I1154">
        <v>0.40366972477064222</v>
      </c>
      <c r="J1154">
        <v>8</v>
      </c>
      <c r="K1154">
        <v>0.29629629629629628</v>
      </c>
      <c r="L1154">
        <v>1.29602927283944E-4</v>
      </c>
      <c r="M1154" s="1">
        <v>0</v>
      </c>
      <c r="Q1154">
        <v>3.2998848779122243E-4</v>
      </c>
      <c r="R1154">
        <v>3.7037037037037028E-2</v>
      </c>
      <c r="S1154">
        <v>3.7037037037037028E-2</v>
      </c>
      <c r="T1154">
        <v>2</v>
      </c>
      <c r="U1154">
        <v>16</v>
      </c>
      <c r="V1154">
        <v>2.3221412103826761E-4</v>
      </c>
      <c r="W1154">
        <v>1</v>
      </c>
      <c r="X1154" t="s">
        <v>45</v>
      </c>
      <c r="Y1154">
        <v>11</v>
      </c>
      <c r="Z1154">
        <v>1.4002036659877799E-3</v>
      </c>
      <c r="AA1154">
        <v>0.25</v>
      </c>
      <c r="AB1154" t="s">
        <v>48</v>
      </c>
      <c r="AC1154">
        <v>16</v>
      </c>
      <c r="AD1154">
        <v>1.1206051267684551E-3</v>
      </c>
      <c r="AE1154">
        <v>0.36363636363636359</v>
      </c>
      <c r="AF1154" t="s">
        <v>49</v>
      </c>
      <c r="AG1154">
        <v>2</v>
      </c>
      <c r="AH1154">
        <v>2.3028209556706969E-4</v>
      </c>
      <c r="AI1154">
        <v>4.5454545454545463E-2</v>
      </c>
      <c r="AJ1154" t="s">
        <v>35</v>
      </c>
      <c r="AK1154">
        <v>2</v>
      </c>
      <c r="AL1154">
        <v>2.02757502027575E-4</v>
      </c>
      <c r="AM1154">
        <v>4.5454545454545463E-2</v>
      </c>
      <c r="AN1154" t="s">
        <v>31</v>
      </c>
      <c r="AO1154">
        <v>5</v>
      </c>
      <c r="AP1154">
        <v>2.0236360692892991E-4</v>
      </c>
      <c r="AQ1154">
        <v>0.1136363636363636</v>
      </c>
      <c r="AR1154" t="s">
        <v>43</v>
      </c>
      <c r="AS1154">
        <v>4</v>
      </c>
      <c r="AT1154">
        <v>1.5152663080536411E-4</v>
      </c>
      <c r="AU1154">
        <v>9.0909090909090912E-2</v>
      </c>
      <c r="AV1154" t="s">
        <v>47</v>
      </c>
      <c r="AW1154">
        <v>3</v>
      </c>
      <c r="AX1154">
        <v>1.168633867009466E-4</v>
      </c>
      <c r="AY1154">
        <v>6.8181818181818177E-2</v>
      </c>
      <c r="AZ1154" t="s">
        <v>46</v>
      </c>
      <c r="BA1154">
        <v>1</v>
      </c>
      <c r="BB1154">
        <v>7.4677021880367408E-5</v>
      </c>
      <c r="BC1154">
        <v>2.2727272727272731E-2</v>
      </c>
    </row>
    <row r="1155" spans="1:75" x14ac:dyDescent="0.25">
      <c r="A1155" t="s">
        <v>1186</v>
      </c>
      <c r="B1155" t="s">
        <v>23</v>
      </c>
      <c r="C1155">
        <v>0</v>
      </c>
      <c r="E1155">
        <v>21</v>
      </c>
      <c r="F1155">
        <v>6.4314984166263426E-5</v>
      </c>
      <c r="G1155">
        <v>46</v>
      </c>
      <c r="H1155">
        <v>3.4176070658283118E-5</v>
      </c>
      <c r="I1155">
        <v>0.45652173913043481</v>
      </c>
      <c r="J1155">
        <v>7</v>
      </c>
      <c r="K1155">
        <v>0.25925925925925919</v>
      </c>
      <c r="L1155">
        <v>7.9430200241093824E-5</v>
      </c>
      <c r="M1155" s="1">
        <v>0</v>
      </c>
      <c r="Q1155">
        <v>2.1653974799451249E-4</v>
      </c>
      <c r="R1155">
        <v>3.7037037037037028E-2</v>
      </c>
      <c r="S1155">
        <v>3.7037037037037028E-2</v>
      </c>
      <c r="T1155">
        <v>0</v>
      </c>
      <c r="U1155">
        <v>9</v>
      </c>
      <c r="V1155">
        <v>1.603998133292685E-4</v>
      </c>
      <c r="W1155">
        <v>1</v>
      </c>
      <c r="X1155" t="s">
        <v>42</v>
      </c>
      <c r="Y1155">
        <v>3</v>
      </c>
      <c r="Z1155">
        <v>1.092896174863388E-3</v>
      </c>
      <c r="AA1155">
        <v>0.14285714285714279</v>
      </c>
      <c r="AB1155" t="s">
        <v>34</v>
      </c>
      <c r="AC1155">
        <v>1</v>
      </c>
      <c r="AD1155">
        <v>3.1836994587710921E-4</v>
      </c>
      <c r="AE1155">
        <v>4.7619047619047623E-2</v>
      </c>
      <c r="AF1155" t="s">
        <v>37</v>
      </c>
      <c r="AG1155">
        <v>5</v>
      </c>
      <c r="AH1155">
        <v>3.0786281632904381E-4</v>
      </c>
      <c r="AI1155">
        <v>0.23809523809523811</v>
      </c>
      <c r="AJ1155" t="s">
        <v>31</v>
      </c>
      <c r="AK1155">
        <v>3</v>
      </c>
      <c r="AL1155">
        <v>1.214181641573579E-4</v>
      </c>
      <c r="AM1155">
        <v>0.14285714285714279</v>
      </c>
      <c r="AN1155" t="s">
        <v>43</v>
      </c>
      <c r="AO1155">
        <v>3</v>
      </c>
      <c r="AP1155">
        <v>1.13644973104023E-4</v>
      </c>
      <c r="AQ1155">
        <v>0.14285714285714279</v>
      </c>
      <c r="AR1155" t="s">
        <v>27</v>
      </c>
      <c r="AS1155">
        <v>3</v>
      </c>
      <c r="AT1155">
        <v>9.7825023641047378E-5</v>
      </c>
      <c r="AU1155">
        <v>0.14285714285714279</v>
      </c>
      <c r="AV1155" t="s">
        <v>33</v>
      </c>
      <c r="AW1155">
        <v>3</v>
      </c>
      <c r="AX1155">
        <v>9.2598308537564052E-5</v>
      </c>
      <c r="AY1155">
        <v>0.14285714285714279</v>
      </c>
    </row>
    <row r="1156" spans="1:75" x14ac:dyDescent="0.25">
      <c r="A1156" t="s">
        <v>1188</v>
      </c>
      <c r="B1156" t="s">
        <v>23</v>
      </c>
      <c r="C1156">
        <v>0</v>
      </c>
      <c r="E1156">
        <v>8</v>
      </c>
      <c r="F1156">
        <v>2.450094634905273E-5</v>
      </c>
      <c r="G1156">
        <v>9</v>
      </c>
      <c r="H1156">
        <v>6.6866225200988716E-6</v>
      </c>
      <c r="I1156">
        <v>0.88888888888888884</v>
      </c>
      <c r="J1156">
        <v>3</v>
      </c>
      <c r="K1156">
        <v>0.1111111111111111</v>
      </c>
      <c r="L1156">
        <v>7.6502485628059312E-5</v>
      </c>
      <c r="M1156" s="1">
        <v>0</v>
      </c>
      <c r="Q1156">
        <v>3.4371063635114973E-4</v>
      </c>
      <c r="R1156">
        <v>3.7037037037037028E-2</v>
      </c>
      <c r="S1156">
        <v>3.7037037037037028E-2</v>
      </c>
      <c r="T1156">
        <v>1</v>
      </c>
      <c r="U1156">
        <v>3</v>
      </c>
      <c r="V1156">
        <v>3.0552056564546638E-4</v>
      </c>
      <c r="W1156">
        <v>2</v>
      </c>
      <c r="X1156" t="s">
        <v>42</v>
      </c>
      <c r="Y1156">
        <v>5</v>
      </c>
      <c r="Z1156">
        <v>1.8214936247723131E-3</v>
      </c>
      <c r="AA1156">
        <v>0.625</v>
      </c>
      <c r="AB1156" t="s">
        <v>39</v>
      </c>
      <c r="AC1156">
        <v>2</v>
      </c>
      <c r="AD1156">
        <v>1.2893243940175351E-4</v>
      </c>
      <c r="AE1156">
        <v>0.25</v>
      </c>
      <c r="AF1156" t="s">
        <v>49</v>
      </c>
      <c r="AG1156">
        <v>1</v>
      </c>
      <c r="AH1156">
        <v>1.1514104778353481E-4</v>
      </c>
      <c r="AI1156">
        <v>0.125</v>
      </c>
    </row>
    <row r="1157" spans="1:75" x14ac:dyDescent="0.25">
      <c r="A1157" t="s">
        <v>1190</v>
      </c>
      <c r="B1157" t="s">
        <v>23</v>
      </c>
      <c r="C1157">
        <v>0</v>
      </c>
      <c r="E1157">
        <v>32</v>
      </c>
      <c r="F1157">
        <v>9.8003785396210934E-5</v>
      </c>
      <c r="G1157">
        <v>110</v>
      </c>
      <c r="H1157">
        <v>8.1725386356763999E-5</v>
      </c>
      <c r="I1157">
        <v>0.29090909090909089</v>
      </c>
      <c r="J1157">
        <v>11</v>
      </c>
      <c r="K1157">
        <v>0.40740740740740738</v>
      </c>
      <c r="L1157">
        <v>1.81777048602153E-4</v>
      </c>
      <c r="M1157" s="1">
        <v>0</v>
      </c>
      <c r="Q1157">
        <v>4.3828431899828758E-4</v>
      </c>
      <c r="R1157">
        <v>3.7037037037037028E-2</v>
      </c>
      <c r="S1157">
        <v>3.7037037037037028E-2</v>
      </c>
      <c r="T1157">
        <v>1</v>
      </c>
      <c r="U1157">
        <v>15</v>
      </c>
      <c r="V1157">
        <v>2.5972404088787422E-4</v>
      </c>
      <c r="W1157">
        <v>2</v>
      </c>
      <c r="X1157" t="s">
        <v>40</v>
      </c>
      <c r="Y1157">
        <v>1</v>
      </c>
      <c r="Z1157">
        <v>2.0449897750511249E-3</v>
      </c>
      <c r="AA1157">
        <v>3.125E-2</v>
      </c>
      <c r="AB1157" t="s">
        <v>35</v>
      </c>
      <c r="AC1157">
        <v>10</v>
      </c>
      <c r="AD1157">
        <v>1.013787510137875E-3</v>
      </c>
      <c r="AE1157">
        <v>0.3125</v>
      </c>
      <c r="AF1157" t="s">
        <v>38</v>
      </c>
      <c r="AG1157">
        <v>1</v>
      </c>
      <c r="AH1157">
        <v>8.3963056255247689E-4</v>
      </c>
      <c r="AI1157">
        <v>3.125E-2</v>
      </c>
      <c r="AJ1157" t="s">
        <v>47</v>
      </c>
      <c r="AK1157">
        <v>7</v>
      </c>
      <c r="AL1157">
        <v>2.7268123563554199E-4</v>
      </c>
      <c r="AM1157">
        <v>0.21875</v>
      </c>
      <c r="AN1157" t="s">
        <v>33</v>
      </c>
      <c r="AO1157">
        <v>5</v>
      </c>
      <c r="AP1157">
        <v>1.5433051422927339E-4</v>
      </c>
      <c r="AQ1157">
        <v>0.15625</v>
      </c>
      <c r="AR1157" t="s">
        <v>41</v>
      </c>
      <c r="AS1157">
        <v>1</v>
      </c>
      <c r="AT1157">
        <v>1.4405070584845871E-4</v>
      </c>
      <c r="AU1157">
        <v>3.125E-2</v>
      </c>
      <c r="AV1157" t="s">
        <v>48</v>
      </c>
      <c r="AW1157">
        <v>2</v>
      </c>
      <c r="AX1157">
        <v>1.4007564084605689E-4</v>
      </c>
      <c r="AY1157">
        <v>6.25E-2</v>
      </c>
      <c r="AZ1157" t="s">
        <v>49</v>
      </c>
      <c r="BA1157">
        <v>1</v>
      </c>
      <c r="BB1157">
        <v>1.1514104778353481E-4</v>
      </c>
      <c r="BC1157">
        <v>3.125E-2</v>
      </c>
      <c r="BD1157" t="s">
        <v>31</v>
      </c>
      <c r="BE1157">
        <v>2</v>
      </c>
      <c r="BF1157">
        <v>8.0945442771571962E-5</v>
      </c>
      <c r="BG1157">
        <v>6.25E-2</v>
      </c>
      <c r="BH1157" t="s">
        <v>39</v>
      </c>
      <c r="BI1157">
        <v>1</v>
      </c>
      <c r="BJ1157">
        <v>6.4466219700876743E-5</v>
      </c>
      <c r="BK1157">
        <v>3.125E-2</v>
      </c>
      <c r="BL1157" t="s">
        <v>43</v>
      </c>
      <c r="BM1157">
        <v>1</v>
      </c>
      <c r="BN1157">
        <v>3.7881657701341013E-5</v>
      </c>
      <c r="BO1157">
        <v>3.125E-2</v>
      </c>
    </row>
    <row r="1158" spans="1:75" x14ac:dyDescent="0.25">
      <c r="A1158" t="s">
        <v>1191</v>
      </c>
      <c r="B1158" t="s">
        <v>23</v>
      </c>
      <c r="C1158">
        <v>0</v>
      </c>
      <c r="E1158">
        <v>75</v>
      </c>
      <c r="F1158">
        <v>2.2969637202236939E-4</v>
      </c>
      <c r="G1158">
        <v>176</v>
      </c>
      <c r="H1158">
        <v>1.3076061817082239E-4</v>
      </c>
      <c r="I1158">
        <v>0.42613636363636359</v>
      </c>
      <c r="J1158">
        <v>13</v>
      </c>
      <c r="K1158">
        <v>0.48148148148148151</v>
      </c>
      <c r="L1158">
        <v>2.0458418447976171E-4</v>
      </c>
      <c r="M1158" s="1">
        <v>0</v>
      </c>
      <c r="Q1158">
        <v>3.6121553778109777E-4</v>
      </c>
      <c r="R1158">
        <v>3.7037037037037028E-2</v>
      </c>
      <c r="S1158">
        <v>3.7037037037037028E-2</v>
      </c>
      <c r="T1158">
        <v>0</v>
      </c>
      <c r="U1158">
        <v>17</v>
      </c>
      <c r="V1158">
        <v>1.872969455161248E-4</v>
      </c>
      <c r="W1158">
        <v>1</v>
      </c>
      <c r="X1158" t="s">
        <v>41</v>
      </c>
      <c r="Y1158">
        <v>9</v>
      </c>
      <c r="Z1158">
        <v>1.2964563526361281E-3</v>
      </c>
      <c r="AA1158">
        <v>0.12</v>
      </c>
      <c r="AB1158" t="s">
        <v>49</v>
      </c>
      <c r="AC1158">
        <v>11</v>
      </c>
      <c r="AD1158">
        <v>1.2665515256188829E-3</v>
      </c>
      <c r="AE1158">
        <v>0.1466666666666667</v>
      </c>
      <c r="AF1158" t="s">
        <v>47</v>
      </c>
      <c r="AG1158">
        <v>18</v>
      </c>
      <c r="AH1158">
        <v>7.011803202056796E-4</v>
      </c>
      <c r="AI1158">
        <v>0.24</v>
      </c>
      <c r="AJ1158" t="s">
        <v>36</v>
      </c>
      <c r="AK1158">
        <v>3</v>
      </c>
      <c r="AL1158">
        <v>6.4808813998703824E-4</v>
      </c>
      <c r="AM1158">
        <v>0.04</v>
      </c>
      <c r="AN1158" t="s">
        <v>33</v>
      </c>
      <c r="AO1158">
        <v>16</v>
      </c>
      <c r="AP1158">
        <v>4.9385764553367491E-4</v>
      </c>
      <c r="AQ1158">
        <v>0.21333333333333329</v>
      </c>
      <c r="AR1158" t="s">
        <v>48</v>
      </c>
      <c r="AS1158">
        <v>5</v>
      </c>
      <c r="AT1158">
        <v>3.5018910211514218E-4</v>
      </c>
      <c r="AU1158">
        <v>6.6666666666666666E-2</v>
      </c>
      <c r="AV1158" t="s">
        <v>31</v>
      </c>
      <c r="AW1158">
        <v>4</v>
      </c>
      <c r="AX1158">
        <v>1.618908855431439E-4</v>
      </c>
      <c r="AY1158">
        <v>5.3333333333333337E-2</v>
      </c>
      <c r="AZ1158" t="s">
        <v>44</v>
      </c>
      <c r="BA1158">
        <v>1</v>
      </c>
      <c r="BB1158">
        <v>1.3292569453675389E-4</v>
      </c>
      <c r="BC1158">
        <v>1.3333333333333331E-2</v>
      </c>
      <c r="BD1158" t="s">
        <v>43</v>
      </c>
      <c r="BE1158">
        <v>3</v>
      </c>
      <c r="BF1158">
        <v>1.13644973104023E-4</v>
      </c>
      <c r="BG1158">
        <v>0.04</v>
      </c>
      <c r="BH1158" t="s">
        <v>30</v>
      </c>
      <c r="BI1158">
        <v>1</v>
      </c>
      <c r="BJ1158">
        <v>1.058761249338274E-4</v>
      </c>
      <c r="BK1158">
        <v>1.3333333333333331E-2</v>
      </c>
      <c r="BL1158" t="s">
        <v>35</v>
      </c>
      <c r="BM1158">
        <v>1</v>
      </c>
      <c r="BN1158">
        <v>1.013787510137875E-4</v>
      </c>
      <c r="BO1158">
        <v>1.3333333333333331E-2</v>
      </c>
      <c r="BP1158" t="s">
        <v>29</v>
      </c>
      <c r="BQ1158">
        <v>2</v>
      </c>
      <c r="BR1158">
        <v>7.7056443845116546E-5</v>
      </c>
      <c r="BS1158">
        <v>2.6666666666666668E-2</v>
      </c>
      <c r="BT1158" t="s">
        <v>46</v>
      </c>
      <c r="BU1158">
        <v>1</v>
      </c>
      <c r="BV1158">
        <v>7.4677021880367408E-5</v>
      </c>
      <c r="BW1158">
        <v>1.3333333333333331E-2</v>
      </c>
    </row>
    <row r="1159" spans="1:75" x14ac:dyDescent="0.25">
      <c r="A1159" t="s">
        <v>1192</v>
      </c>
      <c r="B1159" t="s">
        <v>23</v>
      </c>
      <c r="C1159">
        <v>0</v>
      </c>
      <c r="E1159">
        <v>32</v>
      </c>
      <c r="F1159">
        <v>9.8003785396210934E-5</v>
      </c>
      <c r="G1159">
        <v>63</v>
      </c>
      <c r="H1159">
        <v>4.6806357640692112E-5</v>
      </c>
      <c r="I1159">
        <v>0.50793650793650791</v>
      </c>
      <c r="J1159">
        <v>6</v>
      </c>
      <c r="K1159">
        <v>0.22222222222222221</v>
      </c>
      <c r="L1159">
        <v>8.4074984312507988E-5</v>
      </c>
      <c r="M1159" s="1">
        <v>0</v>
      </c>
      <c r="Q1159">
        <v>2.6159620680624179E-4</v>
      </c>
      <c r="R1159">
        <v>3.7037037037037028E-2</v>
      </c>
      <c r="S1159">
        <v>3.7037037037037028E-2</v>
      </c>
      <c r="T1159">
        <v>1</v>
      </c>
      <c r="U1159">
        <v>9</v>
      </c>
      <c r="V1159">
        <v>2.0346371640485471E-4</v>
      </c>
      <c r="W1159">
        <v>2</v>
      </c>
      <c r="X1159" t="s">
        <v>46</v>
      </c>
      <c r="Y1159">
        <v>18</v>
      </c>
      <c r="Z1159">
        <v>1.3441863938466129E-3</v>
      </c>
      <c r="AA1159">
        <v>0.5625</v>
      </c>
      <c r="AB1159" t="s">
        <v>47</v>
      </c>
      <c r="AC1159">
        <v>8</v>
      </c>
      <c r="AD1159">
        <v>3.1163569786919092E-4</v>
      </c>
      <c r="AE1159">
        <v>0.25</v>
      </c>
      <c r="AF1159" t="s">
        <v>32</v>
      </c>
      <c r="AG1159">
        <v>1</v>
      </c>
      <c r="AH1159">
        <v>2.7210884353741501E-4</v>
      </c>
      <c r="AI1159">
        <v>3.125E-2</v>
      </c>
      <c r="AJ1159" t="s">
        <v>49</v>
      </c>
      <c r="AK1159">
        <v>2</v>
      </c>
      <c r="AL1159">
        <v>2.3028209556706969E-4</v>
      </c>
      <c r="AM1159">
        <v>6.25E-2</v>
      </c>
      <c r="AN1159" t="s">
        <v>31</v>
      </c>
      <c r="AO1159">
        <v>2</v>
      </c>
      <c r="AP1159">
        <v>8.0945442771571962E-5</v>
      </c>
      <c r="AQ1159">
        <v>6.25E-2</v>
      </c>
      <c r="AR1159" t="s">
        <v>33</v>
      </c>
      <c r="AS1159">
        <v>1</v>
      </c>
      <c r="AT1159">
        <v>3.0866102845854682E-5</v>
      </c>
      <c r="AU1159">
        <v>3.125E-2</v>
      </c>
    </row>
    <row r="1160" spans="1:75" x14ac:dyDescent="0.25">
      <c r="A1160" t="s">
        <v>1193</v>
      </c>
      <c r="B1160" t="s">
        <v>23</v>
      </c>
      <c r="C1160">
        <v>0</v>
      </c>
      <c r="E1160">
        <v>27</v>
      </c>
      <c r="F1160">
        <v>8.2690693928052968E-5</v>
      </c>
      <c r="G1160">
        <v>91</v>
      </c>
      <c r="H1160">
        <v>6.7609183258777493E-5</v>
      </c>
      <c r="I1160">
        <v>0.2967032967032967</v>
      </c>
      <c r="J1160">
        <v>8</v>
      </c>
      <c r="K1160">
        <v>0.29629629629629628</v>
      </c>
      <c r="L1160">
        <v>2.1347615547108039E-4</v>
      </c>
      <c r="M1160" s="1">
        <v>0</v>
      </c>
      <c r="Q1160">
        <v>7.8957160107230324E-4</v>
      </c>
      <c r="R1160">
        <v>3.7037037037037028E-2</v>
      </c>
      <c r="S1160">
        <v>3.7037037037037028E-2</v>
      </c>
      <c r="T1160">
        <v>1</v>
      </c>
      <c r="U1160">
        <v>11</v>
      </c>
      <c r="V1160">
        <v>5.55624460013843E-4</v>
      </c>
      <c r="W1160">
        <v>2</v>
      </c>
      <c r="X1160" t="s">
        <v>26</v>
      </c>
      <c r="Y1160">
        <v>11</v>
      </c>
      <c r="Z1160">
        <v>4.1306796845662786E-3</v>
      </c>
      <c r="AA1160">
        <v>0.40740740740740738</v>
      </c>
      <c r="AB1160" t="s">
        <v>34</v>
      </c>
      <c r="AC1160">
        <v>3</v>
      </c>
      <c r="AD1160">
        <v>9.5510983763132757E-4</v>
      </c>
      <c r="AE1160">
        <v>0.1111111111111111</v>
      </c>
      <c r="AF1160" t="s">
        <v>33</v>
      </c>
      <c r="AG1160">
        <v>6</v>
      </c>
      <c r="AH1160">
        <v>1.851966170751281E-4</v>
      </c>
      <c r="AI1160">
        <v>0.22222222222222221</v>
      </c>
      <c r="AJ1160" t="s">
        <v>39</v>
      </c>
      <c r="AK1160">
        <v>2</v>
      </c>
      <c r="AL1160">
        <v>1.2893243940175351E-4</v>
      </c>
      <c r="AM1160">
        <v>7.407407407407407E-2</v>
      </c>
      <c r="AN1160" t="s">
        <v>45</v>
      </c>
      <c r="AO1160">
        <v>1</v>
      </c>
      <c r="AP1160">
        <v>1.2729124236252539E-4</v>
      </c>
      <c r="AQ1160">
        <v>3.7037037037037028E-2</v>
      </c>
      <c r="AR1160" t="s">
        <v>30</v>
      </c>
      <c r="AS1160">
        <v>1</v>
      </c>
      <c r="AT1160">
        <v>1.058761249338274E-4</v>
      </c>
      <c r="AU1160">
        <v>3.7037037037037028E-2</v>
      </c>
      <c r="AV1160" t="s">
        <v>28</v>
      </c>
      <c r="AW1160">
        <v>2</v>
      </c>
      <c r="AX1160">
        <v>9.0297530362544578E-5</v>
      </c>
      <c r="AY1160">
        <v>7.407407407407407E-2</v>
      </c>
      <c r="AZ1160" t="s">
        <v>31</v>
      </c>
      <c r="BA1160">
        <v>1</v>
      </c>
      <c r="BB1160">
        <v>4.0472721385785981E-5</v>
      </c>
      <c r="BC1160">
        <v>3.7037037037037028E-2</v>
      </c>
    </row>
    <row r="1161" spans="1:75" x14ac:dyDescent="0.25">
      <c r="A1161" t="s">
        <v>1194</v>
      </c>
      <c r="B1161" t="s">
        <v>23</v>
      </c>
      <c r="C1161">
        <v>0</v>
      </c>
      <c r="E1161">
        <v>35</v>
      </c>
      <c r="F1161">
        <v>1.0719164027710571E-4</v>
      </c>
      <c r="G1161">
        <v>79</v>
      </c>
      <c r="H1161">
        <v>5.8693686565312329E-5</v>
      </c>
      <c r="I1161">
        <v>0.44303797468354428</v>
      </c>
      <c r="J1161">
        <v>6</v>
      </c>
      <c r="K1161">
        <v>0.22222222222222221</v>
      </c>
      <c r="L1161">
        <v>8.4804943776793827E-5</v>
      </c>
      <c r="M1161" s="1">
        <v>0</v>
      </c>
      <c r="Q1161">
        <v>3.2355393488781579E-4</v>
      </c>
      <c r="R1161">
        <v>3.7037037037037028E-2</v>
      </c>
      <c r="S1161">
        <v>3.7037037037037028E-2</v>
      </c>
      <c r="T1161">
        <v>1</v>
      </c>
      <c r="U1161">
        <v>12</v>
      </c>
      <c r="V1161">
        <v>2.5165306046830122E-4</v>
      </c>
      <c r="W1161">
        <v>2</v>
      </c>
      <c r="X1161" t="s">
        <v>46</v>
      </c>
      <c r="Y1161">
        <v>23</v>
      </c>
      <c r="Z1161">
        <v>1.7175715032484501E-3</v>
      </c>
      <c r="AA1161">
        <v>0.65714285714285714</v>
      </c>
      <c r="AB1161" t="s">
        <v>47</v>
      </c>
      <c r="AC1161">
        <v>4</v>
      </c>
      <c r="AD1161">
        <v>1.5581784893459549E-4</v>
      </c>
      <c r="AE1161">
        <v>0.1142857142857143</v>
      </c>
      <c r="AF1161" t="s">
        <v>41</v>
      </c>
      <c r="AG1161">
        <v>1</v>
      </c>
      <c r="AH1161">
        <v>1.4405070584845871E-4</v>
      </c>
      <c r="AI1161">
        <v>2.8571428571428571E-2</v>
      </c>
      <c r="AJ1161" t="s">
        <v>29</v>
      </c>
      <c r="AK1161">
        <v>3</v>
      </c>
      <c r="AL1161">
        <v>1.1558466576767481E-4</v>
      </c>
      <c r="AM1161">
        <v>8.5714285714285715E-2</v>
      </c>
      <c r="AN1161" t="s">
        <v>31</v>
      </c>
      <c r="AO1161">
        <v>2</v>
      </c>
      <c r="AP1161">
        <v>8.0945442771571962E-5</v>
      </c>
      <c r="AQ1161">
        <v>5.7142857142857141E-2</v>
      </c>
      <c r="AR1161" t="s">
        <v>43</v>
      </c>
      <c r="AS1161">
        <v>2</v>
      </c>
      <c r="AT1161">
        <v>7.5763315402682026E-5</v>
      </c>
      <c r="AU1161">
        <v>5.7142857142857141E-2</v>
      </c>
    </row>
    <row r="1162" spans="1:75" x14ac:dyDescent="0.25">
      <c r="A1162" t="s">
        <v>1195</v>
      </c>
      <c r="B1162" t="s">
        <v>23</v>
      </c>
      <c r="C1162">
        <v>0</v>
      </c>
      <c r="E1162">
        <v>44</v>
      </c>
      <c r="F1162">
        <v>1.3475520491979001E-4</v>
      </c>
      <c r="G1162">
        <v>94</v>
      </c>
      <c r="H1162">
        <v>6.9838057432143789E-5</v>
      </c>
      <c r="I1162">
        <v>0.46808510638297868</v>
      </c>
      <c r="J1162">
        <v>11</v>
      </c>
      <c r="K1162">
        <v>0.40740740740740738</v>
      </c>
      <c r="L1162">
        <v>9.0581351988293038E-5</v>
      </c>
      <c r="M1162" s="1">
        <v>0</v>
      </c>
      <c r="Q1162">
        <v>2.3634999263061541E-4</v>
      </c>
      <c r="R1162">
        <v>3.7037037037037028E-2</v>
      </c>
      <c r="S1162">
        <v>3.7037037037037028E-2</v>
      </c>
      <c r="T1162">
        <v>1</v>
      </c>
      <c r="U1162">
        <v>16</v>
      </c>
      <c r="V1162">
        <v>1.4005925489221649E-4</v>
      </c>
      <c r="W1162">
        <v>1</v>
      </c>
      <c r="X1162" t="s">
        <v>39</v>
      </c>
      <c r="Y1162">
        <v>19</v>
      </c>
      <c r="Z1162">
        <v>1.224858174316658E-3</v>
      </c>
      <c r="AA1162">
        <v>0.43181818181818182</v>
      </c>
      <c r="AB1162" t="s">
        <v>43</v>
      </c>
      <c r="AC1162">
        <v>9</v>
      </c>
      <c r="AD1162">
        <v>3.4093491931206911E-4</v>
      </c>
      <c r="AE1162">
        <v>0.20454545454545461</v>
      </c>
      <c r="AF1162" t="s">
        <v>49</v>
      </c>
      <c r="AG1162">
        <v>2</v>
      </c>
      <c r="AH1162">
        <v>2.3028209556706969E-4</v>
      </c>
      <c r="AI1162">
        <v>4.5454545454545463E-2</v>
      </c>
      <c r="AJ1162" t="s">
        <v>33</v>
      </c>
      <c r="AK1162">
        <v>4</v>
      </c>
      <c r="AL1162">
        <v>1.234644113834187E-4</v>
      </c>
      <c r="AM1162">
        <v>9.0909090909090912E-2</v>
      </c>
      <c r="AN1162" t="s">
        <v>47</v>
      </c>
      <c r="AO1162">
        <v>3</v>
      </c>
      <c r="AP1162">
        <v>1.168633867009466E-4</v>
      </c>
      <c r="AQ1162">
        <v>6.8181818181818177E-2</v>
      </c>
      <c r="AR1162" t="s">
        <v>30</v>
      </c>
      <c r="AS1162">
        <v>1</v>
      </c>
      <c r="AT1162">
        <v>1.058761249338274E-4</v>
      </c>
      <c r="AU1162">
        <v>2.2727272727272731E-2</v>
      </c>
      <c r="AV1162" t="s">
        <v>31</v>
      </c>
      <c r="AW1162">
        <v>2</v>
      </c>
      <c r="AX1162">
        <v>8.0945442771571962E-5</v>
      </c>
      <c r="AY1162">
        <v>4.5454545454545463E-2</v>
      </c>
      <c r="AZ1162" t="s">
        <v>46</v>
      </c>
      <c r="BA1162">
        <v>1</v>
      </c>
      <c r="BB1162">
        <v>7.4677021880367408E-5</v>
      </c>
      <c r="BC1162">
        <v>2.2727272727272731E-2</v>
      </c>
      <c r="BD1162" t="s">
        <v>48</v>
      </c>
      <c r="BE1162">
        <v>1</v>
      </c>
      <c r="BF1162">
        <v>7.003782042302843E-5</v>
      </c>
      <c r="BG1162">
        <v>2.2727272727272731E-2</v>
      </c>
      <c r="BH1162" t="s">
        <v>28</v>
      </c>
      <c r="BI1162">
        <v>1</v>
      </c>
      <c r="BJ1162">
        <v>4.5148765181272289E-5</v>
      </c>
      <c r="BK1162">
        <v>2.2727272727272731E-2</v>
      </c>
      <c r="BL1162" t="s">
        <v>27</v>
      </c>
      <c r="BM1162">
        <v>1</v>
      </c>
      <c r="BN1162">
        <v>3.2608341213682462E-5</v>
      </c>
      <c r="BO1162">
        <v>2.2727272727272731E-2</v>
      </c>
    </row>
    <row r="1163" spans="1:75" x14ac:dyDescent="0.25">
      <c r="A1163" t="s">
        <v>1197</v>
      </c>
      <c r="B1163" t="s">
        <v>23</v>
      </c>
      <c r="C1163">
        <v>0</v>
      </c>
      <c r="E1163">
        <v>34</v>
      </c>
      <c r="F1163">
        <v>1.041290219834741E-4</v>
      </c>
      <c r="G1163">
        <v>96</v>
      </c>
      <c r="H1163">
        <v>7.1323973547721315E-5</v>
      </c>
      <c r="I1163">
        <v>0.35416666666666669</v>
      </c>
      <c r="J1163">
        <v>3</v>
      </c>
      <c r="K1163">
        <v>0.1111111111111111</v>
      </c>
      <c r="L1163">
        <v>4.7965176046691072E-5</v>
      </c>
      <c r="M1163" s="1">
        <v>0</v>
      </c>
      <c r="Q1163">
        <v>1.9627309321926611E-4</v>
      </c>
      <c r="R1163">
        <v>3.7037037037037028E-2</v>
      </c>
      <c r="S1163">
        <v>3.7037037037037028E-2</v>
      </c>
      <c r="T1163">
        <v>1</v>
      </c>
      <c r="U1163">
        <v>7</v>
      </c>
      <c r="V1163">
        <v>1.7446497175045879E-4</v>
      </c>
      <c r="W1163">
        <v>1</v>
      </c>
      <c r="X1163" t="s">
        <v>43</v>
      </c>
      <c r="Y1163">
        <v>27</v>
      </c>
      <c r="Z1163">
        <v>1.0228047579362071E-3</v>
      </c>
      <c r="AA1163">
        <v>0.79411764705882348</v>
      </c>
      <c r="AB1163" t="s">
        <v>47</v>
      </c>
      <c r="AC1163">
        <v>6</v>
      </c>
      <c r="AD1163">
        <v>2.3372677340189319E-4</v>
      </c>
      <c r="AE1163">
        <v>0.1764705882352941</v>
      </c>
      <c r="AF1163" t="s">
        <v>29</v>
      </c>
      <c r="AG1163">
        <v>1</v>
      </c>
      <c r="AH1163">
        <v>3.8528221922558273E-5</v>
      </c>
      <c r="AI1163">
        <v>2.9411764705882349E-2</v>
      </c>
    </row>
    <row r="1164" spans="1:75" x14ac:dyDescent="0.25">
      <c r="A1164" t="s">
        <v>1198</v>
      </c>
      <c r="B1164" t="s">
        <v>23</v>
      </c>
      <c r="C1164">
        <v>0</v>
      </c>
      <c r="E1164">
        <v>10</v>
      </c>
      <c r="F1164">
        <v>3.0626182936315918E-5</v>
      </c>
      <c r="G1164">
        <v>17</v>
      </c>
      <c r="H1164">
        <v>1.263028698240898E-5</v>
      </c>
      <c r="I1164">
        <v>0.58823529411764708</v>
      </c>
      <c r="J1164">
        <v>5</v>
      </c>
      <c r="K1164">
        <v>0.1851851851851852</v>
      </c>
      <c r="L1164">
        <v>1.0531670891155901E-4</v>
      </c>
      <c r="M1164" s="1">
        <v>0</v>
      </c>
      <c r="Q1164">
        <v>3.6869090489869121E-4</v>
      </c>
      <c r="R1164">
        <v>3.7037037037037028E-2</v>
      </c>
      <c r="S1164">
        <v>3.7037037037037028E-2</v>
      </c>
      <c r="T1164">
        <v>1</v>
      </c>
      <c r="U1164">
        <v>6</v>
      </c>
      <c r="V1164">
        <v>3.004148113989336E-4</v>
      </c>
      <c r="W1164">
        <v>2</v>
      </c>
      <c r="X1164" t="s">
        <v>26</v>
      </c>
      <c r="Y1164">
        <v>5</v>
      </c>
      <c r="Z1164">
        <v>1.8775816748028539E-3</v>
      </c>
      <c r="AA1164">
        <v>0.5</v>
      </c>
      <c r="AB1164" t="s">
        <v>34</v>
      </c>
      <c r="AC1164">
        <v>2</v>
      </c>
      <c r="AD1164">
        <v>6.3673989175421842E-4</v>
      </c>
      <c r="AE1164">
        <v>0.2</v>
      </c>
      <c r="AF1164" t="s">
        <v>41</v>
      </c>
      <c r="AG1164">
        <v>1</v>
      </c>
      <c r="AH1164">
        <v>1.4405070584845871E-4</v>
      </c>
      <c r="AI1164">
        <v>0.1</v>
      </c>
      <c r="AJ1164" t="s">
        <v>49</v>
      </c>
      <c r="AK1164">
        <v>1</v>
      </c>
      <c r="AL1164">
        <v>1.1514104778353481E-4</v>
      </c>
      <c r="AM1164">
        <v>0.1</v>
      </c>
      <c r="AN1164" t="s">
        <v>48</v>
      </c>
      <c r="AO1164">
        <v>1</v>
      </c>
      <c r="AP1164">
        <v>7.003782042302843E-5</v>
      </c>
      <c r="AQ1164">
        <v>0.1</v>
      </c>
    </row>
    <row r="1165" spans="1:75" x14ac:dyDescent="0.25">
      <c r="A1165" t="s">
        <v>1199</v>
      </c>
      <c r="B1165" t="s">
        <v>23</v>
      </c>
      <c r="C1165">
        <v>0</v>
      </c>
      <c r="E1165">
        <v>5</v>
      </c>
      <c r="F1165">
        <v>1.5313091468157959E-5</v>
      </c>
      <c r="G1165">
        <v>29</v>
      </c>
      <c r="H1165">
        <v>2.1545783675874141E-5</v>
      </c>
      <c r="I1165">
        <v>0.17241379310344829</v>
      </c>
      <c r="J1165">
        <v>2</v>
      </c>
      <c r="K1165">
        <v>7.407407407407407E-2</v>
      </c>
      <c r="L1165">
        <v>4.1984597752997487E-5</v>
      </c>
      <c r="M1165" s="1">
        <v>0</v>
      </c>
      <c r="Q1165">
        <v>2.0540266691881069E-4</v>
      </c>
      <c r="R1165">
        <v>3.7037037037037028E-2</v>
      </c>
      <c r="S1165">
        <v>3.7037037037037028E-2</v>
      </c>
      <c r="T1165">
        <v>1</v>
      </c>
      <c r="U1165">
        <v>6</v>
      </c>
      <c r="V1165">
        <v>1.9018765455445431E-4</v>
      </c>
      <c r="W1165">
        <v>2</v>
      </c>
      <c r="X1165" t="s">
        <v>32</v>
      </c>
      <c r="Y1165">
        <v>4</v>
      </c>
      <c r="Z1165">
        <v>1.08843537414966E-3</v>
      </c>
      <c r="AA1165">
        <v>0.8</v>
      </c>
      <c r="AB1165" t="s">
        <v>28</v>
      </c>
      <c r="AC1165">
        <v>1</v>
      </c>
      <c r="AD1165">
        <v>4.5148765181272289E-5</v>
      </c>
      <c r="AE1165">
        <v>0.2</v>
      </c>
    </row>
    <row r="1166" spans="1:75" x14ac:dyDescent="0.25">
      <c r="A1166" t="s">
        <v>1200</v>
      </c>
      <c r="B1166" t="s">
        <v>23</v>
      </c>
      <c r="C1166">
        <v>0</v>
      </c>
      <c r="E1166">
        <v>47</v>
      </c>
      <c r="F1166">
        <v>1.439430598006848E-4</v>
      </c>
      <c r="G1166">
        <v>152</v>
      </c>
      <c r="H1166">
        <v>1.1292962478389211E-4</v>
      </c>
      <c r="I1166">
        <v>0.30921052631578949</v>
      </c>
      <c r="J1166">
        <v>2</v>
      </c>
      <c r="K1166">
        <v>7.407407407407407E-2</v>
      </c>
      <c r="L1166">
        <v>6.601398535654368E-5</v>
      </c>
      <c r="M1166" s="1">
        <v>0</v>
      </c>
      <c r="Q1166">
        <v>3.1469542399780099E-4</v>
      </c>
      <c r="R1166">
        <v>3.7037037037037028E-2</v>
      </c>
      <c r="S1166">
        <v>3.7037037037037028E-2</v>
      </c>
      <c r="T1166">
        <v>1</v>
      </c>
      <c r="U1166">
        <v>4</v>
      </c>
      <c r="V1166">
        <v>2.9138465184981582E-4</v>
      </c>
      <c r="W1166">
        <v>2</v>
      </c>
      <c r="X1166" t="s">
        <v>43</v>
      </c>
      <c r="Y1166">
        <v>44</v>
      </c>
      <c r="Z1166">
        <v>1.6667929388590041E-3</v>
      </c>
      <c r="AA1166">
        <v>0.93617021276595747</v>
      </c>
      <c r="AB1166" t="s">
        <v>29</v>
      </c>
      <c r="AC1166">
        <v>3</v>
      </c>
      <c r="AD1166">
        <v>1.1558466576767481E-4</v>
      </c>
      <c r="AE1166">
        <v>6.3829787234042548E-2</v>
      </c>
    </row>
    <row r="1167" spans="1:75" x14ac:dyDescent="0.25">
      <c r="A1167" t="s">
        <v>1201</v>
      </c>
      <c r="B1167" t="s">
        <v>23</v>
      </c>
      <c r="C1167">
        <v>0</v>
      </c>
      <c r="E1167">
        <v>64</v>
      </c>
      <c r="F1167">
        <v>1.960075707924219E-4</v>
      </c>
      <c r="G1167">
        <v>256</v>
      </c>
      <c r="H1167">
        <v>1.901972627939235E-4</v>
      </c>
      <c r="I1167">
        <v>0.25</v>
      </c>
      <c r="J1167">
        <v>8</v>
      </c>
      <c r="K1167">
        <v>0.29629629629629628</v>
      </c>
      <c r="L1167">
        <v>1.041289137245643E-4</v>
      </c>
      <c r="M1167" s="1">
        <v>0</v>
      </c>
      <c r="Q1167">
        <v>3.7156089667195728E-4</v>
      </c>
      <c r="R1167">
        <v>3.7037037037037028E-2</v>
      </c>
      <c r="S1167">
        <v>3.7037037037037028E-2</v>
      </c>
      <c r="T1167">
        <v>1</v>
      </c>
      <c r="U1167">
        <v>14</v>
      </c>
      <c r="V1167">
        <v>2.6146877913952552E-4</v>
      </c>
      <c r="W1167">
        <v>2</v>
      </c>
      <c r="X1167" t="s">
        <v>43</v>
      </c>
      <c r="Y1167">
        <v>52</v>
      </c>
      <c r="Z1167">
        <v>1.9698462004697332E-3</v>
      </c>
      <c r="AA1167">
        <v>0.8125</v>
      </c>
      <c r="AB1167" t="s">
        <v>47</v>
      </c>
      <c r="AC1167">
        <v>6</v>
      </c>
      <c r="AD1167">
        <v>2.3372677340189319E-4</v>
      </c>
      <c r="AE1167">
        <v>9.375E-2</v>
      </c>
      <c r="AF1167" t="s">
        <v>36</v>
      </c>
      <c r="AG1167">
        <v>1</v>
      </c>
      <c r="AH1167">
        <v>2.1602937999567939E-4</v>
      </c>
      <c r="AI1167">
        <v>1.5625E-2</v>
      </c>
      <c r="AJ1167" t="s">
        <v>25</v>
      </c>
      <c r="AK1167">
        <v>1</v>
      </c>
      <c r="AL1167">
        <v>1.3361838588989841E-4</v>
      </c>
      <c r="AM1167">
        <v>1.5625E-2</v>
      </c>
      <c r="AN1167" t="s">
        <v>49</v>
      </c>
      <c r="AO1167">
        <v>1</v>
      </c>
      <c r="AP1167">
        <v>1.1514104778353481E-4</v>
      </c>
      <c r="AQ1167">
        <v>1.5625E-2</v>
      </c>
      <c r="AR1167" t="s">
        <v>48</v>
      </c>
      <c r="AS1167">
        <v>1</v>
      </c>
      <c r="AT1167">
        <v>7.003782042302843E-5</v>
      </c>
      <c r="AU1167">
        <v>1.5625E-2</v>
      </c>
      <c r="AV1167" t="s">
        <v>31</v>
      </c>
      <c r="AW1167">
        <v>1</v>
      </c>
      <c r="AX1167">
        <v>4.0472721385785981E-5</v>
      </c>
      <c r="AY1167">
        <v>1.5625E-2</v>
      </c>
      <c r="AZ1167" t="s">
        <v>27</v>
      </c>
      <c r="BA1167">
        <v>1</v>
      </c>
      <c r="BB1167">
        <v>3.2608341213682462E-5</v>
      </c>
      <c r="BC1167">
        <v>1.5625E-2</v>
      </c>
    </row>
    <row r="1168" spans="1:75" x14ac:dyDescent="0.25">
      <c r="A1168" t="s">
        <v>1202</v>
      </c>
      <c r="B1168" t="s">
        <v>23</v>
      </c>
      <c r="C1168">
        <v>0</v>
      </c>
      <c r="E1168">
        <v>16</v>
      </c>
      <c r="F1168">
        <v>4.9001892698105467E-5</v>
      </c>
      <c r="G1168">
        <v>25</v>
      </c>
      <c r="H1168">
        <v>1.8573951444719089E-5</v>
      </c>
      <c r="I1168">
        <v>0.64</v>
      </c>
      <c r="J1168">
        <v>5</v>
      </c>
      <c r="K1168">
        <v>0.1851851851851852</v>
      </c>
      <c r="L1168">
        <v>8.3954135001605695E-5</v>
      </c>
      <c r="M1168" s="1">
        <v>0</v>
      </c>
      <c r="Q1168">
        <v>2.7131409456930859E-4</v>
      </c>
      <c r="R1168">
        <v>3.7037037037037028E-2</v>
      </c>
      <c r="S1168">
        <v>3.7037037037037028E-2</v>
      </c>
      <c r="T1168">
        <v>1</v>
      </c>
      <c r="U1168">
        <v>8</v>
      </c>
      <c r="V1168">
        <v>2.2107074372314039E-4</v>
      </c>
      <c r="W1168">
        <v>1</v>
      </c>
      <c r="X1168" t="s">
        <v>25</v>
      </c>
      <c r="Y1168">
        <v>9</v>
      </c>
      <c r="Z1168">
        <v>1.202565473009086E-3</v>
      </c>
      <c r="AA1168">
        <v>0.5625</v>
      </c>
      <c r="AB1168" t="s">
        <v>38</v>
      </c>
      <c r="AC1168">
        <v>1</v>
      </c>
      <c r="AD1168">
        <v>8.3963056255247689E-4</v>
      </c>
      <c r="AE1168">
        <v>6.25E-2</v>
      </c>
      <c r="AF1168" t="s">
        <v>47</v>
      </c>
      <c r="AG1168">
        <v>4</v>
      </c>
      <c r="AH1168">
        <v>1.5581784893459549E-4</v>
      </c>
      <c r="AI1168">
        <v>0.25</v>
      </c>
      <c r="AJ1168" t="s">
        <v>43</v>
      </c>
      <c r="AK1168">
        <v>1</v>
      </c>
      <c r="AL1168">
        <v>3.7881657701341013E-5</v>
      </c>
      <c r="AM1168">
        <v>6.25E-2</v>
      </c>
      <c r="AN1168" t="s">
        <v>33</v>
      </c>
      <c r="AO1168">
        <v>1</v>
      </c>
      <c r="AP1168">
        <v>3.0866102845854682E-5</v>
      </c>
      <c r="AQ1168">
        <v>6.25E-2</v>
      </c>
    </row>
    <row r="1169" spans="1:71" x14ac:dyDescent="0.25">
      <c r="A1169" t="s">
        <v>1203</v>
      </c>
      <c r="B1169" t="s">
        <v>23</v>
      </c>
      <c r="C1169">
        <v>0</v>
      </c>
      <c r="E1169">
        <v>66</v>
      </c>
      <c r="F1169">
        <v>2.0213280737968499E-4</v>
      </c>
      <c r="G1169">
        <v>206</v>
      </c>
      <c r="H1169">
        <v>1.530493599044853E-4</v>
      </c>
      <c r="I1169">
        <v>0.32038834951456308</v>
      </c>
      <c r="J1169">
        <v>11</v>
      </c>
      <c r="K1169">
        <v>0.40740740740740738</v>
      </c>
      <c r="L1169">
        <v>2.3490448432208889E-4</v>
      </c>
      <c r="M1169" s="1">
        <v>0</v>
      </c>
      <c r="Q1169">
        <v>5.2521887416402202E-4</v>
      </c>
      <c r="R1169">
        <v>3.7037037037037028E-2</v>
      </c>
      <c r="S1169">
        <v>3.7037037037037028E-2</v>
      </c>
      <c r="T1169">
        <v>0</v>
      </c>
      <c r="U1169">
        <v>17</v>
      </c>
      <c r="V1169">
        <v>3.1124081431942039E-4</v>
      </c>
      <c r="W1169">
        <v>2</v>
      </c>
      <c r="X1169" t="s">
        <v>38</v>
      </c>
      <c r="Y1169">
        <v>3</v>
      </c>
      <c r="Z1169">
        <v>2.5188916876574311E-3</v>
      </c>
      <c r="AA1169">
        <v>4.5454545454545463E-2</v>
      </c>
      <c r="AB1169" t="s">
        <v>26</v>
      </c>
      <c r="AC1169">
        <v>3</v>
      </c>
      <c r="AD1169">
        <v>1.1265490048817119E-3</v>
      </c>
      <c r="AE1169">
        <v>4.5454545454545463E-2</v>
      </c>
      <c r="AF1169" t="s">
        <v>29</v>
      </c>
      <c r="AG1169">
        <v>21</v>
      </c>
      <c r="AH1169">
        <v>8.0909266037372377E-4</v>
      </c>
      <c r="AI1169">
        <v>0.31818181818181818</v>
      </c>
      <c r="AJ1169" t="s">
        <v>43</v>
      </c>
      <c r="AK1169">
        <v>17</v>
      </c>
      <c r="AL1169">
        <v>6.4398818092279721E-4</v>
      </c>
      <c r="AM1169">
        <v>0.25757575757575762</v>
      </c>
      <c r="AN1169" t="s">
        <v>41</v>
      </c>
      <c r="AO1169">
        <v>2</v>
      </c>
      <c r="AP1169">
        <v>2.8810141169691731E-4</v>
      </c>
      <c r="AQ1169">
        <v>3.03030303030303E-2</v>
      </c>
      <c r="AR1169" t="s">
        <v>31</v>
      </c>
      <c r="AS1169">
        <v>6</v>
      </c>
      <c r="AT1169">
        <v>2.428363283147159E-4</v>
      </c>
      <c r="AU1169">
        <v>9.0909090909090912E-2</v>
      </c>
      <c r="AV1169" t="s">
        <v>28</v>
      </c>
      <c r="AW1169">
        <v>5</v>
      </c>
      <c r="AX1169">
        <v>2.2574382590636149E-4</v>
      </c>
      <c r="AY1169">
        <v>7.575757575757576E-2</v>
      </c>
      <c r="AZ1169" t="s">
        <v>47</v>
      </c>
      <c r="BA1169">
        <v>4</v>
      </c>
      <c r="BB1169">
        <v>1.5581784893459549E-4</v>
      </c>
      <c r="BC1169">
        <v>6.0606060606060608E-2</v>
      </c>
      <c r="BD1169" t="s">
        <v>44</v>
      </c>
      <c r="BE1169">
        <v>1</v>
      </c>
      <c r="BF1169">
        <v>1.3292569453675389E-4</v>
      </c>
      <c r="BG1169">
        <v>1.515151515151515E-2</v>
      </c>
      <c r="BH1169" t="s">
        <v>30</v>
      </c>
      <c r="BI1169">
        <v>1</v>
      </c>
      <c r="BJ1169">
        <v>1.058761249338274E-4</v>
      </c>
      <c r="BK1169">
        <v>1.515151515151515E-2</v>
      </c>
      <c r="BL1169" t="s">
        <v>33</v>
      </c>
      <c r="BM1169">
        <v>3</v>
      </c>
      <c r="BN1169">
        <v>9.2598308537564052E-5</v>
      </c>
      <c r="BO1169">
        <v>4.5454545454545463E-2</v>
      </c>
    </row>
    <row r="1170" spans="1:71" x14ac:dyDescent="0.25">
      <c r="A1170" t="s">
        <v>1204</v>
      </c>
      <c r="B1170" t="s">
        <v>23</v>
      </c>
      <c r="C1170">
        <v>0</v>
      </c>
      <c r="E1170">
        <v>22</v>
      </c>
      <c r="F1170">
        <v>6.7377602459895016E-5</v>
      </c>
      <c r="G1170">
        <v>60</v>
      </c>
      <c r="H1170">
        <v>4.4577483467325822E-5</v>
      </c>
      <c r="I1170">
        <v>0.36666666666666659</v>
      </c>
      <c r="J1170">
        <v>7</v>
      </c>
      <c r="K1170">
        <v>0.25925925925925919</v>
      </c>
      <c r="L1170">
        <v>7.4498680445683391E-5</v>
      </c>
      <c r="M1170" s="1">
        <v>0</v>
      </c>
      <c r="Q1170">
        <v>2.0225632972945581E-4</v>
      </c>
      <c r="R1170">
        <v>3.7037037037037028E-2</v>
      </c>
      <c r="S1170">
        <v>3.7037037037037028E-2</v>
      </c>
      <c r="T1170">
        <v>1</v>
      </c>
      <c r="U1170">
        <v>14</v>
      </c>
      <c r="V1170">
        <v>1.4981950350330059E-4</v>
      </c>
      <c r="W1170">
        <v>1</v>
      </c>
      <c r="X1170" t="s">
        <v>45</v>
      </c>
      <c r="Y1170">
        <v>8</v>
      </c>
      <c r="Z1170">
        <v>1.018329938900204E-3</v>
      </c>
      <c r="AA1170">
        <v>0.36363636363636359</v>
      </c>
      <c r="AB1170" t="s">
        <v>34</v>
      </c>
      <c r="AC1170">
        <v>1</v>
      </c>
      <c r="AD1170">
        <v>3.1836994587710921E-4</v>
      </c>
      <c r="AE1170">
        <v>4.5454545454545463E-2</v>
      </c>
      <c r="AF1170" t="s">
        <v>49</v>
      </c>
      <c r="AG1170">
        <v>2</v>
      </c>
      <c r="AH1170">
        <v>2.3028209556706969E-4</v>
      </c>
      <c r="AI1170">
        <v>9.0909090909090912E-2</v>
      </c>
      <c r="AJ1170" t="s">
        <v>27</v>
      </c>
      <c r="AK1170">
        <v>6</v>
      </c>
      <c r="AL1170">
        <v>1.9565004728209481E-4</v>
      </c>
      <c r="AM1170">
        <v>0.27272727272727271</v>
      </c>
      <c r="AN1170" t="s">
        <v>39</v>
      </c>
      <c r="AO1170">
        <v>2</v>
      </c>
      <c r="AP1170">
        <v>1.2893243940175351E-4</v>
      </c>
      <c r="AQ1170">
        <v>9.0909090909090912E-2</v>
      </c>
      <c r="AR1170" t="s">
        <v>31</v>
      </c>
      <c r="AS1170">
        <v>2</v>
      </c>
      <c r="AT1170">
        <v>8.0945442771571962E-5</v>
      </c>
      <c r="AU1170">
        <v>9.0909090909090912E-2</v>
      </c>
      <c r="AV1170" t="s">
        <v>47</v>
      </c>
      <c r="AW1170">
        <v>1</v>
      </c>
      <c r="AX1170">
        <v>3.8954462233648872E-5</v>
      </c>
      <c r="AY1170">
        <v>4.5454545454545463E-2</v>
      </c>
    </row>
    <row r="1171" spans="1:71" x14ac:dyDescent="0.25">
      <c r="A1171" t="s">
        <v>1205</v>
      </c>
      <c r="B1171" t="s">
        <v>23</v>
      </c>
      <c r="C1171">
        <v>0</v>
      </c>
      <c r="E1171">
        <v>22</v>
      </c>
      <c r="F1171">
        <v>6.7377602459895016E-5</v>
      </c>
      <c r="G1171">
        <v>52</v>
      </c>
      <c r="H1171">
        <v>3.863381900501571E-5</v>
      </c>
      <c r="I1171">
        <v>0.42307692307692307</v>
      </c>
      <c r="J1171">
        <v>12</v>
      </c>
      <c r="K1171">
        <v>0.44444444444444442</v>
      </c>
      <c r="L1171">
        <v>1.5338889055963801E-4</v>
      </c>
      <c r="M1171" s="1">
        <v>0</v>
      </c>
      <c r="Q1171">
        <v>4.1179179518925472E-4</v>
      </c>
      <c r="R1171">
        <v>3.7037037037037028E-2</v>
      </c>
      <c r="S1171">
        <v>3.7037037037037028E-2</v>
      </c>
      <c r="T1171">
        <v>0</v>
      </c>
      <c r="U1171">
        <v>14</v>
      </c>
      <c r="V1171">
        <v>2.2877321954958591E-4</v>
      </c>
      <c r="W1171">
        <v>2</v>
      </c>
      <c r="X1171" t="s">
        <v>40</v>
      </c>
      <c r="Y1171">
        <v>1</v>
      </c>
      <c r="Z1171">
        <v>2.0449897750511249E-3</v>
      </c>
      <c r="AA1171">
        <v>4.5454545454545463E-2</v>
      </c>
      <c r="AB1171" t="s">
        <v>26</v>
      </c>
      <c r="AC1171">
        <v>2</v>
      </c>
      <c r="AD1171">
        <v>7.5103266992114157E-4</v>
      </c>
      <c r="AE1171">
        <v>9.0909090909090912E-2</v>
      </c>
      <c r="AF1171" t="s">
        <v>45</v>
      </c>
      <c r="AG1171">
        <v>5</v>
      </c>
      <c r="AH1171">
        <v>6.3645621181262731E-4</v>
      </c>
      <c r="AI1171">
        <v>0.22727272727272729</v>
      </c>
      <c r="AJ1171" t="s">
        <v>31</v>
      </c>
      <c r="AK1171">
        <v>3</v>
      </c>
      <c r="AL1171">
        <v>1.214181641573579E-4</v>
      </c>
      <c r="AM1171">
        <v>0.13636363636363641</v>
      </c>
      <c r="AN1171" t="s">
        <v>30</v>
      </c>
      <c r="AO1171">
        <v>1</v>
      </c>
      <c r="AP1171">
        <v>1.058761249338274E-4</v>
      </c>
      <c r="AQ1171">
        <v>4.5454545454545463E-2</v>
      </c>
      <c r="AR1171" t="s">
        <v>35</v>
      </c>
      <c r="AS1171">
        <v>1</v>
      </c>
      <c r="AT1171">
        <v>1.013787510137875E-4</v>
      </c>
      <c r="AU1171">
        <v>4.5454545454545463E-2</v>
      </c>
      <c r="AV1171" t="s">
        <v>33</v>
      </c>
      <c r="AW1171">
        <v>3</v>
      </c>
      <c r="AX1171">
        <v>9.2598308537564052E-5</v>
      </c>
      <c r="AY1171">
        <v>0.13636363636363641</v>
      </c>
      <c r="AZ1171" t="s">
        <v>43</v>
      </c>
      <c r="BA1171">
        <v>2</v>
      </c>
      <c r="BB1171">
        <v>7.5763315402682026E-5</v>
      </c>
      <c r="BC1171">
        <v>9.0909090909090912E-2</v>
      </c>
      <c r="BD1171" t="s">
        <v>48</v>
      </c>
      <c r="BE1171">
        <v>1</v>
      </c>
      <c r="BF1171">
        <v>7.003782042302843E-5</v>
      </c>
      <c r="BG1171">
        <v>4.5454545454545463E-2</v>
      </c>
      <c r="BH1171" t="s">
        <v>39</v>
      </c>
      <c r="BI1171">
        <v>1</v>
      </c>
      <c r="BJ1171">
        <v>6.4466219700876743E-5</v>
      </c>
      <c r="BK1171">
        <v>4.5454545454545463E-2</v>
      </c>
      <c r="BL1171" t="s">
        <v>47</v>
      </c>
      <c r="BM1171">
        <v>1</v>
      </c>
      <c r="BN1171">
        <v>3.8954462233648872E-5</v>
      </c>
      <c r="BO1171">
        <v>4.5454545454545463E-2</v>
      </c>
      <c r="BP1171" t="s">
        <v>29</v>
      </c>
      <c r="BQ1171">
        <v>1</v>
      </c>
      <c r="BR1171">
        <v>3.8528221922558273E-5</v>
      </c>
      <c r="BS1171">
        <v>4.5454545454545463E-2</v>
      </c>
    </row>
    <row r="1172" spans="1:71" x14ac:dyDescent="0.25">
      <c r="A1172" t="s">
        <v>1206</v>
      </c>
      <c r="B1172" t="s">
        <v>23</v>
      </c>
      <c r="C1172">
        <v>0</v>
      </c>
      <c r="E1172">
        <v>7</v>
      </c>
      <c r="F1172">
        <v>2.143832805542114E-5</v>
      </c>
      <c r="G1172">
        <v>48</v>
      </c>
      <c r="H1172">
        <v>3.5661986773860658E-5</v>
      </c>
      <c r="I1172">
        <v>0.14583333333333329</v>
      </c>
      <c r="J1172">
        <v>3</v>
      </c>
      <c r="K1172">
        <v>0.1111111111111111</v>
      </c>
      <c r="L1172">
        <v>5.933736918890539E-5</v>
      </c>
      <c r="M1172" s="1">
        <v>0</v>
      </c>
      <c r="Q1172">
        <v>2.7836461677523458E-4</v>
      </c>
      <c r="R1172">
        <v>3.7037037037037028E-2</v>
      </c>
      <c r="S1172">
        <v>3.7037037037037028E-2</v>
      </c>
      <c r="T1172">
        <v>1</v>
      </c>
      <c r="U1172">
        <v>4</v>
      </c>
      <c r="V1172">
        <v>2.4743521491131959E-4</v>
      </c>
      <c r="W1172">
        <v>2</v>
      </c>
      <c r="X1172" t="s">
        <v>24</v>
      </c>
      <c r="Y1172">
        <v>4</v>
      </c>
      <c r="Z1172">
        <v>1.476014760147601E-3</v>
      </c>
      <c r="AA1172">
        <v>0.5714285714285714</v>
      </c>
      <c r="AB1172" t="s">
        <v>31</v>
      </c>
      <c r="AC1172">
        <v>2</v>
      </c>
      <c r="AD1172">
        <v>8.0945442771571962E-5</v>
      </c>
      <c r="AE1172">
        <v>0.2857142857142857</v>
      </c>
      <c r="AF1172" t="s">
        <v>28</v>
      </c>
      <c r="AG1172">
        <v>1</v>
      </c>
      <c r="AH1172">
        <v>4.5148765181272289E-5</v>
      </c>
      <c r="AI1172">
        <v>0.14285714285714279</v>
      </c>
    </row>
    <row r="1173" spans="1:71" x14ac:dyDescent="0.25">
      <c r="A1173" t="s">
        <v>1207</v>
      </c>
      <c r="B1173" t="s">
        <v>23</v>
      </c>
      <c r="C1173">
        <v>0</v>
      </c>
      <c r="E1173">
        <v>6</v>
      </c>
      <c r="F1173">
        <v>1.8375709761789549E-5</v>
      </c>
      <c r="G1173">
        <v>75</v>
      </c>
      <c r="H1173">
        <v>5.5721854334157283E-5</v>
      </c>
      <c r="I1173">
        <v>0.08</v>
      </c>
      <c r="J1173">
        <v>3</v>
      </c>
      <c r="K1173">
        <v>0.1111111111111111</v>
      </c>
      <c r="L1173">
        <v>4.5487062137547447E-5</v>
      </c>
      <c r="M1173" s="1">
        <v>0</v>
      </c>
      <c r="Q1173">
        <v>2.0617464682265229E-4</v>
      </c>
      <c r="R1173">
        <v>3.7037037037037028E-2</v>
      </c>
      <c r="S1173">
        <v>3.7037037037037028E-2</v>
      </c>
      <c r="T1173">
        <v>1</v>
      </c>
      <c r="U1173">
        <v>10</v>
      </c>
      <c r="V1173">
        <v>1.8326635273124649E-4</v>
      </c>
      <c r="W1173">
        <v>2</v>
      </c>
      <c r="X1173" t="s">
        <v>42</v>
      </c>
      <c r="Y1173">
        <v>3</v>
      </c>
      <c r="Z1173">
        <v>1.092896174863388E-3</v>
      </c>
      <c r="AA1173">
        <v>0.5</v>
      </c>
      <c r="AB1173" t="s">
        <v>48</v>
      </c>
      <c r="AC1173">
        <v>1</v>
      </c>
      <c r="AD1173">
        <v>7.003782042302843E-5</v>
      </c>
      <c r="AE1173">
        <v>0.16666666666666671</v>
      </c>
      <c r="AF1173" t="s">
        <v>27</v>
      </c>
      <c r="AG1173">
        <v>2</v>
      </c>
      <c r="AH1173">
        <v>6.5216682427364923E-5</v>
      </c>
      <c r="AI1173">
        <v>0.33333333333333331</v>
      </c>
    </row>
    <row r="1174" spans="1:71" x14ac:dyDescent="0.25">
      <c r="A1174" t="s">
        <v>1208</v>
      </c>
      <c r="B1174" t="s">
        <v>23</v>
      </c>
      <c r="C1174">
        <v>0</v>
      </c>
      <c r="E1174">
        <v>14</v>
      </c>
      <c r="F1174">
        <v>4.2876656110842279E-5</v>
      </c>
      <c r="G1174">
        <v>39</v>
      </c>
      <c r="H1174">
        <v>2.8975364253761779E-5</v>
      </c>
      <c r="I1174">
        <v>0.35897435897435898</v>
      </c>
      <c r="J1174">
        <v>2</v>
      </c>
      <c r="K1174">
        <v>7.407407407407407E-2</v>
      </c>
      <c r="L1174">
        <v>1.5483180572456519E-4</v>
      </c>
      <c r="M1174" s="1">
        <v>0</v>
      </c>
      <c r="Q1174">
        <v>7.6602110278019817E-4</v>
      </c>
      <c r="R1174">
        <v>3.7037037037037028E-2</v>
      </c>
      <c r="S1174">
        <v>3.7037037037037028E-2</v>
      </c>
      <c r="T1174">
        <v>1</v>
      </c>
      <c r="U1174">
        <v>3</v>
      </c>
      <c r="V1174">
        <v>7.0927879887055384E-4</v>
      </c>
      <c r="W1174">
        <v>2</v>
      </c>
      <c r="X1174" t="s">
        <v>24</v>
      </c>
      <c r="Y1174">
        <v>11</v>
      </c>
      <c r="Z1174">
        <v>4.0590405904059037E-3</v>
      </c>
      <c r="AA1174">
        <v>0.7857142857142857</v>
      </c>
      <c r="AB1174" t="s">
        <v>31</v>
      </c>
      <c r="AC1174">
        <v>3</v>
      </c>
      <c r="AD1174">
        <v>1.214181641573579E-4</v>
      </c>
      <c r="AE1174">
        <v>0.2142857142857143</v>
      </c>
    </row>
    <row r="1175" spans="1:71" x14ac:dyDescent="0.25">
      <c r="A1175" t="s">
        <v>1209</v>
      </c>
      <c r="B1175" t="s">
        <v>23</v>
      </c>
      <c r="C1175">
        <v>0</v>
      </c>
      <c r="E1175">
        <v>46</v>
      </c>
      <c r="F1175">
        <v>1.4088044150705319E-4</v>
      </c>
      <c r="G1175">
        <v>102</v>
      </c>
      <c r="H1175">
        <v>7.5781721894453894E-5</v>
      </c>
      <c r="I1175">
        <v>0.45098039215686281</v>
      </c>
      <c r="J1175">
        <v>8</v>
      </c>
      <c r="K1175">
        <v>0.29629629629629628</v>
      </c>
      <c r="L1175">
        <v>1.2431800304832681E-4</v>
      </c>
      <c r="M1175" s="1">
        <v>0</v>
      </c>
      <c r="Q1175">
        <v>3.8476897889656598E-4</v>
      </c>
      <c r="R1175">
        <v>3.7037037037037028E-2</v>
      </c>
      <c r="S1175">
        <v>3.7037037037037028E-2</v>
      </c>
      <c r="T1175">
        <v>1</v>
      </c>
      <c r="U1175">
        <v>11</v>
      </c>
      <c r="V1175">
        <v>2.7076335551980569E-4</v>
      </c>
      <c r="W1175">
        <v>2</v>
      </c>
      <c r="X1175" t="s">
        <v>35</v>
      </c>
      <c r="Y1175">
        <v>20</v>
      </c>
      <c r="Z1175">
        <v>2.02757502027575E-3</v>
      </c>
      <c r="AA1175">
        <v>0.43478260869565222</v>
      </c>
      <c r="AB1175" t="s">
        <v>33</v>
      </c>
      <c r="AC1175">
        <v>10</v>
      </c>
      <c r="AD1175">
        <v>3.0866102845854678E-4</v>
      </c>
      <c r="AE1175">
        <v>0.21739130434782611</v>
      </c>
      <c r="AF1175" t="s">
        <v>25</v>
      </c>
      <c r="AG1175">
        <v>2</v>
      </c>
      <c r="AH1175">
        <v>2.6723677177979688E-4</v>
      </c>
      <c r="AI1175">
        <v>4.3478260869565223E-2</v>
      </c>
      <c r="AJ1175" t="s">
        <v>31</v>
      </c>
      <c r="AK1175">
        <v>6</v>
      </c>
      <c r="AL1175">
        <v>2.428363283147159E-4</v>
      </c>
      <c r="AM1175">
        <v>0.13043478260869559</v>
      </c>
      <c r="AN1175" t="s">
        <v>47</v>
      </c>
      <c r="AO1175">
        <v>5</v>
      </c>
      <c r="AP1175">
        <v>1.9477231116824431E-4</v>
      </c>
      <c r="AQ1175">
        <v>0.108695652173913</v>
      </c>
      <c r="AR1175" t="s">
        <v>41</v>
      </c>
      <c r="AS1175">
        <v>1</v>
      </c>
      <c r="AT1175">
        <v>1.4405070584845871E-4</v>
      </c>
      <c r="AU1175">
        <v>2.1739130434782612E-2</v>
      </c>
      <c r="AV1175" t="s">
        <v>44</v>
      </c>
      <c r="AW1175">
        <v>1</v>
      </c>
      <c r="AX1175">
        <v>1.3292569453675389E-4</v>
      </c>
      <c r="AY1175">
        <v>2.1739130434782612E-2</v>
      </c>
      <c r="AZ1175" t="s">
        <v>29</v>
      </c>
      <c r="BA1175">
        <v>1</v>
      </c>
      <c r="BB1175">
        <v>3.8528221922558273E-5</v>
      </c>
      <c r="BC1175">
        <v>2.1739130434782612E-2</v>
      </c>
    </row>
    <row r="1176" spans="1:71" x14ac:dyDescent="0.25">
      <c r="A1176" t="s">
        <v>1210</v>
      </c>
      <c r="B1176" t="s">
        <v>23</v>
      </c>
      <c r="C1176">
        <v>0</v>
      </c>
      <c r="E1176">
        <v>49</v>
      </c>
      <c r="F1176">
        <v>1.5006829638794801E-4</v>
      </c>
      <c r="G1176">
        <v>107</v>
      </c>
      <c r="H1176">
        <v>7.9496512183397717E-5</v>
      </c>
      <c r="I1176">
        <v>0.45794392523364491</v>
      </c>
      <c r="J1176">
        <v>6</v>
      </c>
      <c r="K1176">
        <v>0.22222222222222221</v>
      </c>
      <c r="L1176">
        <v>1.1836474609291481E-4</v>
      </c>
      <c r="M1176" s="1">
        <v>0</v>
      </c>
      <c r="Q1176">
        <v>4.2962523875180071E-4</v>
      </c>
      <c r="R1176">
        <v>3.7037037037037028E-2</v>
      </c>
      <c r="S1176">
        <v>3.7037037037037028E-2</v>
      </c>
      <c r="T1176">
        <v>1</v>
      </c>
      <c r="U1176">
        <v>8</v>
      </c>
      <c r="V1176">
        <v>3.3415296347362282E-4</v>
      </c>
      <c r="W1176">
        <v>2</v>
      </c>
      <c r="X1176" t="s">
        <v>46</v>
      </c>
      <c r="Y1176">
        <v>30</v>
      </c>
      <c r="Z1176">
        <v>2.240310656411022E-3</v>
      </c>
      <c r="AA1176">
        <v>0.61224489795918369</v>
      </c>
      <c r="AB1176" t="s">
        <v>47</v>
      </c>
      <c r="AC1176">
        <v>14</v>
      </c>
      <c r="AD1176">
        <v>5.4536247127108409E-4</v>
      </c>
      <c r="AE1176">
        <v>0.2857142857142857</v>
      </c>
      <c r="AF1176" t="s">
        <v>41</v>
      </c>
      <c r="AG1176">
        <v>1</v>
      </c>
      <c r="AH1176">
        <v>1.4405070584845871E-4</v>
      </c>
      <c r="AI1176">
        <v>2.0408163265306121E-2</v>
      </c>
      <c r="AJ1176" t="s">
        <v>49</v>
      </c>
      <c r="AK1176">
        <v>1</v>
      </c>
      <c r="AL1176">
        <v>1.1514104778353481E-4</v>
      </c>
      <c r="AM1176">
        <v>2.0408163265306121E-2</v>
      </c>
      <c r="AN1176" t="s">
        <v>31</v>
      </c>
      <c r="AO1176">
        <v>2</v>
      </c>
      <c r="AP1176">
        <v>8.0945442771571962E-5</v>
      </c>
      <c r="AQ1176">
        <v>4.0816326530612242E-2</v>
      </c>
      <c r="AR1176" t="s">
        <v>48</v>
      </c>
      <c r="AS1176">
        <v>1</v>
      </c>
      <c r="AT1176">
        <v>7.003782042302843E-5</v>
      </c>
      <c r="AU1176">
        <v>2.0408163265306121E-2</v>
      </c>
    </row>
    <row r="1177" spans="1:71" x14ac:dyDescent="0.25">
      <c r="A1177" t="s">
        <v>1211</v>
      </c>
      <c r="B1177" t="s">
        <v>23</v>
      </c>
      <c r="C1177">
        <v>0</v>
      </c>
      <c r="E1177">
        <v>31</v>
      </c>
      <c r="F1177">
        <v>9.4941167102579344E-5</v>
      </c>
      <c r="G1177">
        <v>93</v>
      </c>
      <c r="H1177">
        <v>6.9095099374355019E-5</v>
      </c>
      <c r="I1177">
        <v>0.33333333333333331</v>
      </c>
      <c r="J1177">
        <v>8</v>
      </c>
      <c r="K1177">
        <v>0.29629629629629628</v>
      </c>
      <c r="L1177">
        <v>9.2220626992710865E-5</v>
      </c>
      <c r="M1177" s="1">
        <v>0</v>
      </c>
      <c r="Q1177">
        <v>2.4114586856669471E-4</v>
      </c>
      <c r="R1177">
        <v>3.7037037037037028E-2</v>
      </c>
      <c r="S1177">
        <v>3.7037037037037028E-2</v>
      </c>
      <c r="T1177">
        <v>1</v>
      </c>
      <c r="U1177">
        <v>11</v>
      </c>
      <c r="V1177">
        <v>1.6969524084322959E-4</v>
      </c>
      <c r="W1177">
        <v>1</v>
      </c>
      <c r="X1177" t="s">
        <v>46</v>
      </c>
      <c r="Y1177">
        <v>15</v>
      </c>
      <c r="Z1177">
        <v>1.120155328205511E-3</v>
      </c>
      <c r="AA1177">
        <v>0.4838709677419355</v>
      </c>
      <c r="AB1177" t="s">
        <v>36</v>
      </c>
      <c r="AC1177">
        <v>3</v>
      </c>
      <c r="AD1177">
        <v>6.4808813998703824E-4</v>
      </c>
      <c r="AE1177">
        <v>9.6774193548387094E-2</v>
      </c>
      <c r="AF1177" t="s">
        <v>47</v>
      </c>
      <c r="AG1177">
        <v>6</v>
      </c>
      <c r="AH1177">
        <v>2.3372677340189319E-4</v>
      </c>
      <c r="AI1177">
        <v>0.19354838709677419</v>
      </c>
      <c r="AJ1177" t="s">
        <v>49</v>
      </c>
      <c r="AK1177">
        <v>2</v>
      </c>
      <c r="AL1177">
        <v>2.3028209556706969E-4</v>
      </c>
      <c r="AM1177">
        <v>6.4516129032258063E-2</v>
      </c>
      <c r="AN1177" t="s">
        <v>31</v>
      </c>
      <c r="AO1177">
        <v>2</v>
      </c>
      <c r="AP1177">
        <v>8.0945442771571962E-5</v>
      </c>
      <c r="AQ1177">
        <v>6.4516129032258063E-2</v>
      </c>
      <c r="AR1177" t="s">
        <v>48</v>
      </c>
      <c r="AS1177">
        <v>1</v>
      </c>
      <c r="AT1177">
        <v>7.003782042302843E-5</v>
      </c>
      <c r="AU1177">
        <v>3.2258064516129031E-2</v>
      </c>
      <c r="AV1177" t="s">
        <v>37</v>
      </c>
      <c r="AW1177">
        <v>1</v>
      </c>
      <c r="AX1177">
        <v>6.157256326580875E-5</v>
      </c>
      <c r="AY1177">
        <v>3.2258064516129031E-2</v>
      </c>
      <c r="AZ1177" t="s">
        <v>28</v>
      </c>
      <c r="BA1177">
        <v>1</v>
      </c>
      <c r="BB1177">
        <v>4.5148765181272289E-5</v>
      </c>
      <c r="BC1177">
        <v>3.2258064516129031E-2</v>
      </c>
    </row>
    <row r="1178" spans="1:71" x14ac:dyDescent="0.25">
      <c r="A1178" t="s">
        <v>1212</v>
      </c>
      <c r="B1178" t="s">
        <v>23</v>
      </c>
      <c r="C1178">
        <v>0</v>
      </c>
      <c r="E1178">
        <v>19</v>
      </c>
      <c r="F1178">
        <v>5.8189747579000238E-5</v>
      </c>
      <c r="G1178">
        <v>46</v>
      </c>
      <c r="H1178">
        <v>3.4176070658283118E-5</v>
      </c>
      <c r="I1178">
        <v>0.41304347826086962</v>
      </c>
      <c r="J1178">
        <v>8</v>
      </c>
      <c r="K1178">
        <v>0.29629629629629628</v>
      </c>
      <c r="L1178">
        <v>1.8006784919882279E-4</v>
      </c>
      <c r="M1178" s="1">
        <v>0</v>
      </c>
      <c r="Q1178">
        <v>7.7123462930331289E-4</v>
      </c>
      <c r="R1178">
        <v>3.7037037037037028E-2</v>
      </c>
      <c r="S1178">
        <v>3.7037037037037028E-2</v>
      </c>
      <c r="T1178">
        <v>0</v>
      </c>
      <c r="U1178">
        <v>11</v>
      </c>
      <c r="V1178">
        <v>5.4272066506529429E-4</v>
      </c>
      <c r="W1178">
        <v>2</v>
      </c>
      <c r="X1178" t="s">
        <v>40</v>
      </c>
      <c r="Y1178">
        <v>2</v>
      </c>
      <c r="Z1178">
        <v>4.0899795501022499E-3</v>
      </c>
      <c r="AA1178">
        <v>0.10526315789473679</v>
      </c>
      <c r="AB1178" t="s">
        <v>29</v>
      </c>
      <c r="AC1178">
        <v>11</v>
      </c>
      <c r="AD1178">
        <v>4.2381044114814102E-4</v>
      </c>
      <c r="AE1178">
        <v>0.57894736842105265</v>
      </c>
      <c r="AF1178" t="s">
        <v>25</v>
      </c>
      <c r="AG1178">
        <v>1</v>
      </c>
      <c r="AH1178">
        <v>1.3361838588989841E-4</v>
      </c>
      <c r="AI1178">
        <v>5.2631578947368418E-2</v>
      </c>
      <c r="AJ1178" t="s">
        <v>37</v>
      </c>
      <c r="AK1178">
        <v>1</v>
      </c>
      <c r="AL1178">
        <v>6.157256326580875E-5</v>
      </c>
      <c r="AM1178">
        <v>5.2631578947368418E-2</v>
      </c>
      <c r="AN1178" t="s">
        <v>28</v>
      </c>
      <c r="AO1178">
        <v>1</v>
      </c>
      <c r="AP1178">
        <v>4.5148765181272289E-5</v>
      </c>
      <c r="AQ1178">
        <v>5.2631578947368418E-2</v>
      </c>
      <c r="AR1178" t="s">
        <v>47</v>
      </c>
      <c r="AS1178">
        <v>1</v>
      </c>
      <c r="AT1178">
        <v>3.8954462233648872E-5</v>
      </c>
      <c r="AU1178">
        <v>5.2631578947368418E-2</v>
      </c>
      <c r="AV1178" t="s">
        <v>43</v>
      </c>
      <c r="AW1178">
        <v>1</v>
      </c>
      <c r="AX1178">
        <v>3.7881657701341013E-5</v>
      </c>
      <c r="AY1178">
        <v>5.2631578947368418E-2</v>
      </c>
      <c r="AZ1178" t="s">
        <v>33</v>
      </c>
      <c r="BA1178">
        <v>1</v>
      </c>
      <c r="BB1178">
        <v>3.0866102845854682E-5</v>
      </c>
      <c r="BC1178">
        <v>5.2631578947368418E-2</v>
      </c>
    </row>
    <row r="1179" spans="1:71" x14ac:dyDescent="0.25">
      <c r="A1179" t="s">
        <v>1213</v>
      </c>
      <c r="B1179" t="s">
        <v>23</v>
      </c>
      <c r="C1179">
        <v>0</v>
      </c>
      <c r="E1179">
        <v>17</v>
      </c>
      <c r="F1179">
        <v>5.2064510991737057E-5</v>
      </c>
      <c r="G1179">
        <v>24</v>
      </c>
      <c r="H1179">
        <v>1.7830993386930329E-5</v>
      </c>
      <c r="I1179">
        <v>0.70833333333333337</v>
      </c>
      <c r="J1179">
        <v>1</v>
      </c>
      <c r="K1179">
        <v>3.7037037037037028E-2</v>
      </c>
      <c r="L1179">
        <v>7.2496215271114525E-5</v>
      </c>
      <c r="M1179" s="1">
        <v>0</v>
      </c>
      <c r="Q1179">
        <v>3.6965961632903619E-4</v>
      </c>
      <c r="R1179">
        <v>3.7037037037037028E-2</v>
      </c>
      <c r="S1179">
        <v>3.7037037037037028E-2</v>
      </c>
      <c r="T1179">
        <v>1</v>
      </c>
      <c r="U1179">
        <v>2</v>
      </c>
      <c r="V1179">
        <v>3.5596851942796079E-4</v>
      </c>
      <c r="W1179">
        <v>2</v>
      </c>
      <c r="X1179" t="s">
        <v>49</v>
      </c>
      <c r="Y1179">
        <v>17</v>
      </c>
      <c r="Z1179">
        <v>1.9573978123200919E-3</v>
      </c>
      <c r="AA1179">
        <v>1</v>
      </c>
    </row>
    <row r="1180" spans="1:71" x14ac:dyDescent="0.25">
      <c r="A1180" t="s">
        <v>1216</v>
      </c>
      <c r="B1180" t="s">
        <v>23</v>
      </c>
      <c r="C1180">
        <v>0</v>
      </c>
      <c r="E1180">
        <v>29</v>
      </c>
      <c r="F1180">
        <v>8.8815930515316149E-5</v>
      </c>
      <c r="G1180">
        <v>69</v>
      </c>
      <c r="H1180">
        <v>5.126410598742469E-5</v>
      </c>
      <c r="I1180">
        <v>0.42028985507246369</v>
      </c>
      <c r="J1180">
        <v>7</v>
      </c>
      <c r="K1180">
        <v>0.25925925925925919</v>
      </c>
      <c r="L1180">
        <v>1.224656680695854E-4</v>
      </c>
      <c r="M1180" s="1">
        <v>0</v>
      </c>
      <c r="Q1180">
        <v>4.419047872332602E-4</v>
      </c>
      <c r="R1180">
        <v>3.7037037037037028E-2</v>
      </c>
      <c r="S1180">
        <v>3.7037037037037028E-2</v>
      </c>
      <c r="T1180">
        <v>1</v>
      </c>
      <c r="U1180">
        <v>13</v>
      </c>
      <c r="V1180">
        <v>3.2733687943204461E-4</v>
      </c>
      <c r="W1180">
        <v>2</v>
      </c>
      <c r="X1180" t="s">
        <v>44</v>
      </c>
      <c r="Y1180">
        <v>17</v>
      </c>
      <c r="Z1180">
        <v>2.2597368071248171E-3</v>
      </c>
      <c r="AA1180">
        <v>0.58620689655172409</v>
      </c>
      <c r="AB1180" t="s">
        <v>30</v>
      </c>
      <c r="AC1180">
        <v>7</v>
      </c>
      <c r="AD1180">
        <v>7.4113287453679197E-4</v>
      </c>
      <c r="AE1180">
        <v>0.2413793103448276</v>
      </c>
      <c r="AF1180" t="s">
        <v>35</v>
      </c>
      <c r="AG1180">
        <v>1</v>
      </c>
      <c r="AH1180">
        <v>1.013787510137875E-4</v>
      </c>
      <c r="AI1180">
        <v>3.4482758620689648E-2</v>
      </c>
      <c r="AJ1180" t="s">
        <v>48</v>
      </c>
      <c r="AK1180">
        <v>1</v>
      </c>
      <c r="AL1180">
        <v>7.003782042302843E-5</v>
      </c>
      <c r="AM1180">
        <v>3.4482758620689648E-2</v>
      </c>
      <c r="AN1180" t="s">
        <v>39</v>
      </c>
      <c r="AO1180">
        <v>1</v>
      </c>
      <c r="AP1180">
        <v>6.4466219700876743E-5</v>
      </c>
      <c r="AQ1180">
        <v>3.4482758620689648E-2</v>
      </c>
      <c r="AR1180" t="s">
        <v>47</v>
      </c>
      <c r="AS1180">
        <v>1</v>
      </c>
      <c r="AT1180">
        <v>3.8954462233648872E-5</v>
      </c>
      <c r="AU1180">
        <v>3.4482758620689648E-2</v>
      </c>
      <c r="AV1180" t="s">
        <v>33</v>
      </c>
      <c r="AW1180">
        <v>1</v>
      </c>
      <c r="AX1180">
        <v>3.0866102845854682E-5</v>
      </c>
      <c r="AY1180">
        <v>3.4482758620689648E-2</v>
      </c>
    </row>
    <row r="1181" spans="1:71" x14ac:dyDescent="0.25">
      <c r="A1181" t="s">
        <v>1218</v>
      </c>
      <c r="B1181" t="s">
        <v>139</v>
      </c>
      <c r="C1181">
        <v>0</v>
      </c>
      <c r="E1181">
        <v>20</v>
      </c>
      <c r="F1181">
        <v>6.1252365872631836E-5</v>
      </c>
      <c r="G1181">
        <v>44</v>
      </c>
      <c r="H1181">
        <v>3.2690154542705598E-5</v>
      </c>
      <c r="I1181">
        <v>0.45454545454545447</v>
      </c>
      <c r="J1181">
        <v>4</v>
      </c>
      <c r="K1181">
        <v>0.14814814814814811</v>
      </c>
      <c r="L1181">
        <v>1.20172893297648E-4</v>
      </c>
      <c r="M1181" s="1">
        <v>0</v>
      </c>
      <c r="Q1181">
        <v>3.7414027168989938E-4</v>
      </c>
      <c r="R1181">
        <v>3.7037037037037028E-2</v>
      </c>
      <c r="S1181">
        <v>3.7037037037037028E-2</v>
      </c>
      <c r="T1181">
        <v>2</v>
      </c>
      <c r="U1181">
        <v>5</v>
      </c>
      <c r="V1181">
        <v>3.1871208329139577E-4</v>
      </c>
      <c r="W1181">
        <v>1</v>
      </c>
      <c r="X1181" t="s">
        <v>42</v>
      </c>
      <c r="Y1181">
        <v>4</v>
      </c>
      <c r="Z1181">
        <v>1.4571948998178511E-3</v>
      </c>
      <c r="AA1181">
        <v>0.2</v>
      </c>
      <c r="AB1181" t="s">
        <v>45</v>
      </c>
      <c r="AC1181">
        <v>11</v>
      </c>
      <c r="AD1181">
        <v>1.4002036659877799E-3</v>
      </c>
      <c r="AE1181">
        <v>0.55000000000000004</v>
      </c>
      <c r="AF1181" t="s">
        <v>44</v>
      </c>
      <c r="AG1181">
        <v>2</v>
      </c>
      <c r="AH1181">
        <v>2.6585138907350789E-4</v>
      </c>
      <c r="AI1181">
        <v>0.1</v>
      </c>
      <c r="AJ1181" t="s">
        <v>31</v>
      </c>
      <c r="AK1181">
        <v>3</v>
      </c>
      <c r="AL1181">
        <v>1.214181641573579E-4</v>
      </c>
      <c r="AM1181">
        <v>0.15</v>
      </c>
    </row>
    <row r="1182" spans="1:71" x14ac:dyDescent="0.25">
      <c r="A1182" t="s">
        <v>1219</v>
      </c>
      <c r="B1182" t="s">
        <v>23</v>
      </c>
      <c r="C1182">
        <v>0</v>
      </c>
      <c r="E1182">
        <v>20</v>
      </c>
      <c r="F1182">
        <v>6.1252365872631836E-5</v>
      </c>
      <c r="G1182">
        <v>68</v>
      </c>
      <c r="H1182">
        <v>5.0521147929635927E-5</v>
      </c>
      <c r="I1182">
        <v>0.29411764705882348</v>
      </c>
      <c r="J1182">
        <v>2</v>
      </c>
      <c r="K1182">
        <v>7.407407407407407E-2</v>
      </c>
      <c r="L1182">
        <v>5.2670196974589297E-5</v>
      </c>
      <c r="M1182" s="1">
        <v>0</v>
      </c>
      <c r="Q1182">
        <v>2.537135174563347E-4</v>
      </c>
      <c r="R1182">
        <v>3.7037037037037028E-2</v>
      </c>
      <c r="S1182">
        <v>3.7037037037037028E-2</v>
      </c>
      <c r="T1182">
        <v>1</v>
      </c>
      <c r="U1182">
        <v>3</v>
      </c>
      <c r="V1182">
        <v>2.3491992357068029E-4</v>
      </c>
      <c r="W1182">
        <v>2</v>
      </c>
      <c r="X1182" t="s">
        <v>46</v>
      </c>
      <c r="Y1182">
        <v>18</v>
      </c>
      <c r="Z1182">
        <v>1.3441863938466129E-3</v>
      </c>
      <c r="AA1182">
        <v>0.9</v>
      </c>
      <c r="AB1182" t="s">
        <v>47</v>
      </c>
      <c r="AC1182">
        <v>2</v>
      </c>
      <c r="AD1182">
        <v>7.7908924467297731E-5</v>
      </c>
      <c r="AE1182">
        <v>0.1</v>
      </c>
    </row>
    <row r="1183" spans="1:71" x14ac:dyDescent="0.25">
      <c r="A1183" t="s">
        <v>1220</v>
      </c>
      <c r="B1183" t="s">
        <v>23</v>
      </c>
      <c r="C1183">
        <v>0</v>
      </c>
      <c r="E1183">
        <v>26</v>
      </c>
      <c r="F1183">
        <v>7.9628075634421378E-5</v>
      </c>
      <c r="G1183">
        <v>51</v>
      </c>
      <c r="H1183">
        <v>3.7890860947226947E-5</v>
      </c>
      <c r="I1183">
        <v>0.50980392156862742</v>
      </c>
      <c r="J1183">
        <v>7</v>
      </c>
      <c r="K1183">
        <v>0.25925925925925919</v>
      </c>
      <c r="L1183">
        <v>9.6288880479227448E-5</v>
      </c>
      <c r="M1183" s="1">
        <v>0</v>
      </c>
      <c r="Q1183">
        <v>2.9101970189836132E-4</v>
      </c>
      <c r="R1183">
        <v>3.7037037037037042E-2</v>
      </c>
      <c r="S1183">
        <v>3.7037037037037042E-2</v>
      </c>
      <c r="T1183">
        <v>1</v>
      </c>
      <c r="U1183">
        <v>7</v>
      </c>
      <c r="V1183">
        <v>2.155701495543417E-4</v>
      </c>
      <c r="W1183">
        <v>1</v>
      </c>
      <c r="X1183" t="s">
        <v>42</v>
      </c>
      <c r="Y1183">
        <v>4</v>
      </c>
      <c r="Z1183">
        <v>1.4571948998178511E-3</v>
      </c>
      <c r="AA1183">
        <v>0.15384615384615391</v>
      </c>
      <c r="AB1183" t="s">
        <v>39</v>
      </c>
      <c r="AC1183">
        <v>9</v>
      </c>
      <c r="AD1183">
        <v>5.8019597730789069E-4</v>
      </c>
      <c r="AE1183">
        <v>0.34615384615384609</v>
      </c>
      <c r="AF1183" t="s">
        <v>37</v>
      </c>
      <c r="AG1183">
        <v>3</v>
      </c>
      <c r="AH1183">
        <v>1.8471768979742631E-4</v>
      </c>
      <c r="AI1183">
        <v>0.1153846153846154</v>
      </c>
      <c r="AJ1183" t="s">
        <v>28</v>
      </c>
      <c r="AK1183">
        <v>3</v>
      </c>
      <c r="AL1183">
        <v>1.3544629554381691E-4</v>
      </c>
      <c r="AM1183">
        <v>0.1153846153846154</v>
      </c>
      <c r="AN1183" t="s">
        <v>27</v>
      </c>
      <c r="AO1183">
        <v>4</v>
      </c>
      <c r="AP1183">
        <v>1.3043336485472979E-4</v>
      </c>
      <c r="AQ1183">
        <v>0.15384615384615391</v>
      </c>
      <c r="AR1183" t="s">
        <v>31</v>
      </c>
      <c r="AS1183">
        <v>2</v>
      </c>
      <c r="AT1183">
        <v>8.0945442771571962E-5</v>
      </c>
      <c r="AU1183">
        <v>7.6923076923076927E-2</v>
      </c>
      <c r="AV1183" t="s">
        <v>33</v>
      </c>
      <c r="AW1183">
        <v>1</v>
      </c>
      <c r="AX1183">
        <v>3.0866102845854682E-5</v>
      </c>
      <c r="AY1183">
        <v>3.8461538461538457E-2</v>
      </c>
    </row>
    <row r="1184" spans="1:71" x14ac:dyDescent="0.25">
      <c r="A1184" t="s">
        <v>1222</v>
      </c>
      <c r="B1184" t="s">
        <v>23</v>
      </c>
      <c r="C1184">
        <v>0</v>
      </c>
      <c r="E1184">
        <v>8</v>
      </c>
      <c r="F1184">
        <v>2.450094634905273E-5</v>
      </c>
      <c r="G1184">
        <v>37</v>
      </c>
      <c r="H1184">
        <v>2.748944813818426E-5</v>
      </c>
      <c r="I1184">
        <v>0.2162162162162162</v>
      </c>
      <c r="J1184">
        <v>4</v>
      </c>
      <c r="K1184">
        <v>0.14814814814814811</v>
      </c>
      <c r="L1184">
        <v>9.8582997815035783E-5</v>
      </c>
      <c r="M1184" s="1">
        <v>0</v>
      </c>
      <c r="Q1184">
        <v>3.8803916920502349E-4</v>
      </c>
      <c r="R1184">
        <v>3.7037037037037028E-2</v>
      </c>
      <c r="S1184">
        <v>3.7037037037037028E-2</v>
      </c>
      <c r="T1184">
        <v>0</v>
      </c>
      <c r="U1184">
        <v>11</v>
      </c>
      <c r="V1184">
        <v>3.3055188487835343E-4</v>
      </c>
      <c r="W1184">
        <v>2</v>
      </c>
      <c r="X1184" t="s">
        <v>40</v>
      </c>
      <c r="Y1184">
        <v>1</v>
      </c>
      <c r="Z1184">
        <v>2.0449897750511249E-3</v>
      </c>
      <c r="AA1184">
        <v>0.125</v>
      </c>
      <c r="AB1184" t="s">
        <v>34</v>
      </c>
      <c r="AC1184">
        <v>1</v>
      </c>
      <c r="AD1184">
        <v>3.1836994587710921E-4</v>
      </c>
      <c r="AE1184">
        <v>0.125</v>
      </c>
      <c r="AF1184" t="s">
        <v>33</v>
      </c>
      <c r="AG1184">
        <v>5</v>
      </c>
      <c r="AH1184">
        <v>1.5433051422927339E-4</v>
      </c>
      <c r="AI1184">
        <v>0.625</v>
      </c>
      <c r="AJ1184" t="s">
        <v>41</v>
      </c>
      <c r="AK1184">
        <v>1</v>
      </c>
      <c r="AL1184">
        <v>1.4405070584845871E-4</v>
      </c>
      <c r="AM1184">
        <v>0.125</v>
      </c>
    </row>
    <row r="1185" spans="1:75" x14ac:dyDescent="0.25">
      <c r="A1185" t="s">
        <v>1223</v>
      </c>
      <c r="B1185" t="s">
        <v>23</v>
      </c>
      <c r="C1185">
        <v>0</v>
      </c>
      <c r="E1185">
        <v>31</v>
      </c>
      <c r="F1185">
        <v>9.4941167102579344E-5</v>
      </c>
      <c r="G1185">
        <v>86</v>
      </c>
      <c r="H1185">
        <v>6.3894392969833671E-5</v>
      </c>
      <c r="I1185">
        <v>0.36046511627906969</v>
      </c>
      <c r="J1185">
        <v>3</v>
      </c>
      <c r="K1185">
        <v>0.1111111111111111</v>
      </c>
      <c r="L1185">
        <v>7.9866020134927712E-5</v>
      </c>
      <c r="M1185" s="1">
        <v>0</v>
      </c>
      <c r="Q1185">
        <v>3.1999597125908439E-4</v>
      </c>
      <c r="R1185">
        <v>3.7037037037037028E-2</v>
      </c>
      <c r="S1185">
        <v>3.7037037037037028E-2</v>
      </c>
      <c r="T1185">
        <v>1</v>
      </c>
      <c r="U1185">
        <v>6</v>
      </c>
      <c r="V1185">
        <v>2.8444086334140841E-4</v>
      </c>
      <c r="W1185">
        <v>2</v>
      </c>
      <c r="X1185" t="s">
        <v>39</v>
      </c>
      <c r="Y1185">
        <v>26</v>
      </c>
      <c r="Z1185">
        <v>1.6761217122227951E-3</v>
      </c>
      <c r="AA1185">
        <v>0.83870967741935487</v>
      </c>
      <c r="AB1185" t="s">
        <v>34</v>
      </c>
      <c r="AC1185">
        <v>1</v>
      </c>
      <c r="AD1185">
        <v>3.1836994587710921E-4</v>
      </c>
      <c r="AE1185">
        <v>3.2258064516129031E-2</v>
      </c>
      <c r="AF1185" t="s">
        <v>31</v>
      </c>
      <c r="AG1185">
        <v>4</v>
      </c>
      <c r="AH1185">
        <v>1.618908855431439E-4</v>
      </c>
      <c r="AI1185">
        <v>0.1290322580645161</v>
      </c>
    </row>
    <row r="1186" spans="1:75" x14ac:dyDescent="0.25">
      <c r="A1186" t="s">
        <v>1224</v>
      </c>
      <c r="B1186" t="s">
        <v>23</v>
      </c>
      <c r="C1186">
        <v>0</v>
      </c>
      <c r="E1186">
        <v>16</v>
      </c>
      <c r="F1186">
        <v>4.9001892698105467E-5</v>
      </c>
      <c r="G1186">
        <v>41</v>
      </c>
      <c r="H1186">
        <v>3.0461280369339309E-5</v>
      </c>
      <c r="I1186">
        <v>0.3902439024390244</v>
      </c>
      <c r="J1186">
        <v>2</v>
      </c>
      <c r="K1186">
        <v>7.407407407407407E-2</v>
      </c>
      <c r="L1186">
        <v>4.6436063485015172E-5</v>
      </c>
      <c r="M1186" s="1">
        <v>0</v>
      </c>
      <c r="Q1186">
        <v>2.1207803565279849E-4</v>
      </c>
      <c r="R1186">
        <v>3.7037037037037028E-2</v>
      </c>
      <c r="S1186">
        <v>3.7037037037037028E-2</v>
      </c>
      <c r="T1186">
        <v>1</v>
      </c>
      <c r="U1186">
        <v>9</v>
      </c>
      <c r="V1186">
        <v>1.9636855153036889E-4</v>
      </c>
      <c r="W1186">
        <v>1</v>
      </c>
      <c r="X1186" t="s">
        <v>46</v>
      </c>
      <c r="Y1186">
        <v>15</v>
      </c>
      <c r="Z1186">
        <v>1.120155328205511E-3</v>
      </c>
      <c r="AA1186">
        <v>0.9375</v>
      </c>
      <c r="AB1186" t="s">
        <v>25</v>
      </c>
      <c r="AC1186">
        <v>1</v>
      </c>
      <c r="AD1186">
        <v>1.3361838588989841E-4</v>
      </c>
      <c r="AE1186">
        <v>6.25E-2</v>
      </c>
    </row>
    <row r="1187" spans="1:75" x14ac:dyDescent="0.25">
      <c r="A1187" t="s">
        <v>1225</v>
      </c>
      <c r="B1187" t="s">
        <v>23</v>
      </c>
      <c r="C1187">
        <v>0</v>
      </c>
      <c r="E1187">
        <v>51</v>
      </c>
      <c r="F1187">
        <v>1.5619353297521119E-4</v>
      </c>
      <c r="G1187">
        <v>137</v>
      </c>
      <c r="H1187">
        <v>1.017852539170606E-4</v>
      </c>
      <c r="I1187">
        <v>0.37226277372262773</v>
      </c>
      <c r="J1187">
        <v>7</v>
      </c>
      <c r="K1187">
        <v>0.25925925925925919</v>
      </c>
      <c r="L1187">
        <v>1.796016812691327E-4</v>
      </c>
      <c r="M1187" s="1">
        <v>0</v>
      </c>
      <c r="Q1187">
        <v>6.4068653624733951E-4</v>
      </c>
      <c r="R1187">
        <v>3.7037037037037028E-2</v>
      </c>
      <c r="S1187">
        <v>3.7037037037037028E-2</v>
      </c>
      <c r="T1187">
        <v>1</v>
      </c>
      <c r="U1187">
        <v>11</v>
      </c>
      <c r="V1187">
        <v>4.7458261944247369E-4</v>
      </c>
      <c r="W1187">
        <v>2</v>
      </c>
      <c r="X1187" t="s">
        <v>49</v>
      </c>
      <c r="Y1187">
        <v>29</v>
      </c>
      <c r="Z1187">
        <v>3.3390903857225102E-3</v>
      </c>
      <c r="AA1187">
        <v>0.56862745098039214</v>
      </c>
      <c r="AB1187" t="s">
        <v>46</v>
      </c>
      <c r="AC1187">
        <v>11</v>
      </c>
      <c r="AD1187">
        <v>8.2144724068404149E-4</v>
      </c>
      <c r="AE1187">
        <v>0.2156862745098039</v>
      </c>
      <c r="AF1187" t="s">
        <v>44</v>
      </c>
      <c r="AG1187">
        <v>2</v>
      </c>
      <c r="AH1187">
        <v>2.6585138907350789E-4</v>
      </c>
      <c r="AI1187">
        <v>3.9215686274509803E-2</v>
      </c>
      <c r="AJ1187" t="s">
        <v>47</v>
      </c>
      <c r="AK1187">
        <v>5</v>
      </c>
      <c r="AL1187">
        <v>1.9477231116824431E-4</v>
      </c>
      <c r="AM1187">
        <v>9.8039215686274508E-2</v>
      </c>
      <c r="AN1187" t="s">
        <v>37</v>
      </c>
      <c r="AO1187">
        <v>2</v>
      </c>
      <c r="AP1187">
        <v>1.231451265316175E-4</v>
      </c>
      <c r="AQ1187">
        <v>3.9215686274509803E-2</v>
      </c>
      <c r="AR1187" t="s">
        <v>39</v>
      </c>
      <c r="AS1187">
        <v>1</v>
      </c>
      <c r="AT1187">
        <v>6.4466219700876743E-5</v>
      </c>
      <c r="AU1187">
        <v>1.9607843137254902E-2</v>
      </c>
      <c r="AV1187" t="s">
        <v>31</v>
      </c>
      <c r="AW1187">
        <v>1</v>
      </c>
      <c r="AX1187">
        <v>4.0472721385785981E-5</v>
      </c>
      <c r="AY1187">
        <v>1.9607843137254902E-2</v>
      </c>
    </row>
    <row r="1188" spans="1:75" x14ac:dyDescent="0.25">
      <c r="A1188" t="s">
        <v>1226</v>
      </c>
      <c r="B1188" t="s">
        <v>23</v>
      </c>
      <c r="C1188">
        <v>0</v>
      </c>
      <c r="E1188">
        <v>42</v>
      </c>
      <c r="F1188">
        <v>1.2862996833252691E-4</v>
      </c>
      <c r="G1188">
        <v>136</v>
      </c>
      <c r="H1188">
        <v>1.010422958592719E-4</v>
      </c>
      <c r="I1188">
        <v>0.30882352941176472</v>
      </c>
      <c r="J1188">
        <v>12</v>
      </c>
      <c r="K1188">
        <v>0.44444444444444442</v>
      </c>
      <c r="L1188">
        <v>1.098017754718018E-4</v>
      </c>
      <c r="M1188" s="1">
        <v>0</v>
      </c>
      <c r="Q1188">
        <v>2.5466145558037707E-4</v>
      </c>
      <c r="R1188">
        <v>3.7037037037037028E-2</v>
      </c>
      <c r="S1188">
        <v>3.7037037037037028E-2</v>
      </c>
      <c r="T1188">
        <v>0</v>
      </c>
      <c r="U1188">
        <v>18</v>
      </c>
      <c r="V1188">
        <v>1.4147858643354279E-4</v>
      </c>
      <c r="W1188">
        <v>1</v>
      </c>
      <c r="X1188" t="s">
        <v>36</v>
      </c>
      <c r="Y1188">
        <v>6</v>
      </c>
      <c r="Z1188">
        <v>1.2961762799740761E-3</v>
      </c>
      <c r="AA1188">
        <v>0.14285714285714279</v>
      </c>
      <c r="AB1188" t="s">
        <v>33</v>
      </c>
      <c r="AC1188">
        <v>13</v>
      </c>
      <c r="AD1188">
        <v>4.0125933699611092E-4</v>
      </c>
      <c r="AE1188">
        <v>0.30952380952380948</v>
      </c>
      <c r="AF1188" t="s">
        <v>35</v>
      </c>
      <c r="AG1188">
        <v>3</v>
      </c>
      <c r="AH1188">
        <v>3.0413625304136248E-4</v>
      </c>
      <c r="AI1188">
        <v>7.1428571428571425E-2</v>
      </c>
      <c r="AJ1188" t="s">
        <v>31</v>
      </c>
      <c r="AK1188">
        <v>6</v>
      </c>
      <c r="AL1188">
        <v>2.428363283147159E-4</v>
      </c>
      <c r="AM1188">
        <v>0.14285714285714279</v>
      </c>
      <c r="AN1188" t="s">
        <v>28</v>
      </c>
      <c r="AO1188">
        <v>4</v>
      </c>
      <c r="AP1188">
        <v>1.8059506072508921E-4</v>
      </c>
      <c r="AQ1188">
        <v>9.5238095238095233E-2</v>
      </c>
      <c r="AR1188" t="s">
        <v>41</v>
      </c>
      <c r="AS1188">
        <v>1</v>
      </c>
      <c r="AT1188">
        <v>1.4405070584845871E-4</v>
      </c>
      <c r="AU1188">
        <v>2.3809523809523812E-2</v>
      </c>
      <c r="AV1188" t="s">
        <v>29</v>
      </c>
      <c r="AW1188">
        <v>3</v>
      </c>
      <c r="AX1188">
        <v>1.1558466576767481E-4</v>
      </c>
      <c r="AY1188">
        <v>7.1428571428571425E-2</v>
      </c>
      <c r="AZ1188" t="s">
        <v>47</v>
      </c>
      <c r="BA1188">
        <v>2</v>
      </c>
      <c r="BB1188">
        <v>7.7908924467297731E-5</v>
      </c>
      <c r="BC1188">
        <v>4.7619047619047623E-2</v>
      </c>
      <c r="BD1188" t="s">
        <v>48</v>
      </c>
      <c r="BE1188">
        <v>1</v>
      </c>
      <c r="BF1188">
        <v>7.003782042302843E-5</v>
      </c>
      <c r="BG1188">
        <v>2.3809523809523812E-2</v>
      </c>
      <c r="BH1188" t="s">
        <v>37</v>
      </c>
      <c r="BI1188">
        <v>1</v>
      </c>
      <c r="BJ1188">
        <v>6.157256326580875E-5</v>
      </c>
      <c r="BK1188">
        <v>2.3809523809523812E-2</v>
      </c>
      <c r="BL1188" t="s">
        <v>43</v>
      </c>
      <c r="BM1188">
        <v>1</v>
      </c>
      <c r="BN1188">
        <v>3.7881657701341013E-5</v>
      </c>
      <c r="BO1188">
        <v>2.3809523809523812E-2</v>
      </c>
      <c r="BP1188" t="s">
        <v>27</v>
      </c>
      <c r="BQ1188">
        <v>1</v>
      </c>
      <c r="BR1188">
        <v>3.2608341213682462E-5</v>
      </c>
      <c r="BS1188">
        <v>2.3809523809523812E-2</v>
      </c>
    </row>
    <row r="1189" spans="1:75" x14ac:dyDescent="0.25">
      <c r="A1189" t="s">
        <v>1227</v>
      </c>
      <c r="B1189" t="s">
        <v>23</v>
      </c>
      <c r="C1189">
        <v>0</v>
      </c>
      <c r="E1189">
        <v>26</v>
      </c>
      <c r="F1189">
        <v>7.9628075634421378E-5</v>
      </c>
      <c r="G1189">
        <v>83</v>
      </c>
      <c r="H1189">
        <v>6.1665518796467388E-5</v>
      </c>
      <c r="I1189">
        <v>0.31325301204819278</v>
      </c>
      <c r="J1189">
        <v>13</v>
      </c>
      <c r="K1189">
        <v>0.48148148148148151</v>
      </c>
      <c r="L1189">
        <v>1.4663899345218861E-4</v>
      </c>
      <c r="M1189" s="1">
        <v>0</v>
      </c>
      <c r="Q1189">
        <v>3.901004094190978E-4</v>
      </c>
      <c r="R1189">
        <v>3.7037037037037028E-2</v>
      </c>
      <c r="S1189">
        <v>3.7037037037037028E-2</v>
      </c>
      <c r="T1189">
        <v>0</v>
      </c>
      <c r="U1189">
        <v>19</v>
      </c>
      <c r="V1189">
        <v>2.0227428636545821E-4</v>
      </c>
      <c r="W1189">
        <v>2</v>
      </c>
      <c r="X1189" t="s">
        <v>40</v>
      </c>
      <c r="Y1189">
        <v>1</v>
      </c>
      <c r="Z1189">
        <v>2.0449897750511249E-3</v>
      </c>
      <c r="AA1189">
        <v>3.8461538461538457E-2</v>
      </c>
      <c r="AB1189" t="s">
        <v>36</v>
      </c>
      <c r="AC1189">
        <v>2</v>
      </c>
      <c r="AD1189">
        <v>4.3205875999135877E-4</v>
      </c>
      <c r="AE1189">
        <v>7.6923076923076927E-2</v>
      </c>
      <c r="AF1189" t="s">
        <v>43</v>
      </c>
      <c r="AG1189">
        <v>8</v>
      </c>
      <c r="AH1189">
        <v>3.030532616107281E-4</v>
      </c>
      <c r="AI1189">
        <v>0.30769230769230771</v>
      </c>
      <c r="AJ1189" t="s">
        <v>41</v>
      </c>
      <c r="AK1189">
        <v>2</v>
      </c>
      <c r="AL1189">
        <v>2.8810141169691731E-4</v>
      </c>
      <c r="AM1189">
        <v>7.6923076923076927E-2</v>
      </c>
      <c r="AN1189" t="s">
        <v>25</v>
      </c>
      <c r="AO1189">
        <v>2</v>
      </c>
      <c r="AP1189">
        <v>2.6723677177979688E-4</v>
      </c>
      <c r="AQ1189">
        <v>7.6923076923076927E-2</v>
      </c>
      <c r="AR1189" t="s">
        <v>30</v>
      </c>
      <c r="AS1189">
        <v>2</v>
      </c>
      <c r="AT1189">
        <v>2.1175224986765481E-4</v>
      </c>
      <c r="AU1189">
        <v>7.6923076923076927E-2</v>
      </c>
      <c r="AV1189" t="s">
        <v>35</v>
      </c>
      <c r="AW1189">
        <v>1</v>
      </c>
      <c r="AX1189">
        <v>1.013787510137875E-4</v>
      </c>
      <c r="AY1189">
        <v>3.8461538461538457E-2</v>
      </c>
      <c r="AZ1189" t="s">
        <v>28</v>
      </c>
      <c r="BA1189">
        <v>2</v>
      </c>
      <c r="BB1189">
        <v>9.0297530362544578E-5</v>
      </c>
      <c r="BC1189">
        <v>7.6923076923076927E-2</v>
      </c>
      <c r="BD1189" t="s">
        <v>47</v>
      </c>
      <c r="BE1189">
        <v>2</v>
      </c>
      <c r="BF1189">
        <v>7.7908924467297731E-5</v>
      </c>
      <c r="BG1189">
        <v>7.6923076923076927E-2</v>
      </c>
      <c r="BH1189" t="s">
        <v>31</v>
      </c>
      <c r="BI1189">
        <v>1</v>
      </c>
      <c r="BJ1189">
        <v>4.0472721385785981E-5</v>
      </c>
      <c r="BK1189">
        <v>3.8461538461538457E-2</v>
      </c>
      <c r="BL1189" t="s">
        <v>29</v>
      </c>
      <c r="BM1189">
        <v>1</v>
      </c>
      <c r="BN1189">
        <v>3.8528221922558273E-5</v>
      </c>
      <c r="BO1189">
        <v>3.8461538461538457E-2</v>
      </c>
      <c r="BP1189" t="s">
        <v>27</v>
      </c>
      <c r="BQ1189">
        <v>1</v>
      </c>
      <c r="BR1189">
        <v>3.2608341213682462E-5</v>
      </c>
      <c r="BS1189">
        <v>3.8461538461538457E-2</v>
      </c>
      <c r="BT1189" t="s">
        <v>33</v>
      </c>
      <c r="BU1189">
        <v>1</v>
      </c>
      <c r="BV1189">
        <v>3.0866102845854682E-5</v>
      </c>
      <c r="BW1189">
        <v>3.8461538461538457E-2</v>
      </c>
    </row>
    <row r="1190" spans="1:75" x14ac:dyDescent="0.25">
      <c r="A1190" t="s">
        <v>1229</v>
      </c>
      <c r="B1190" t="s">
        <v>139</v>
      </c>
      <c r="C1190">
        <v>0</v>
      </c>
      <c r="E1190">
        <v>3</v>
      </c>
      <c r="F1190">
        <v>9.1878548808947747E-6</v>
      </c>
      <c r="G1190">
        <v>14</v>
      </c>
      <c r="H1190">
        <v>1.0401412809042691E-5</v>
      </c>
      <c r="I1190">
        <v>0.2142857142857143</v>
      </c>
      <c r="J1190">
        <v>2</v>
      </c>
      <c r="K1190">
        <v>7.407407407407407E-2</v>
      </c>
      <c r="L1190">
        <v>6.7530067813089344E-5</v>
      </c>
      <c r="M1190" s="1">
        <v>0</v>
      </c>
      <c r="Q1190">
        <v>3.1725326724263973E-4</v>
      </c>
      <c r="R1190">
        <v>3.7037037037037028E-2</v>
      </c>
      <c r="S1190">
        <v>3.7037037037037028E-2</v>
      </c>
      <c r="T1190">
        <v>1</v>
      </c>
      <c r="U1190">
        <v>4</v>
      </c>
      <c r="V1190">
        <v>2.9375302522466638E-4</v>
      </c>
      <c r="W1190">
        <v>2</v>
      </c>
      <c r="X1190" t="s">
        <v>38</v>
      </c>
      <c r="Y1190">
        <v>2</v>
      </c>
      <c r="Z1190">
        <v>1.679261125104954E-3</v>
      </c>
      <c r="AA1190">
        <v>0.66666666666666663</v>
      </c>
      <c r="AB1190" t="s">
        <v>41</v>
      </c>
      <c r="AC1190">
        <v>1</v>
      </c>
      <c r="AD1190">
        <v>1.4405070584845871E-4</v>
      </c>
      <c r="AE1190">
        <v>0.33333333333333331</v>
      </c>
    </row>
    <row r="1191" spans="1:75" x14ac:dyDescent="0.25">
      <c r="A1191" t="s">
        <v>1230</v>
      </c>
      <c r="B1191" t="s">
        <v>23</v>
      </c>
      <c r="C1191">
        <v>1</v>
      </c>
      <c r="E1191">
        <v>22</v>
      </c>
      <c r="F1191">
        <v>6.7377602459895016E-5</v>
      </c>
      <c r="G1191">
        <v>77</v>
      </c>
      <c r="H1191">
        <v>5.7207770449734802E-5</v>
      </c>
      <c r="I1191">
        <v>0.2857142857142857</v>
      </c>
      <c r="J1191">
        <v>11</v>
      </c>
      <c r="K1191">
        <v>0.40740740740740738</v>
      </c>
      <c r="L1191">
        <v>1.014798976975478E-4</v>
      </c>
      <c r="M1191" s="1">
        <v>0</v>
      </c>
      <c r="Q1191">
        <v>2.3909696689225691E-4</v>
      </c>
      <c r="R1191">
        <v>3.7037037037037028E-2</v>
      </c>
      <c r="S1191">
        <v>3.7037037037037028E-2</v>
      </c>
      <c r="T1191">
        <v>0</v>
      </c>
      <c r="U1191">
        <v>18</v>
      </c>
      <c r="V1191">
        <v>1.4168709149170781E-4</v>
      </c>
      <c r="W1191">
        <v>1</v>
      </c>
      <c r="X1191" t="s">
        <v>26</v>
      </c>
      <c r="Y1191">
        <v>3</v>
      </c>
      <c r="Z1191">
        <v>1.1265490048817119E-3</v>
      </c>
      <c r="AA1191">
        <v>0.13636363636363641</v>
      </c>
      <c r="AB1191" t="s">
        <v>34</v>
      </c>
      <c r="AC1191">
        <v>2</v>
      </c>
      <c r="AD1191">
        <v>6.3673989175421842E-4</v>
      </c>
      <c r="AE1191">
        <v>9.0909090909090912E-2</v>
      </c>
      <c r="AF1191" t="s">
        <v>44</v>
      </c>
      <c r="AG1191">
        <v>2</v>
      </c>
      <c r="AH1191">
        <v>2.6585138907350789E-4</v>
      </c>
      <c r="AI1191">
        <v>9.0909090909090912E-2</v>
      </c>
      <c r="AJ1191" t="s">
        <v>29</v>
      </c>
      <c r="AK1191">
        <v>4</v>
      </c>
      <c r="AL1191">
        <v>1.5411288769023309E-4</v>
      </c>
      <c r="AM1191">
        <v>0.1818181818181818</v>
      </c>
      <c r="AN1191" t="s">
        <v>25</v>
      </c>
      <c r="AO1191">
        <v>1</v>
      </c>
      <c r="AP1191">
        <v>1.3361838588989841E-4</v>
      </c>
      <c r="AQ1191">
        <v>4.5454545454545463E-2</v>
      </c>
      <c r="AR1191" t="s">
        <v>31</v>
      </c>
      <c r="AS1191">
        <v>3</v>
      </c>
      <c r="AT1191">
        <v>1.214181641573579E-4</v>
      </c>
      <c r="AU1191">
        <v>0.13636363636363641</v>
      </c>
      <c r="AV1191" t="s">
        <v>33</v>
      </c>
      <c r="AW1191">
        <v>3</v>
      </c>
      <c r="AX1191">
        <v>9.2598308537564052E-5</v>
      </c>
      <c r="AY1191">
        <v>0.13636363636363641</v>
      </c>
      <c r="AZ1191" t="s">
        <v>39</v>
      </c>
      <c r="BA1191">
        <v>1</v>
      </c>
      <c r="BB1191">
        <v>6.4466219700876743E-5</v>
      </c>
      <c r="BC1191">
        <v>4.5454545454545463E-2</v>
      </c>
      <c r="BD1191" t="s">
        <v>37</v>
      </c>
      <c r="BE1191">
        <v>1</v>
      </c>
      <c r="BF1191">
        <v>6.157256326580875E-5</v>
      </c>
      <c r="BG1191">
        <v>4.5454545454545463E-2</v>
      </c>
      <c r="BH1191" t="s">
        <v>28</v>
      </c>
      <c r="BI1191">
        <v>1</v>
      </c>
      <c r="BJ1191">
        <v>4.5148765181272289E-5</v>
      </c>
      <c r="BK1191">
        <v>4.5454545454545463E-2</v>
      </c>
      <c r="BL1191" t="s">
        <v>43</v>
      </c>
      <c r="BM1191">
        <v>1</v>
      </c>
      <c r="BN1191">
        <v>3.7881657701341013E-5</v>
      </c>
      <c r="BO1191">
        <v>4.5454545454545463E-2</v>
      </c>
    </row>
    <row r="1192" spans="1:75" x14ac:dyDescent="0.25">
      <c r="A1192" t="s">
        <v>1231</v>
      </c>
      <c r="B1192" t="s">
        <v>23</v>
      </c>
      <c r="C1192">
        <v>0</v>
      </c>
      <c r="E1192">
        <v>18</v>
      </c>
      <c r="F1192">
        <v>5.5127129285368648E-5</v>
      </c>
      <c r="G1192">
        <v>35</v>
      </c>
      <c r="H1192">
        <v>2.600353202260673E-5</v>
      </c>
      <c r="I1192">
        <v>0.51428571428571423</v>
      </c>
      <c r="J1192">
        <v>3</v>
      </c>
      <c r="K1192">
        <v>0.1111111111111111</v>
      </c>
      <c r="L1192">
        <v>5.5830145000336268E-5</v>
      </c>
      <c r="M1192" s="1">
        <v>0</v>
      </c>
      <c r="Q1192">
        <v>2.2926181630914189E-4</v>
      </c>
      <c r="R1192">
        <v>3.7037037037037028E-2</v>
      </c>
      <c r="S1192">
        <v>3.7037037037037028E-2</v>
      </c>
      <c r="T1192">
        <v>1</v>
      </c>
      <c r="U1192">
        <v>3</v>
      </c>
      <c r="V1192">
        <v>2.0378828116368169E-4</v>
      </c>
      <c r="W1192">
        <v>1</v>
      </c>
      <c r="X1192" t="s">
        <v>46</v>
      </c>
      <c r="Y1192">
        <v>16</v>
      </c>
      <c r="Z1192">
        <v>1.194832350085879E-3</v>
      </c>
      <c r="AA1192">
        <v>0.88888888888888884</v>
      </c>
      <c r="AB1192" t="s">
        <v>32</v>
      </c>
      <c r="AC1192">
        <v>1</v>
      </c>
      <c r="AD1192">
        <v>2.7210884353741501E-4</v>
      </c>
      <c r="AE1192">
        <v>5.5555555555555552E-2</v>
      </c>
      <c r="AF1192" t="s">
        <v>31</v>
      </c>
      <c r="AG1192">
        <v>1</v>
      </c>
      <c r="AH1192">
        <v>4.0472721385785981E-5</v>
      </c>
      <c r="AI1192">
        <v>5.5555555555555552E-2</v>
      </c>
    </row>
    <row r="1193" spans="1:75" x14ac:dyDescent="0.25">
      <c r="A1193" t="s">
        <v>1232</v>
      </c>
      <c r="B1193" t="s">
        <v>139</v>
      </c>
      <c r="C1193">
        <v>0</v>
      </c>
      <c r="E1193">
        <v>8</v>
      </c>
      <c r="F1193">
        <v>2.450094634905273E-5</v>
      </c>
      <c r="G1193">
        <v>20</v>
      </c>
      <c r="H1193">
        <v>1.485916115577527E-5</v>
      </c>
      <c r="I1193">
        <v>0.4</v>
      </c>
      <c r="J1193">
        <v>1</v>
      </c>
      <c r="K1193">
        <v>3.7037037037037028E-2</v>
      </c>
      <c r="L1193">
        <v>3.7715923662970498E-5</v>
      </c>
      <c r="M1193" s="1">
        <v>0</v>
      </c>
      <c r="Q1193">
        <v>1.9231423073066259E-4</v>
      </c>
      <c r="R1193">
        <v>3.7037037037037028E-2</v>
      </c>
      <c r="S1193">
        <v>3.7037037037037028E-2</v>
      </c>
      <c r="T1193">
        <v>1</v>
      </c>
      <c r="U1193">
        <v>5</v>
      </c>
      <c r="V1193">
        <v>1.851914814443418E-4</v>
      </c>
      <c r="W1193">
        <v>2</v>
      </c>
      <c r="X1193" t="s">
        <v>45</v>
      </c>
      <c r="Y1193">
        <v>8</v>
      </c>
      <c r="Z1193">
        <v>1.018329938900204E-3</v>
      </c>
      <c r="AA1193">
        <v>1</v>
      </c>
    </row>
    <row r="1194" spans="1:75" x14ac:dyDescent="0.25">
      <c r="A1194" t="s">
        <v>1233</v>
      </c>
      <c r="B1194" t="s">
        <v>23</v>
      </c>
      <c r="C1194">
        <v>0</v>
      </c>
      <c r="E1194">
        <v>19</v>
      </c>
      <c r="F1194">
        <v>5.8189747579000238E-5</v>
      </c>
      <c r="G1194">
        <v>107</v>
      </c>
      <c r="H1194">
        <v>7.9496512183397717E-5</v>
      </c>
      <c r="I1194">
        <v>0.17757009345794389</v>
      </c>
      <c r="J1194">
        <v>8</v>
      </c>
      <c r="K1194">
        <v>0.29629629629629628</v>
      </c>
      <c r="L1194">
        <v>1.1094463749162509E-4</v>
      </c>
      <c r="M1194" s="1">
        <v>0</v>
      </c>
      <c r="Q1194">
        <v>3.8711886002372827E-4</v>
      </c>
      <c r="R1194">
        <v>3.7037037037037028E-2</v>
      </c>
      <c r="S1194">
        <v>3.7037037037037028E-2</v>
      </c>
      <c r="T1194">
        <v>0</v>
      </c>
      <c r="U1194">
        <v>19</v>
      </c>
      <c r="V1194">
        <v>2.7241697557225318E-4</v>
      </c>
      <c r="W1194">
        <v>2</v>
      </c>
      <c r="X1194" t="s">
        <v>40</v>
      </c>
      <c r="Y1194">
        <v>1</v>
      </c>
      <c r="Z1194">
        <v>2.0449897750511249E-3</v>
      </c>
      <c r="AA1194">
        <v>5.2631578947368418E-2</v>
      </c>
      <c r="AB1194" t="s">
        <v>28</v>
      </c>
      <c r="AC1194">
        <v>8</v>
      </c>
      <c r="AD1194">
        <v>3.6119012145017831E-4</v>
      </c>
      <c r="AE1194">
        <v>0.42105263157894729</v>
      </c>
      <c r="AF1194" t="s">
        <v>41</v>
      </c>
      <c r="AG1194">
        <v>1</v>
      </c>
      <c r="AH1194">
        <v>1.4405070584845871E-4</v>
      </c>
      <c r="AI1194">
        <v>5.2631578947368418E-2</v>
      </c>
      <c r="AJ1194" t="s">
        <v>29</v>
      </c>
      <c r="AK1194">
        <v>3</v>
      </c>
      <c r="AL1194">
        <v>1.1558466576767481E-4</v>
      </c>
      <c r="AM1194">
        <v>0.15789473684210531</v>
      </c>
      <c r="AN1194" t="s">
        <v>49</v>
      </c>
      <c r="AO1194">
        <v>1</v>
      </c>
      <c r="AP1194">
        <v>1.1514104778353481E-4</v>
      </c>
      <c r="AQ1194">
        <v>5.2631578947368418E-2</v>
      </c>
      <c r="AR1194" t="s">
        <v>43</v>
      </c>
      <c r="AS1194">
        <v>3</v>
      </c>
      <c r="AT1194">
        <v>1.13644973104023E-4</v>
      </c>
      <c r="AU1194">
        <v>0.15789473684210531</v>
      </c>
      <c r="AV1194" t="s">
        <v>48</v>
      </c>
      <c r="AW1194">
        <v>1</v>
      </c>
      <c r="AX1194">
        <v>7.003782042302843E-5</v>
      </c>
      <c r="AY1194">
        <v>5.2631578947368418E-2</v>
      </c>
      <c r="AZ1194" t="s">
        <v>33</v>
      </c>
      <c r="BA1194">
        <v>1</v>
      </c>
      <c r="BB1194">
        <v>3.0866102845854682E-5</v>
      </c>
      <c r="BC1194">
        <v>5.2631578947368418E-2</v>
      </c>
    </row>
    <row r="1195" spans="1:75" x14ac:dyDescent="0.25">
      <c r="A1195" t="s">
        <v>1234</v>
      </c>
      <c r="B1195" t="s">
        <v>23</v>
      </c>
      <c r="C1195">
        <v>0</v>
      </c>
      <c r="E1195">
        <v>31</v>
      </c>
      <c r="F1195">
        <v>9.4941167102579344E-5</v>
      </c>
      <c r="G1195">
        <v>139</v>
      </c>
      <c r="H1195">
        <v>1.032711700326382E-4</v>
      </c>
      <c r="I1195">
        <v>0.22302158273381301</v>
      </c>
      <c r="J1195">
        <v>7</v>
      </c>
      <c r="K1195">
        <v>0.25925925925925919</v>
      </c>
      <c r="L1195">
        <v>1.000389304650733E-4</v>
      </c>
      <c r="M1195" s="1">
        <v>0</v>
      </c>
      <c r="Q1195">
        <v>3.6070695994567891E-4</v>
      </c>
      <c r="R1195">
        <v>3.7037037037037028E-2</v>
      </c>
      <c r="S1195">
        <v>3.7037037037037028E-2</v>
      </c>
      <c r="T1195">
        <v>1</v>
      </c>
      <c r="U1195">
        <v>12</v>
      </c>
      <c r="V1195">
        <v>2.6719034070050291E-4</v>
      </c>
      <c r="W1195">
        <v>2</v>
      </c>
      <c r="X1195" t="s">
        <v>45</v>
      </c>
      <c r="Y1195">
        <v>15</v>
      </c>
      <c r="Z1195">
        <v>1.909368635437882E-3</v>
      </c>
      <c r="AA1195">
        <v>0.4838709677419355</v>
      </c>
      <c r="AB1195" t="s">
        <v>46</v>
      </c>
      <c r="AC1195">
        <v>3</v>
      </c>
      <c r="AD1195">
        <v>2.240310656411022E-4</v>
      </c>
      <c r="AE1195">
        <v>9.6774193548387094E-2</v>
      </c>
      <c r="AF1195" t="s">
        <v>31</v>
      </c>
      <c r="AG1195">
        <v>5</v>
      </c>
      <c r="AH1195">
        <v>2.0236360692892991E-4</v>
      </c>
      <c r="AI1195">
        <v>0.16129032258064521</v>
      </c>
      <c r="AJ1195" t="s">
        <v>47</v>
      </c>
      <c r="AK1195">
        <v>4</v>
      </c>
      <c r="AL1195">
        <v>1.5581784893459549E-4</v>
      </c>
      <c r="AM1195">
        <v>0.1290322580645161</v>
      </c>
      <c r="AN1195" t="s">
        <v>48</v>
      </c>
      <c r="AO1195">
        <v>2</v>
      </c>
      <c r="AP1195">
        <v>1.4007564084605689E-4</v>
      </c>
      <c r="AQ1195">
        <v>6.4516129032258063E-2</v>
      </c>
      <c r="AR1195" t="s">
        <v>29</v>
      </c>
      <c r="AS1195">
        <v>1</v>
      </c>
      <c r="AT1195">
        <v>3.8528221922558273E-5</v>
      </c>
      <c r="AU1195">
        <v>3.2258064516129031E-2</v>
      </c>
      <c r="AV1195" t="s">
        <v>33</v>
      </c>
      <c r="AW1195">
        <v>1</v>
      </c>
      <c r="AX1195">
        <v>3.0866102845854682E-5</v>
      </c>
      <c r="AY1195">
        <v>3.2258064516129031E-2</v>
      </c>
    </row>
    <row r="1196" spans="1:75" x14ac:dyDescent="0.25">
      <c r="A1196" t="s">
        <v>1235</v>
      </c>
      <c r="B1196" t="s">
        <v>23</v>
      </c>
      <c r="C1196">
        <v>0</v>
      </c>
      <c r="E1196">
        <v>30</v>
      </c>
      <c r="F1196">
        <v>9.187854880894774E-5</v>
      </c>
      <c r="G1196">
        <v>81</v>
      </c>
      <c r="H1196">
        <v>6.0179602680889848E-5</v>
      </c>
      <c r="I1196">
        <v>0.37037037037037029</v>
      </c>
      <c r="J1196">
        <v>9</v>
      </c>
      <c r="K1196">
        <v>0.33333333333333331</v>
      </c>
      <c r="L1196">
        <v>7.4049605330236412E-5</v>
      </c>
      <c r="M1196" s="1">
        <v>0</v>
      </c>
      <c r="Q1196">
        <v>2.0160304749194041E-4</v>
      </c>
      <c r="R1196">
        <v>3.7037037037037028E-2</v>
      </c>
      <c r="S1196">
        <v>3.7037037037037028E-2</v>
      </c>
      <c r="T1196">
        <v>1</v>
      </c>
      <c r="U1196">
        <v>16</v>
      </c>
      <c r="V1196">
        <v>1.3440203166129359E-4</v>
      </c>
      <c r="W1196">
        <v>1</v>
      </c>
      <c r="X1196" t="s">
        <v>30</v>
      </c>
      <c r="Y1196">
        <v>10</v>
      </c>
      <c r="Z1196">
        <v>1.0587612493382741E-3</v>
      </c>
      <c r="AA1196">
        <v>0.33333333333333331</v>
      </c>
      <c r="AB1196" t="s">
        <v>29</v>
      </c>
      <c r="AC1196">
        <v>5</v>
      </c>
      <c r="AD1196">
        <v>1.9264110961279141E-4</v>
      </c>
      <c r="AE1196">
        <v>0.16666666666666671</v>
      </c>
      <c r="AF1196" t="s">
        <v>31</v>
      </c>
      <c r="AG1196">
        <v>4</v>
      </c>
      <c r="AH1196">
        <v>1.618908855431439E-4</v>
      </c>
      <c r="AI1196">
        <v>0.1333333333333333</v>
      </c>
      <c r="AJ1196" t="s">
        <v>39</v>
      </c>
      <c r="AK1196">
        <v>2</v>
      </c>
      <c r="AL1196">
        <v>1.2893243940175351E-4</v>
      </c>
      <c r="AM1196">
        <v>6.6666666666666666E-2</v>
      </c>
      <c r="AN1196" t="s">
        <v>49</v>
      </c>
      <c r="AO1196">
        <v>1</v>
      </c>
      <c r="AP1196">
        <v>1.1514104778353481E-4</v>
      </c>
      <c r="AQ1196">
        <v>3.3333333333333333E-2</v>
      </c>
      <c r="AR1196" t="s">
        <v>43</v>
      </c>
      <c r="AS1196">
        <v>3</v>
      </c>
      <c r="AT1196">
        <v>1.13644973104023E-4</v>
      </c>
      <c r="AU1196">
        <v>0.1</v>
      </c>
      <c r="AV1196" t="s">
        <v>35</v>
      </c>
      <c r="AW1196">
        <v>1</v>
      </c>
      <c r="AX1196">
        <v>1.013787510137875E-4</v>
      </c>
      <c r="AY1196">
        <v>3.3333333333333333E-2</v>
      </c>
      <c r="AZ1196" t="s">
        <v>27</v>
      </c>
      <c r="BA1196">
        <v>2</v>
      </c>
      <c r="BB1196">
        <v>6.5216682427364923E-5</v>
      </c>
      <c r="BC1196">
        <v>6.6666666666666666E-2</v>
      </c>
      <c r="BD1196" t="s">
        <v>33</v>
      </c>
      <c r="BE1196">
        <v>2</v>
      </c>
      <c r="BF1196">
        <v>6.1732205691709363E-5</v>
      </c>
      <c r="BG1196">
        <v>6.6666666666666666E-2</v>
      </c>
    </row>
    <row r="1197" spans="1:75" x14ac:dyDescent="0.25">
      <c r="A1197" t="s">
        <v>1236</v>
      </c>
      <c r="B1197" t="s">
        <v>23</v>
      </c>
      <c r="C1197">
        <v>0</v>
      </c>
      <c r="E1197">
        <v>7</v>
      </c>
      <c r="F1197">
        <v>2.143832805542114E-5</v>
      </c>
      <c r="G1197">
        <v>21</v>
      </c>
      <c r="H1197">
        <v>1.5602119213564039E-5</v>
      </c>
      <c r="I1197">
        <v>0.33333333333333331</v>
      </c>
      <c r="J1197">
        <v>3</v>
      </c>
      <c r="K1197">
        <v>0.1111111111111111</v>
      </c>
      <c r="L1197">
        <v>7.3399386582856309E-5</v>
      </c>
      <c r="M1197" s="1">
        <v>0</v>
      </c>
      <c r="Q1197">
        <v>3.436014707152964E-4</v>
      </c>
      <c r="R1197">
        <v>3.7037037037037028E-2</v>
      </c>
      <c r="S1197">
        <v>3.7037037037037028E-2</v>
      </c>
      <c r="T1197">
        <v>1</v>
      </c>
      <c r="U1197">
        <v>5</v>
      </c>
      <c r="V1197">
        <v>3.0542352952470792E-4</v>
      </c>
      <c r="W1197">
        <v>2</v>
      </c>
      <c r="X1197" t="s">
        <v>42</v>
      </c>
      <c r="Y1197">
        <v>5</v>
      </c>
      <c r="Z1197">
        <v>1.8214936247723131E-3</v>
      </c>
      <c r="AA1197">
        <v>0.7142857142857143</v>
      </c>
      <c r="AB1197" t="s">
        <v>49</v>
      </c>
      <c r="AC1197">
        <v>1</v>
      </c>
      <c r="AD1197">
        <v>1.1514104778353481E-4</v>
      </c>
      <c r="AE1197">
        <v>0.14285714285714279</v>
      </c>
      <c r="AF1197" t="s">
        <v>28</v>
      </c>
      <c r="AG1197">
        <v>1</v>
      </c>
      <c r="AH1197">
        <v>4.5148765181272289E-5</v>
      </c>
      <c r="AI1197">
        <v>0.14285714285714279</v>
      </c>
    </row>
    <row r="1198" spans="1:75" x14ac:dyDescent="0.25">
      <c r="A1198" t="s">
        <v>1237</v>
      </c>
      <c r="B1198" t="s">
        <v>23</v>
      </c>
      <c r="C1198">
        <v>0</v>
      </c>
      <c r="E1198">
        <v>23</v>
      </c>
      <c r="F1198">
        <v>7.0440220753526607E-5</v>
      </c>
      <c r="G1198">
        <v>89</v>
      </c>
      <c r="H1198">
        <v>6.6123267143199967E-5</v>
      </c>
      <c r="I1198">
        <v>0.25842696629213491</v>
      </c>
      <c r="J1198">
        <v>9</v>
      </c>
      <c r="K1198">
        <v>0.33333333333333331</v>
      </c>
      <c r="L1198">
        <v>9.7981852383594367E-5</v>
      </c>
      <c r="M1198" s="1">
        <v>0</v>
      </c>
      <c r="Q1198">
        <v>2.3814365436474911E-4</v>
      </c>
      <c r="R1198">
        <v>3.7037037037037028E-2</v>
      </c>
      <c r="S1198">
        <v>3.7037037037037028E-2</v>
      </c>
      <c r="T1198">
        <v>0</v>
      </c>
      <c r="U1198">
        <v>16</v>
      </c>
      <c r="V1198">
        <v>1.5876243624316611E-4</v>
      </c>
      <c r="W1198">
        <v>1</v>
      </c>
      <c r="X1198" t="s">
        <v>26</v>
      </c>
      <c r="Y1198">
        <v>3</v>
      </c>
      <c r="Z1198">
        <v>1.1265490048817119E-3</v>
      </c>
      <c r="AA1198">
        <v>0.13043478260869559</v>
      </c>
      <c r="AB1198" t="s">
        <v>45</v>
      </c>
      <c r="AC1198">
        <v>4</v>
      </c>
      <c r="AD1198">
        <v>5.0916496945010179E-4</v>
      </c>
      <c r="AE1198">
        <v>0.17391304347826089</v>
      </c>
      <c r="AF1198" t="s">
        <v>24</v>
      </c>
      <c r="AG1198">
        <v>1</v>
      </c>
      <c r="AH1198">
        <v>3.6900369003690041E-4</v>
      </c>
      <c r="AI1198">
        <v>4.3478260869565223E-2</v>
      </c>
      <c r="AJ1198" t="s">
        <v>28</v>
      </c>
      <c r="AK1198">
        <v>7</v>
      </c>
      <c r="AL1198">
        <v>3.1604135626890612E-4</v>
      </c>
      <c r="AM1198">
        <v>0.30434782608695649</v>
      </c>
      <c r="AN1198" t="s">
        <v>31</v>
      </c>
      <c r="AO1198">
        <v>3</v>
      </c>
      <c r="AP1198">
        <v>1.214181641573579E-4</v>
      </c>
      <c r="AQ1198">
        <v>0.13043478260869559</v>
      </c>
      <c r="AR1198" t="s">
        <v>48</v>
      </c>
      <c r="AS1198">
        <v>1</v>
      </c>
      <c r="AT1198">
        <v>7.003782042302843E-5</v>
      </c>
      <c r="AU1198">
        <v>4.3478260869565223E-2</v>
      </c>
      <c r="AV1198" t="s">
        <v>33</v>
      </c>
      <c r="AW1198">
        <v>2</v>
      </c>
      <c r="AX1198">
        <v>6.1732205691709363E-5</v>
      </c>
      <c r="AY1198">
        <v>8.6956521739130432E-2</v>
      </c>
      <c r="AZ1198" t="s">
        <v>47</v>
      </c>
      <c r="BA1198">
        <v>1</v>
      </c>
      <c r="BB1198">
        <v>3.8954462233648872E-5</v>
      </c>
      <c r="BC1198">
        <v>4.3478260869565223E-2</v>
      </c>
      <c r="BD1198" t="s">
        <v>27</v>
      </c>
      <c r="BE1198">
        <v>1</v>
      </c>
      <c r="BF1198">
        <v>3.2608341213682462E-5</v>
      </c>
      <c r="BG1198">
        <v>4.3478260869565223E-2</v>
      </c>
    </row>
    <row r="1199" spans="1:75" x14ac:dyDescent="0.25">
      <c r="A1199" t="s">
        <v>1238</v>
      </c>
      <c r="B1199" t="s">
        <v>23</v>
      </c>
      <c r="C1199">
        <v>0</v>
      </c>
      <c r="E1199">
        <v>5</v>
      </c>
      <c r="F1199">
        <v>1.5313091468157959E-5</v>
      </c>
      <c r="G1199">
        <v>30</v>
      </c>
      <c r="H1199">
        <v>2.2288741733662911E-5</v>
      </c>
      <c r="I1199">
        <v>0.16666666666666671</v>
      </c>
      <c r="J1199">
        <v>4</v>
      </c>
      <c r="K1199">
        <v>0.14814814814814811</v>
      </c>
      <c r="L1199">
        <v>8.3523835310298706E-5</v>
      </c>
      <c r="M1199" s="1">
        <v>0</v>
      </c>
      <c r="Q1199">
        <v>3.8542545560111728E-4</v>
      </c>
      <c r="R1199">
        <v>3.7037037037037028E-2</v>
      </c>
      <c r="S1199">
        <v>3.7037037037037028E-2</v>
      </c>
      <c r="T1199">
        <v>1</v>
      </c>
      <c r="U1199">
        <v>13</v>
      </c>
      <c r="V1199">
        <v>3.2832538810465548E-4</v>
      </c>
      <c r="W1199">
        <v>2</v>
      </c>
      <c r="X1199" t="s">
        <v>40</v>
      </c>
      <c r="Y1199">
        <v>1</v>
      </c>
      <c r="Z1199">
        <v>2.0449897750511249E-3</v>
      </c>
      <c r="AA1199">
        <v>0.2</v>
      </c>
      <c r="AB1199" t="s">
        <v>35</v>
      </c>
      <c r="AC1199">
        <v>1</v>
      </c>
      <c r="AD1199">
        <v>1.013787510137875E-4</v>
      </c>
      <c r="AE1199">
        <v>0.2</v>
      </c>
      <c r="AF1199" t="s">
        <v>47</v>
      </c>
      <c r="AG1199">
        <v>2</v>
      </c>
      <c r="AH1199">
        <v>7.7908924467297731E-5</v>
      </c>
      <c r="AI1199">
        <v>0.4</v>
      </c>
      <c r="AJ1199" t="s">
        <v>33</v>
      </c>
      <c r="AK1199">
        <v>1</v>
      </c>
      <c r="AL1199">
        <v>3.0866102845854682E-5</v>
      </c>
      <c r="AM1199">
        <v>0.2</v>
      </c>
    </row>
    <row r="1200" spans="1:75" x14ac:dyDescent="0.25">
      <c r="A1200" t="s">
        <v>1239</v>
      </c>
      <c r="B1200" t="s">
        <v>23</v>
      </c>
      <c r="C1200">
        <v>0</v>
      </c>
      <c r="E1200">
        <v>40</v>
      </c>
      <c r="F1200">
        <v>1.225047317452637E-4</v>
      </c>
      <c r="G1200">
        <v>97</v>
      </c>
      <c r="H1200">
        <v>7.2066931605510072E-5</v>
      </c>
      <c r="I1200">
        <v>0.41237113402061848</v>
      </c>
      <c r="J1200">
        <v>8</v>
      </c>
      <c r="K1200">
        <v>0.29629629629629628</v>
      </c>
      <c r="L1200">
        <v>1.2995750592581981E-4</v>
      </c>
      <c r="M1200" s="1">
        <v>0</v>
      </c>
      <c r="Q1200">
        <v>3.5107189001508501E-4</v>
      </c>
      <c r="R1200">
        <v>3.7037037037037028E-2</v>
      </c>
      <c r="S1200">
        <v>3.7037037037037028E-2</v>
      </c>
      <c r="T1200">
        <v>1</v>
      </c>
      <c r="U1200">
        <v>13</v>
      </c>
      <c r="V1200">
        <v>2.4705058926987472E-4</v>
      </c>
      <c r="W1200">
        <v>2</v>
      </c>
      <c r="X1200" t="s">
        <v>49</v>
      </c>
      <c r="Y1200">
        <v>15</v>
      </c>
      <c r="Z1200">
        <v>1.7271157167530219E-3</v>
      </c>
      <c r="AA1200">
        <v>0.375</v>
      </c>
      <c r="AB1200" t="s">
        <v>36</v>
      </c>
      <c r="AC1200">
        <v>3</v>
      </c>
      <c r="AD1200">
        <v>6.4808813998703824E-4</v>
      </c>
      <c r="AE1200">
        <v>7.4999999999999997E-2</v>
      </c>
      <c r="AF1200" t="s">
        <v>46</v>
      </c>
      <c r="AG1200">
        <v>6</v>
      </c>
      <c r="AH1200">
        <v>4.4806213128220439E-4</v>
      </c>
      <c r="AI1200">
        <v>0.15</v>
      </c>
      <c r="AJ1200" t="s">
        <v>47</v>
      </c>
      <c r="AK1200">
        <v>10</v>
      </c>
      <c r="AL1200">
        <v>3.8954462233648863E-4</v>
      </c>
      <c r="AM1200">
        <v>0.25</v>
      </c>
      <c r="AN1200" t="s">
        <v>31</v>
      </c>
      <c r="AO1200">
        <v>3</v>
      </c>
      <c r="AP1200">
        <v>1.214181641573579E-4</v>
      </c>
      <c r="AQ1200">
        <v>7.4999999999999997E-2</v>
      </c>
      <c r="AR1200" t="s">
        <v>30</v>
      </c>
      <c r="AS1200">
        <v>1</v>
      </c>
      <c r="AT1200">
        <v>1.058761249338274E-4</v>
      </c>
      <c r="AU1200">
        <v>2.5000000000000001E-2</v>
      </c>
      <c r="AV1200" t="s">
        <v>43</v>
      </c>
      <c r="AW1200">
        <v>1</v>
      </c>
      <c r="AX1200">
        <v>3.7881657701341013E-5</v>
      </c>
      <c r="AY1200">
        <v>2.5000000000000001E-2</v>
      </c>
      <c r="AZ1200" t="s">
        <v>33</v>
      </c>
      <c r="BA1200">
        <v>1</v>
      </c>
      <c r="BB1200">
        <v>3.0866102845854682E-5</v>
      </c>
      <c r="BC1200">
        <v>2.5000000000000001E-2</v>
      </c>
    </row>
    <row r="1201" spans="1:75" x14ac:dyDescent="0.25">
      <c r="A1201" t="s">
        <v>1240</v>
      </c>
      <c r="B1201" t="s">
        <v>23</v>
      </c>
      <c r="C1201">
        <v>0</v>
      </c>
      <c r="E1201">
        <v>11</v>
      </c>
      <c r="F1201">
        <v>3.3688801229947508E-5</v>
      </c>
      <c r="G1201">
        <v>32</v>
      </c>
      <c r="H1201">
        <v>2.3774657849240441E-5</v>
      </c>
      <c r="I1201">
        <v>0.34375</v>
      </c>
      <c r="J1201">
        <v>7</v>
      </c>
      <c r="K1201">
        <v>0.25925925925925919</v>
      </c>
      <c r="L1201">
        <v>7.5454995479153021E-5</v>
      </c>
      <c r="M1201" s="1">
        <v>0</v>
      </c>
      <c r="Q1201">
        <v>2.8457231915227332E-4</v>
      </c>
      <c r="R1201">
        <v>3.7037037037037028E-2</v>
      </c>
      <c r="S1201">
        <v>3.7037037037037028E-2</v>
      </c>
      <c r="T1201">
        <v>1</v>
      </c>
      <c r="U1201">
        <v>12</v>
      </c>
      <c r="V1201">
        <v>2.107943104831654E-4</v>
      </c>
      <c r="W1201">
        <v>2</v>
      </c>
      <c r="X1201" t="s">
        <v>26</v>
      </c>
      <c r="Y1201">
        <v>4</v>
      </c>
      <c r="Z1201">
        <v>1.5020653398422829E-3</v>
      </c>
      <c r="AA1201">
        <v>0.36363636363636359</v>
      </c>
      <c r="AB1201" t="s">
        <v>45</v>
      </c>
      <c r="AC1201">
        <v>2</v>
      </c>
      <c r="AD1201">
        <v>2.5458248472505089E-4</v>
      </c>
      <c r="AE1201">
        <v>0.1818181818181818</v>
      </c>
      <c r="AF1201" t="s">
        <v>35</v>
      </c>
      <c r="AG1201">
        <v>1</v>
      </c>
      <c r="AH1201">
        <v>1.013787510137875E-4</v>
      </c>
      <c r="AI1201">
        <v>9.0909090909090912E-2</v>
      </c>
      <c r="AJ1201" t="s">
        <v>48</v>
      </c>
      <c r="AK1201">
        <v>1</v>
      </c>
      <c r="AL1201">
        <v>7.003782042302843E-5</v>
      </c>
      <c r="AM1201">
        <v>9.0909090909090912E-2</v>
      </c>
      <c r="AN1201" t="s">
        <v>31</v>
      </c>
      <c r="AO1201">
        <v>1</v>
      </c>
      <c r="AP1201">
        <v>4.0472721385785981E-5</v>
      </c>
      <c r="AQ1201">
        <v>9.0909090909090912E-2</v>
      </c>
      <c r="AR1201" t="s">
        <v>43</v>
      </c>
      <c r="AS1201">
        <v>1</v>
      </c>
      <c r="AT1201">
        <v>3.7881657701341013E-5</v>
      </c>
      <c r="AU1201">
        <v>9.0909090909090912E-2</v>
      </c>
      <c r="AV1201" t="s">
        <v>33</v>
      </c>
      <c r="AW1201">
        <v>1</v>
      </c>
      <c r="AX1201">
        <v>3.0866102845854682E-5</v>
      </c>
      <c r="AY1201">
        <v>9.0909090909090912E-2</v>
      </c>
    </row>
    <row r="1202" spans="1:75" x14ac:dyDescent="0.25">
      <c r="A1202" t="s">
        <v>1241</v>
      </c>
      <c r="B1202" t="s">
        <v>23</v>
      </c>
      <c r="C1202">
        <v>0</v>
      </c>
      <c r="E1202">
        <v>36</v>
      </c>
      <c r="F1202">
        <v>1.102542585707373E-4</v>
      </c>
      <c r="G1202">
        <v>56</v>
      </c>
      <c r="H1202">
        <v>4.1605651236170763E-5</v>
      </c>
      <c r="I1202">
        <v>0.6428571428571429</v>
      </c>
      <c r="J1202">
        <v>8</v>
      </c>
      <c r="K1202">
        <v>0.29629629629629628</v>
      </c>
      <c r="L1202">
        <v>1.0997409197589959E-4</v>
      </c>
      <c r="M1202" s="1">
        <v>0</v>
      </c>
      <c r="Q1202">
        <v>2.793263076424246E-4</v>
      </c>
      <c r="R1202">
        <v>3.7037037037037028E-2</v>
      </c>
      <c r="S1202">
        <v>3.7037037037037028E-2</v>
      </c>
      <c r="T1202">
        <v>1</v>
      </c>
      <c r="U1202">
        <v>10</v>
      </c>
      <c r="V1202">
        <v>1.9656295722985439E-4</v>
      </c>
      <c r="W1202">
        <v>1</v>
      </c>
      <c r="X1202" t="s">
        <v>28</v>
      </c>
      <c r="Y1202">
        <v>27</v>
      </c>
      <c r="Z1202">
        <v>1.2190166598943519E-3</v>
      </c>
      <c r="AA1202">
        <v>0.75</v>
      </c>
      <c r="AB1202" t="s">
        <v>38</v>
      </c>
      <c r="AC1202">
        <v>1</v>
      </c>
      <c r="AD1202">
        <v>8.3963056255247689E-4</v>
      </c>
      <c r="AE1202">
        <v>2.777777777777778E-2</v>
      </c>
      <c r="AF1202" t="s">
        <v>26</v>
      </c>
      <c r="AG1202">
        <v>1</v>
      </c>
      <c r="AH1202">
        <v>3.7551633496057078E-4</v>
      </c>
      <c r="AI1202">
        <v>2.777777777777778E-2</v>
      </c>
      <c r="AJ1202" t="s">
        <v>41</v>
      </c>
      <c r="AK1202">
        <v>2</v>
      </c>
      <c r="AL1202">
        <v>2.8810141169691731E-4</v>
      </c>
      <c r="AM1202">
        <v>5.5555555555555552E-2</v>
      </c>
      <c r="AN1202" t="s">
        <v>30</v>
      </c>
      <c r="AO1202">
        <v>1</v>
      </c>
      <c r="AP1202">
        <v>1.058761249338274E-4</v>
      </c>
      <c r="AQ1202">
        <v>2.777777777777778E-2</v>
      </c>
      <c r="AR1202" t="s">
        <v>33</v>
      </c>
      <c r="AS1202">
        <v>2</v>
      </c>
      <c r="AT1202">
        <v>6.1732205691709363E-5</v>
      </c>
      <c r="AU1202">
        <v>5.5555555555555552E-2</v>
      </c>
      <c r="AV1202" t="s">
        <v>31</v>
      </c>
      <c r="AW1202">
        <v>1</v>
      </c>
      <c r="AX1202">
        <v>4.0472721385785981E-5</v>
      </c>
      <c r="AY1202">
        <v>2.777777777777778E-2</v>
      </c>
      <c r="AZ1202" t="s">
        <v>47</v>
      </c>
      <c r="BA1202">
        <v>1</v>
      </c>
      <c r="BB1202">
        <v>3.8954462233648872E-5</v>
      </c>
      <c r="BC1202">
        <v>2.777777777777778E-2</v>
      </c>
    </row>
    <row r="1203" spans="1:75" x14ac:dyDescent="0.25">
      <c r="A1203" t="s">
        <v>1242</v>
      </c>
      <c r="B1203" t="s">
        <v>23</v>
      </c>
      <c r="C1203">
        <v>0</v>
      </c>
      <c r="E1203">
        <v>15</v>
      </c>
      <c r="F1203">
        <v>4.593927440447387E-5</v>
      </c>
      <c r="G1203">
        <v>49</v>
      </c>
      <c r="H1203">
        <v>3.6404944831649421E-5</v>
      </c>
      <c r="I1203">
        <v>0.30612244897959179</v>
      </c>
      <c r="J1203">
        <v>6</v>
      </c>
      <c r="K1203">
        <v>0.22222222222222221</v>
      </c>
      <c r="L1203">
        <v>4.7412723624076749E-5</v>
      </c>
      <c r="M1203" s="1">
        <v>0</v>
      </c>
      <c r="Q1203">
        <v>1.9502645835364521E-4</v>
      </c>
      <c r="R1203">
        <v>3.7037037037037028E-2</v>
      </c>
      <c r="S1203">
        <v>3.7037037037037028E-2</v>
      </c>
      <c r="T1203">
        <v>1</v>
      </c>
      <c r="U1203">
        <v>10</v>
      </c>
      <c r="V1203">
        <v>1.5168724538616851E-4</v>
      </c>
      <c r="W1203">
        <v>1</v>
      </c>
      <c r="X1203" t="s">
        <v>49</v>
      </c>
      <c r="Y1203">
        <v>9</v>
      </c>
      <c r="Z1203">
        <v>1.036269430051813E-3</v>
      </c>
      <c r="AA1203">
        <v>0.6</v>
      </c>
      <c r="AB1203" t="s">
        <v>31</v>
      </c>
      <c r="AC1203">
        <v>2</v>
      </c>
      <c r="AD1203">
        <v>8.0945442771571962E-5</v>
      </c>
      <c r="AE1203">
        <v>0.1333333333333333</v>
      </c>
      <c r="AF1203" t="s">
        <v>37</v>
      </c>
      <c r="AG1203">
        <v>1</v>
      </c>
      <c r="AH1203">
        <v>6.157256326580875E-5</v>
      </c>
      <c r="AI1203">
        <v>6.6666666666666666E-2</v>
      </c>
      <c r="AJ1203" t="s">
        <v>43</v>
      </c>
      <c r="AK1203">
        <v>1</v>
      </c>
      <c r="AL1203">
        <v>3.7881657701341013E-5</v>
      </c>
      <c r="AM1203">
        <v>6.6666666666666666E-2</v>
      </c>
      <c r="AN1203" t="s">
        <v>27</v>
      </c>
      <c r="AO1203">
        <v>1</v>
      </c>
      <c r="AP1203">
        <v>3.2608341213682462E-5</v>
      </c>
      <c r="AQ1203">
        <v>6.6666666666666666E-2</v>
      </c>
      <c r="AR1203" t="s">
        <v>33</v>
      </c>
      <c r="AS1203">
        <v>1</v>
      </c>
      <c r="AT1203">
        <v>3.0866102845854682E-5</v>
      </c>
      <c r="AU1203">
        <v>6.6666666666666666E-2</v>
      </c>
    </row>
    <row r="1204" spans="1:75" x14ac:dyDescent="0.25">
      <c r="A1204" t="s">
        <v>1243</v>
      </c>
      <c r="B1204" t="s">
        <v>23</v>
      </c>
      <c r="C1204">
        <v>0</v>
      </c>
      <c r="E1204">
        <v>41</v>
      </c>
      <c r="F1204">
        <v>1.2556735003889529E-4</v>
      </c>
      <c r="G1204">
        <v>98</v>
      </c>
      <c r="H1204">
        <v>7.2809889663298842E-5</v>
      </c>
      <c r="I1204">
        <v>0.41836734693877548</v>
      </c>
      <c r="J1204">
        <v>2</v>
      </c>
      <c r="K1204">
        <v>7.407407407407407E-2</v>
      </c>
      <c r="L1204">
        <v>5.7563732232862557E-5</v>
      </c>
      <c r="M1204" s="1">
        <v>0</v>
      </c>
      <c r="Q1204">
        <v>2.8597349567676208E-4</v>
      </c>
      <c r="R1204">
        <v>3.7037037037037028E-2</v>
      </c>
      <c r="S1204">
        <v>3.7037037037037028E-2</v>
      </c>
      <c r="T1204">
        <v>1</v>
      </c>
      <c r="U1204">
        <v>2</v>
      </c>
      <c r="V1204">
        <v>2.6479027377477969E-4</v>
      </c>
      <c r="W1204">
        <v>2</v>
      </c>
      <c r="X1204" t="s">
        <v>43</v>
      </c>
      <c r="Y1204">
        <v>40</v>
      </c>
      <c r="Z1204">
        <v>1.51526630805364E-3</v>
      </c>
      <c r="AA1204">
        <v>0.97560975609756095</v>
      </c>
      <c r="AB1204" t="s">
        <v>47</v>
      </c>
      <c r="AC1204">
        <v>1</v>
      </c>
      <c r="AD1204">
        <v>3.8954462233648872E-5</v>
      </c>
      <c r="AE1204">
        <v>2.4390243902439029E-2</v>
      </c>
    </row>
    <row r="1205" spans="1:75" x14ac:dyDescent="0.25">
      <c r="A1205" t="s">
        <v>1244</v>
      </c>
      <c r="B1205" t="s">
        <v>23</v>
      </c>
      <c r="C1205">
        <v>0</v>
      </c>
      <c r="E1205">
        <v>4</v>
      </c>
      <c r="F1205">
        <v>1.225047317452637E-5</v>
      </c>
      <c r="G1205">
        <v>23</v>
      </c>
      <c r="H1205">
        <v>1.7088035329141559E-5</v>
      </c>
      <c r="I1205">
        <v>0.17391304347826089</v>
      </c>
      <c r="J1205">
        <v>2</v>
      </c>
      <c r="K1205">
        <v>7.407407407407407E-2</v>
      </c>
      <c r="L1205">
        <v>4.3151008400158167E-5</v>
      </c>
      <c r="M1205" s="1">
        <v>0</v>
      </c>
      <c r="Q1205">
        <v>2.125961940953916E-4</v>
      </c>
      <c r="R1205">
        <v>3.7037037037037028E-2</v>
      </c>
      <c r="S1205">
        <v>3.7037037037037028E-2</v>
      </c>
      <c r="T1205">
        <v>1</v>
      </c>
      <c r="U1205">
        <v>9</v>
      </c>
      <c r="V1205">
        <v>1.9684832786610339E-4</v>
      </c>
      <c r="W1205">
        <v>2</v>
      </c>
      <c r="X1205" t="s">
        <v>26</v>
      </c>
      <c r="Y1205">
        <v>3</v>
      </c>
      <c r="Z1205">
        <v>1.1265490048817119E-3</v>
      </c>
      <c r="AA1205">
        <v>0.75</v>
      </c>
      <c r="AB1205" t="s">
        <v>29</v>
      </c>
      <c r="AC1205">
        <v>1</v>
      </c>
      <c r="AD1205">
        <v>3.8528221922558273E-5</v>
      </c>
      <c r="AE1205">
        <v>0.25</v>
      </c>
    </row>
    <row r="1206" spans="1:75" x14ac:dyDescent="0.25">
      <c r="A1206" t="s">
        <v>1245</v>
      </c>
      <c r="B1206" t="s">
        <v>23</v>
      </c>
      <c r="C1206">
        <v>0</v>
      </c>
      <c r="E1206">
        <v>22</v>
      </c>
      <c r="F1206">
        <v>6.7377602459895016E-5</v>
      </c>
      <c r="G1206">
        <v>61</v>
      </c>
      <c r="H1206">
        <v>4.5320441525114592E-5</v>
      </c>
      <c r="I1206">
        <v>0.36065573770491799</v>
      </c>
      <c r="J1206">
        <v>9</v>
      </c>
      <c r="K1206">
        <v>0.33333333333333331</v>
      </c>
      <c r="L1206">
        <v>1.261212114162452E-4</v>
      </c>
      <c r="M1206" s="1">
        <v>0</v>
      </c>
      <c r="Q1206">
        <v>4.940388729811401E-4</v>
      </c>
      <c r="R1206">
        <v>3.7037037037037028E-2</v>
      </c>
      <c r="S1206">
        <v>3.7037037037037028E-2</v>
      </c>
      <c r="T1206">
        <v>1</v>
      </c>
      <c r="U1206">
        <v>12</v>
      </c>
      <c r="V1206">
        <v>3.2935924865409351E-4</v>
      </c>
      <c r="W1206">
        <v>2</v>
      </c>
      <c r="X1206" t="s">
        <v>26</v>
      </c>
      <c r="Y1206">
        <v>7</v>
      </c>
      <c r="Z1206">
        <v>2.628614344723995E-3</v>
      </c>
      <c r="AA1206">
        <v>0.31818181818181818</v>
      </c>
      <c r="AB1206" t="s">
        <v>31</v>
      </c>
      <c r="AC1206">
        <v>6</v>
      </c>
      <c r="AD1206">
        <v>2.428363283147159E-4</v>
      </c>
      <c r="AE1206">
        <v>0.27272727272727271</v>
      </c>
      <c r="AF1206" t="s">
        <v>44</v>
      </c>
      <c r="AG1206">
        <v>1</v>
      </c>
      <c r="AH1206">
        <v>1.3292569453675389E-4</v>
      </c>
      <c r="AI1206">
        <v>4.5454545454545463E-2</v>
      </c>
      <c r="AJ1206" t="s">
        <v>29</v>
      </c>
      <c r="AK1206">
        <v>3</v>
      </c>
      <c r="AL1206">
        <v>1.1558466576767481E-4</v>
      </c>
      <c r="AM1206">
        <v>0.13636363636363641</v>
      </c>
      <c r="AN1206" t="s">
        <v>30</v>
      </c>
      <c r="AO1206">
        <v>1</v>
      </c>
      <c r="AP1206">
        <v>1.058761249338274E-4</v>
      </c>
      <c r="AQ1206">
        <v>4.5454545454545463E-2</v>
      </c>
      <c r="AR1206" t="s">
        <v>39</v>
      </c>
      <c r="AS1206">
        <v>1</v>
      </c>
      <c r="AT1206">
        <v>6.4466219700876743E-5</v>
      </c>
      <c r="AU1206">
        <v>4.5454545454545463E-2</v>
      </c>
      <c r="AV1206" t="s">
        <v>28</v>
      </c>
      <c r="AW1206">
        <v>1</v>
      </c>
      <c r="AX1206">
        <v>4.5148765181272289E-5</v>
      </c>
      <c r="AY1206">
        <v>4.5454545454545463E-2</v>
      </c>
      <c r="AZ1206" t="s">
        <v>47</v>
      </c>
      <c r="BA1206">
        <v>1</v>
      </c>
      <c r="BB1206">
        <v>3.8954462233648872E-5</v>
      </c>
      <c r="BC1206">
        <v>4.5454545454545463E-2</v>
      </c>
      <c r="BD1206" t="s">
        <v>33</v>
      </c>
      <c r="BE1206">
        <v>1</v>
      </c>
      <c r="BF1206">
        <v>3.0866102845854682E-5</v>
      </c>
      <c r="BG1206">
        <v>4.5454545454545463E-2</v>
      </c>
    </row>
    <row r="1207" spans="1:75" x14ac:dyDescent="0.25">
      <c r="A1207" t="s">
        <v>1246</v>
      </c>
      <c r="B1207" t="s">
        <v>23</v>
      </c>
      <c r="C1207">
        <v>0</v>
      </c>
      <c r="E1207">
        <v>12</v>
      </c>
      <c r="F1207">
        <v>3.6751419523579099E-5</v>
      </c>
      <c r="G1207">
        <v>73</v>
      </c>
      <c r="H1207">
        <v>5.423593821857975E-5</v>
      </c>
      <c r="I1207">
        <v>0.16438356164383561</v>
      </c>
      <c r="J1207">
        <v>7</v>
      </c>
      <c r="K1207">
        <v>0.25925925925925919</v>
      </c>
      <c r="L1207">
        <v>1.2076992188844911E-4</v>
      </c>
      <c r="M1207" s="1">
        <v>0</v>
      </c>
      <c r="Q1207">
        <v>4.749187125151478E-4</v>
      </c>
      <c r="R1207">
        <v>3.7037037037037028E-2</v>
      </c>
      <c r="S1207">
        <v>3.7037037037037028E-2</v>
      </c>
      <c r="T1207">
        <v>1</v>
      </c>
      <c r="U1207">
        <v>18</v>
      </c>
      <c r="V1207">
        <v>3.5179163890010947E-4</v>
      </c>
      <c r="W1207">
        <v>2</v>
      </c>
      <c r="X1207" t="s">
        <v>38</v>
      </c>
      <c r="Y1207">
        <v>3</v>
      </c>
      <c r="Z1207">
        <v>2.5188916876574311E-3</v>
      </c>
      <c r="AA1207">
        <v>0.25</v>
      </c>
      <c r="AB1207" t="s">
        <v>32</v>
      </c>
      <c r="AC1207">
        <v>1</v>
      </c>
      <c r="AD1207">
        <v>2.7210884353741501E-4</v>
      </c>
      <c r="AE1207">
        <v>8.3333333333333329E-2</v>
      </c>
      <c r="AF1207" t="s">
        <v>36</v>
      </c>
      <c r="AG1207">
        <v>1</v>
      </c>
      <c r="AH1207">
        <v>2.1602937999567939E-4</v>
      </c>
      <c r="AI1207">
        <v>8.3333333333333329E-2</v>
      </c>
      <c r="AJ1207" t="s">
        <v>33</v>
      </c>
      <c r="AK1207">
        <v>3</v>
      </c>
      <c r="AL1207">
        <v>9.2598308537564052E-5</v>
      </c>
      <c r="AM1207">
        <v>0.25</v>
      </c>
      <c r="AN1207" t="s">
        <v>29</v>
      </c>
      <c r="AO1207">
        <v>2</v>
      </c>
      <c r="AP1207">
        <v>7.7056443845116546E-5</v>
      </c>
      <c r="AQ1207">
        <v>0.16666666666666671</v>
      </c>
      <c r="AR1207" t="s">
        <v>28</v>
      </c>
      <c r="AS1207">
        <v>1</v>
      </c>
      <c r="AT1207">
        <v>4.5148765181272289E-5</v>
      </c>
      <c r="AU1207">
        <v>8.3333333333333329E-2</v>
      </c>
      <c r="AV1207" t="s">
        <v>47</v>
      </c>
      <c r="AW1207">
        <v>1</v>
      </c>
      <c r="AX1207">
        <v>3.8954462233648872E-5</v>
      </c>
      <c r="AY1207">
        <v>8.3333333333333329E-2</v>
      </c>
    </row>
    <row r="1208" spans="1:75" x14ac:dyDescent="0.25">
      <c r="A1208" t="s">
        <v>1247</v>
      </c>
      <c r="B1208" t="s">
        <v>23</v>
      </c>
      <c r="C1208">
        <v>0</v>
      </c>
      <c r="E1208">
        <v>4</v>
      </c>
      <c r="F1208">
        <v>1.225047317452637E-5</v>
      </c>
      <c r="G1208">
        <v>24</v>
      </c>
      <c r="H1208">
        <v>1.7830993386930329E-5</v>
      </c>
      <c r="I1208">
        <v>0.16666666666666671</v>
      </c>
      <c r="J1208">
        <v>1</v>
      </c>
      <c r="K1208">
        <v>3.7037037037037028E-2</v>
      </c>
      <c r="L1208">
        <v>5.4667213338800053E-5</v>
      </c>
      <c r="M1208" s="1">
        <v>0</v>
      </c>
      <c r="Q1208">
        <v>2.7874918756828128E-4</v>
      </c>
      <c r="R1208">
        <v>3.7037037037037028E-2</v>
      </c>
      <c r="S1208">
        <v>3.7037037037037028E-2</v>
      </c>
      <c r="T1208">
        <v>1</v>
      </c>
      <c r="U1208">
        <v>3</v>
      </c>
      <c r="V1208">
        <v>2.6842514358427092E-4</v>
      </c>
      <c r="W1208">
        <v>2</v>
      </c>
      <c r="X1208" t="s">
        <v>24</v>
      </c>
      <c r="Y1208">
        <v>4</v>
      </c>
      <c r="Z1208">
        <v>1.476014760147601E-3</v>
      </c>
      <c r="AA1208">
        <v>1</v>
      </c>
    </row>
    <row r="1209" spans="1:75" x14ac:dyDescent="0.25">
      <c r="A1209" t="s">
        <v>1248</v>
      </c>
      <c r="B1209" t="s">
        <v>23</v>
      </c>
      <c r="C1209">
        <v>0</v>
      </c>
      <c r="E1209">
        <v>12</v>
      </c>
      <c r="F1209">
        <v>3.6751419523579099E-5</v>
      </c>
      <c r="G1209">
        <v>27</v>
      </c>
      <c r="H1209">
        <v>2.0059867560296622E-5</v>
      </c>
      <c r="I1209">
        <v>0.44444444444444442</v>
      </c>
      <c r="J1209">
        <v>6</v>
      </c>
      <c r="K1209">
        <v>0.22222222222222221</v>
      </c>
      <c r="L1209">
        <v>9.8770506707293276E-5</v>
      </c>
      <c r="M1209" s="1">
        <v>0</v>
      </c>
      <c r="Q1209">
        <v>3.8537677092048928E-4</v>
      </c>
      <c r="R1209">
        <v>3.7037037037037028E-2</v>
      </c>
      <c r="S1209">
        <v>3.7037037037037028E-2</v>
      </c>
      <c r="T1209">
        <v>0</v>
      </c>
      <c r="U1209">
        <v>10</v>
      </c>
      <c r="V1209">
        <v>2.9973748849371391E-4</v>
      </c>
      <c r="W1209">
        <v>2</v>
      </c>
      <c r="X1209" t="s">
        <v>40</v>
      </c>
      <c r="Y1209">
        <v>1</v>
      </c>
      <c r="Z1209">
        <v>2.0449897750511249E-3</v>
      </c>
      <c r="AA1209">
        <v>8.3333333333333329E-2</v>
      </c>
      <c r="AB1209" t="s">
        <v>35</v>
      </c>
      <c r="AC1209">
        <v>2</v>
      </c>
      <c r="AD1209">
        <v>2.02757502027575E-4</v>
      </c>
      <c r="AE1209">
        <v>0.16666666666666671</v>
      </c>
      <c r="AF1209" t="s">
        <v>46</v>
      </c>
      <c r="AG1209">
        <v>2</v>
      </c>
      <c r="AH1209">
        <v>1.4935404376073479E-4</v>
      </c>
      <c r="AI1209">
        <v>0.16666666666666671</v>
      </c>
      <c r="AJ1209" t="s">
        <v>29</v>
      </c>
      <c r="AK1209">
        <v>3</v>
      </c>
      <c r="AL1209">
        <v>1.1558466576767481E-4</v>
      </c>
      <c r="AM1209">
        <v>0.25</v>
      </c>
      <c r="AN1209" t="s">
        <v>43</v>
      </c>
      <c r="AO1209">
        <v>3</v>
      </c>
      <c r="AP1209">
        <v>1.13644973104023E-4</v>
      </c>
      <c r="AQ1209">
        <v>0.25</v>
      </c>
      <c r="AR1209" t="s">
        <v>31</v>
      </c>
      <c r="AS1209">
        <v>1</v>
      </c>
      <c r="AT1209">
        <v>4.0472721385785981E-5</v>
      </c>
      <c r="AU1209">
        <v>8.3333333333333329E-2</v>
      </c>
    </row>
    <row r="1210" spans="1:75" x14ac:dyDescent="0.25">
      <c r="A1210" t="s">
        <v>1249</v>
      </c>
      <c r="B1210" t="s">
        <v>23</v>
      </c>
      <c r="C1210">
        <v>0</v>
      </c>
      <c r="E1210">
        <v>11</v>
      </c>
      <c r="F1210">
        <v>3.3688801229947508E-5</v>
      </c>
      <c r="G1210">
        <v>36</v>
      </c>
      <c r="H1210">
        <v>2.674649008039549E-5</v>
      </c>
      <c r="I1210">
        <v>0.30555555555555558</v>
      </c>
      <c r="J1210">
        <v>7</v>
      </c>
      <c r="K1210">
        <v>0.25925925925925919</v>
      </c>
      <c r="L1210">
        <v>6.9756628131933444E-5</v>
      </c>
      <c r="M1210" s="1">
        <v>0</v>
      </c>
      <c r="Q1210">
        <v>2.1808188688978209E-4</v>
      </c>
      <c r="R1210">
        <v>3.7037037037037028E-2</v>
      </c>
      <c r="S1210">
        <v>3.7037037037037028E-2</v>
      </c>
      <c r="T1210">
        <v>1</v>
      </c>
      <c r="U1210">
        <v>11</v>
      </c>
      <c r="V1210">
        <v>1.615421384368756E-4</v>
      </c>
      <c r="W1210">
        <v>1</v>
      </c>
      <c r="X1210" t="s">
        <v>26</v>
      </c>
      <c r="Y1210">
        <v>3</v>
      </c>
      <c r="Z1210">
        <v>1.1265490048817119E-3</v>
      </c>
      <c r="AA1210">
        <v>0.27272727272727271</v>
      </c>
      <c r="AB1210" t="s">
        <v>34</v>
      </c>
      <c r="AC1210">
        <v>1</v>
      </c>
      <c r="AD1210">
        <v>3.1836994587710921E-4</v>
      </c>
      <c r="AE1210">
        <v>9.0909090909090912E-2</v>
      </c>
      <c r="AF1210" t="s">
        <v>48</v>
      </c>
      <c r="AG1210">
        <v>2</v>
      </c>
      <c r="AH1210">
        <v>1.4007564084605689E-4</v>
      </c>
      <c r="AI1210">
        <v>0.1818181818181818</v>
      </c>
      <c r="AJ1210" t="s">
        <v>49</v>
      </c>
      <c r="AK1210">
        <v>1</v>
      </c>
      <c r="AL1210">
        <v>1.1514104778353481E-4</v>
      </c>
      <c r="AM1210">
        <v>9.0909090909090912E-2</v>
      </c>
      <c r="AN1210" t="s">
        <v>31</v>
      </c>
      <c r="AO1210">
        <v>2</v>
      </c>
      <c r="AP1210">
        <v>8.0945442771571962E-5</v>
      </c>
      <c r="AQ1210">
        <v>0.1818181818181818</v>
      </c>
      <c r="AR1210" t="s">
        <v>39</v>
      </c>
      <c r="AS1210">
        <v>1</v>
      </c>
      <c r="AT1210">
        <v>6.4466219700876743E-5</v>
      </c>
      <c r="AU1210">
        <v>9.0909090909090912E-2</v>
      </c>
      <c r="AV1210" t="s">
        <v>43</v>
      </c>
      <c r="AW1210">
        <v>1</v>
      </c>
      <c r="AX1210">
        <v>3.7881657701341013E-5</v>
      </c>
      <c r="AY1210">
        <v>9.0909090909090912E-2</v>
      </c>
    </row>
    <row r="1211" spans="1:75" x14ac:dyDescent="0.25">
      <c r="A1211" t="s">
        <v>1251</v>
      </c>
      <c r="B1211" t="s">
        <v>23</v>
      </c>
      <c r="C1211">
        <v>0</v>
      </c>
      <c r="E1211">
        <v>40</v>
      </c>
      <c r="F1211">
        <v>1.225047317452637E-4</v>
      </c>
      <c r="G1211">
        <v>119</v>
      </c>
      <c r="H1211">
        <v>8.8412008876862874E-5</v>
      </c>
      <c r="I1211">
        <v>0.33613445378151258</v>
      </c>
      <c r="J1211">
        <v>12</v>
      </c>
      <c r="K1211">
        <v>0.44444444444444442</v>
      </c>
      <c r="L1211">
        <v>2.503548902113224E-4</v>
      </c>
      <c r="M1211" s="1">
        <v>0</v>
      </c>
      <c r="Q1211">
        <v>8.4797650769121834E-4</v>
      </c>
      <c r="R1211">
        <v>3.7037037037037028E-2</v>
      </c>
      <c r="S1211">
        <v>3.7037037037037028E-2</v>
      </c>
      <c r="T1211">
        <v>1</v>
      </c>
      <c r="U1211">
        <v>17</v>
      </c>
      <c r="V1211">
        <v>4.7109805982845473E-4</v>
      </c>
      <c r="W1211">
        <v>2</v>
      </c>
      <c r="X1211" t="s">
        <v>26</v>
      </c>
      <c r="Y1211">
        <v>12</v>
      </c>
      <c r="Z1211">
        <v>4.5061960195268494E-3</v>
      </c>
      <c r="AA1211">
        <v>0.3</v>
      </c>
      <c r="AB1211" t="s">
        <v>34</v>
      </c>
      <c r="AC1211">
        <v>2</v>
      </c>
      <c r="AD1211">
        <v>6.3673989175421842E-4</v>
      </c>
      <c r="AE1211">
        <v>0.05</v>
      </c>
      <c r="AF1211" t="s">
        <v>45</v>
      </c>
      <c r="AG1211">
        <v>3</v>
      </c>
      <c r="AH1211">
        <v>3.8187372708757642E-4</v>
      </c>
      <c r="AI1211">
        <v>7.4999999999999997E-2</v>
      </c>
      <c r="AJ1211" t="s">
        <v>31</v>
      </c>
      <c r="AK1211">
        <v>9</v>
      </c>
      <c r="AL1211">
        <v>3.6425449247207381E-4</v>
      </c>
      <c r="AM1211">
        <v>0.22500000000000001</v>
      </c>
      <c r="AN1211" t="s">
        <v>30</v>
      </c>
      <c r="AO1211">
        <v>2</v>
      </c>
      <c r="AP1211">
        <v>2.1175224986765481E-4</v>
      </c>
      <c r="AQ1211">
        <v>0.05</v>
      </c>
      <c r="AR1211" t="s">
        <v>41</v>
      </c>
      <c r="AS1211">
        <v>1</v>
      </c>
      <c r="AT1211">
        <v>1.4405070584845871E-4</v>
      </c>
      <c r="AU1211">
        <v>2.5000000000000001E-2</v>
      </c>
      <c r="AV1211" t="s">
        <v>39</v>
      </c>
      <c r="AW1211">
        <v>2</v>
      </c>
      <c r="AX1211">
        <v>1.2893243940175351E-4</v>
      </c>
      <c r="AY1211">
        <v>0.05</v>
      </c>
      <c r="AZ1211" t="s">
        <v>33</v>
      </c>
      <c r="BA1211">
        <v>4</v>
      </c>
      <c r="BB1211">
        <v>1.234644113834187E-4</v>
      </c>
      <c r="BC1211">
        <v>0.1</v>
      </c>
      <c r="BD1211" t="s">
        <v>35</v>
      </c>
      <c r="BE1211">
        <v>1</v>
      </c>
      <c r="BF1211">
        <v>1.013787510137875E-4</v>
      </c>
      <c r="BG1211">
        <v>2.5000000000000001E-2</v>
      </c>
      <c r="BH1211" t="s">
        <v>47</v>
      </c>
      <c r="BI1211">
        <v>2</v>
      </c>
      <c r="BJ1211">
        <v>7.7908924467297731E-5</v>
      </c>
      <c r="BK1211">
        <v>0.05</v>
      </c>
      <c r="BL1211" t="s">
        <v>28</v>
      </c>
      <c r="BM1211">
        <v>1</v>
      </c>
      <c r="BN1211">
        <v>4.5148765181272289E-5</v>
      </c>
      <c r="BO1211">
        <v>2.5000000000000001E-2</v>
      </c>
      <c r="BP1211" t="s">
        <v>43</v>
      </c>
      <c r="BQ1211">
        <v>1</v>
      </c>
      <c r="BR1211">
        <v>3.7881657701341013E-5</v>
      </c>
      <c r="BS1211">
        <v>2.5000000000000001E-2</v>
      </c>
    </row>
    <row r="1212" spans="1:75" x14ac:dyDescent="0.25">
      <c r="A1212" t="s">
        <v>1252</v>
      </c>
      <c r="B1212" t="s">
        <v>23</v>
      </c>
      <c r="C1212">
        <v>0</v>
      </c>
      <c r="E1212">
        <v>27</v>
      </c>
      <c r="F1212">
        <v>8.2690693928052968E-5</v>
      </c>
      <c r="G1212">
        <v>70</v>
      </c>
      <c r="H1212">
        <v>5.2007064045213447E-5</v>
      </c>
      <c r="I1212">
        <v>0.38571428571428568</v>
      </c>
      <c r="J1212">
        <v>7</v>
      </c>
      <c r="K1212">
        <v>0.25925925925925919</v>
      </c>
      <c r="L1212">
        <v>8.330608289382469E-5</v>
      </c>
      <c r="M1212" s="1">
        <v>0</v>
      </c>
      <c r="Q1212">
        <v>2.2442631745818171E-4</v>
      </c>
      <c r="R1212">
        <v>3.7037037037037028E-2</v>
      </c>
      <c r="S1212">
        <v>3.7037037037037028E-2</v>
      </c>
      <c r="T1212">
        <v>1</v>
      </c>
      <c r="U1212">
        <v>10</v>
      </c>
      <c r="V1212">
        <v>1.6624171663569021E-4</v>
      </c>
      <c r="W1212">
        <v>1</v>
      </c>
      <c r="X1212" t="s">
        <v>41</v>
      </c>
      <c r="Y1212">
        <v>7</v>
      </c>
      <c r="Z1212">
        <v>1.008354940939211E-3</v>
      </c>
      <c r="AA1212">
        <v>0.25925925925925919</v>
      </c>
      <c r="AB1212" t="s">
        <v>46</v>
      </c>
      <c r="AC1212">
        <v>9</v>
      </c>
      <c r="AD1212">
        <v>6.7209319692330667E-4</v>
      </c>
      <c r="AE1212">
        <v>0.33333333333333331</v>
      </c>
      <c r="AF1212" t="s">
        <v>47</v>
      </c>
      <c r="AG1212">
        <v>5</v>
      </c>
      <c r="AH1212">
        <v>1.9477231116824431E-4</v>
      </c>
      <c r="AI1212">
        <v>0.1851851851851852</v>
      </c>
      <c r="AJ1212" t="s">
        <v>48</v>
      </c>
      <c r="AK1212">
        <v>2</v>
      </c>
      <c r="AL1212">
        <v>1.4007564084605689E-4</v>
      </c>
      <c r="AM1212">
        <v>7.407407407407407E-2</v>
      </c>
      <c r="AN1212" t="s">
        <v>49</v>
      </c>
      <c r="AO1212">
        <v>1</v>
      </c>
      <c r="AP1212">
        <v>1.1514104778353481E-4</v>
      </c>
      <c r="AQ1212">
        <v>3.7037037037037028E-2</v>
      </c>
      <c r="AR1212" t="s">
        <v>31</v>
      </c>
      <c r="AS1212">
        <v>2</v>
      </c>
      <c r="AT1212">
        <v>8.0945442771571962E-5</v>
      </c>
      <c r="AU1212">
        <v>7.407407407407407E-2</v>
      </c>
      <c r="AV1212" t="s">
        <v>43</v>
      </c>
      <c r="AW1212">
        <v>1</v>
      </c>
      <c r="AX1212">
        <v>3.7881657701341013E-5</v>
      </c>
      <c r="AY1212">
        <v>3.7037037037037028E-2</v>
      </c>
    </row>
    <row r="1213" spans="1:75" x14ac:dyDescent="0.25">
      <c r="A1213" t="s">
        <v>1253</v>
      </c>
      <c r="B1213" t="s">
        <v>23</v>
      </c>
      <c r="C1213">
        <v>0</v>
      </c>
      <c r="E1213">
        <v>4</v>
      </c>
      <c r="F1213">
        <v>1.225047317452637E-5</v>
      </c>
      <c r="G1213">
        <v>4</v>
      </c>
      <c r="H1213">
        <v>2.9718322311550551E-6</v>
      </c>
      <c r="I1213">
        <v>1</v>
      </c>
      <c r="J1213">
        <v>1</v>
      </c>
      <c r="K1213">
        <v>3.7037037037037028E-2</v>
      </c>
      <c r="L1213">
        <v>5.3970181474735209E-5</v>
      </c>
      <c r="M1213" s="1">
        <v>0</v>
      </c>
      <c r="Q1213">
        <v>2.7519500849181879E-4</v>
      </c>
      <c r="R1213">
        <v>3.7037037037037028E-2</v>
      </c>
      <c r="S1213">
        <v>3.7037037037037028E-2</v>
      </c>
      <c r="T1213">
        <v>1</v>
      </c>
      <c r="U1213">
        <v>1</v>
      </c>
      <c r="V1213">
        <v>2.6500260076989962E-4</v>
      </c>
      <c r="W1213">
        <v>2</v>
      </c>
      <c r="X1213" t="s">
        <v>42</v>
      </c>
      <c r="Y1213">
        <v>4</v>
      </c>
      <c r="Z1213">
        <v>1.4571948998178511E-3</v>
      </c>
      <c r="AA1213">
        <v>1</v>
      </c>
    </row>
    <row r="1214" spans="1:75" x14ac:dyDescent="0.25">
      <c r="A1214" t="s">
        <v>1254</v>
      </c>
      <c r="B1214" t="s">
        <v>23</v>
      </c>
      <c r="C1214">
        <v>0</v>
      </c>
      <c r="E1214">
        <v>15</v>
      </c>
      <c r="F1214">
        <v>4.593927440447387E-5</v>
      </c>
      <c r="G1214">
        <v>39</v>
      </c>
      <c r="H1214">
        <v>2.8975364253761779E-5</v>
      </c>
      <c r="I1214">
        <v>0.38461538461538458</v>
      </c>
      <c r="J1214">
        <v>6</v>
      </c>
      <c r="K1214">
        <v>0.22222222222222221</v>
      </c>
      <c r="L1214">
        <v>5.5536915665367082E-5</v>
      </c>
      <c r="M1214" s="1">
        <v>0</v>
      </c>
      <c r="Q1214">
        <v>2.1603230112621409E-4</v>
      </c>
      <c r="R1214">
        <v>3.7037037037037028E-2</v>
      </c>
      <c r="S1214">
        <v>3.7037037037037028E-2</v>
      </c>
      <c r="T1214">
        <v>1</v>
      </c>
      <c r="U1214">
        <v>13</v>
      </c>
      <c r="V1214">
        <v>1.6802512309816651E-4</v>
      </c>
      <c r="W1214">
        <v>2</v>
      </c>
      <c r="X1214" t="s">
        <v>45</v>
      </c>
      <c r="Y1214">
        <v>9</v>
      </c>
      <c r="Z1214">
        <v>1.1456211812627291E-3</v>
      </c>
      <c r="AA1214">
        <v>0.6</v>
      </c>
      <c r="AB1214" t="s">
        <v>44</v>
      </c>
      <c r="AC1214">
        <v>1</v>
      </c>
      <c r="AD1214">
        <v>1.3292569453675389E-4</v>
      </c>
      <c r="AE1214">
        <v>6.6666666666666666E-2</v>
      </c>
      <c r="AF1214" t="s">
        <v>29</v>
      </c>
      <c r="AG1214">
        <v>2</v>
      </c>
      <c r="AH1214">
        <v>7.7056443845116546E-5</v>
      </c>
      <c r="AI1214">
        <v>0.1333333333333333</v>
      </c>
      <c r="AJ1214" t="s">
        <v>39</v>
      </c>
      <c r="AK1214">
        <v>1</v>
      </c>
      <c r="AL1214">
        <v>6.4466219700876743E-5</v>
      </c>
      <c r="AM1214">
        <v>6.6666666666666666E-2</v>
      </c>
      <c r="AN1214" t="s">
        <v>31</v>
      </c>
      <c r="AO1214">
        <v>1</v>
      </c>
      <c r="AP1214">
        <v>4.0472721385785981E-5</v>
      </c>
      <c r="AQ1214">
        <v>6.6666666666666666E-2</v>
      </c>
      <c r="AR1214" t="s">
        <v>47</v>
      </c>
      <c r="AS1214">
        <v>1</v>
      </c>
      <c r="AT1214">
        <v>3.8954462233648872E-5</v>
      </c>
      <c r="AU1214">
        <v>6.6666666666666666E-2</v>
      </c>
    </row>
    <row r="1215" spans="1:75" x14ac:dyDescent="0.25">
      <c r="A1215" t="s">
        <v>1255</v>
      </c>
      <c r="B1215" t="s">
        <v>23</v>
      </c>
      <c r="C1215">
        <v>0</v>
      </c>
      <c r="E1215">
        <v>12</v>
      </c>
      <c r="F1215">
        <v>3.6751419523579099E-5</v>
      </c>
      <c r="G1215">
        <v>45</v>
      </c>
      <c r="H1215">
        <v>3.3433112600494362E-5</v>
      </c>
      <c r="I1215">
        <v>0.26666666666666672</v>
      </c>
      <c r="J1215">
        <v>5</v>
      </c>
      <c r="K1215">
        <v>0.1851851851851852</v>
      </c>
      <c r="L1215">
        <v>9.5963328648868891E-5</v>
      </c>
      <c r="M1215" s="1">
        <v>0</v>
      </c>
      <c r="Q1215">
        <v>3.565083713631116E-4</v>
      </c>
      <c r="R1215">
        <v>3.7037037037037028E-2</v>
      </c>
      <c r="S1215">
        <v>3.7037037037037028E-2</v>
      </c>
      <c r="T1215">
        <v>1</v>
      </c>
      <c r="U1215">
        <v>10</v>
      </c>
      <c r="V1215">
        <v>2.9048830259216502E-4</v>
      </c>
      <c r="W1215">
        <v>2</v>
      </c>
      <c r="X1215" t="s">
        <v>26</v>
      </c>
      <c r="Y1215">
        <v>5</v>
      </c>
      <c r="Z1215">
        <v>1.8775816748028539E-3</v>
      </c>
      <c r="AA1215">
        <v>0.41666666666666669</v>
      </c>
      <c r="AB1215" t="s">
        <v>34</v>
      </c>
      <c r="AC1215">
        <v>1</v>
      </c>
      <c r="AD1215">
        <v>3.1836994587710921E-4</v>
      </c>
      <c r="AE1215">
        <v>8.3333333333333329E-2</v>
      </c>
      <c r="AF1215" t="s">
        <v>31</v>
      </c>
      <c r="AG1215">
        <v>4</v>
      </c>
      <c r="AH1215">
        <v>1.618908855431439E-4</v>
      </c>
      <c r="AI1215">
        <v>0.33333333333333331</v>
      </c>
      <c r="AJ1215" t="s">
        <v>45</v>
      </c>
      <c r="AK1215">
        <v>1</v>
      </c>
      <c r="AL1215">
        <v>1.2729124236252539E-4</v>
      </c>
      <c r="AM1215">
        <v>8.3333333333333329E-2</v>
      </c>
      <c r="AN1215" t="s">
        <v>30</v>
      </c>
      <c r="AO1215">
        <v>1</v>
      </c>
      <c r="AP1215">
        <v>1.058761249338274E-4</v>
      </c>
      <c r="AQ1215">
        <v>8.3333333333333329E-2</v>
      </c>
    </row>
    <row r="1216" spans="1:75" x14ac:dyDescent="0.25">
      <c r="A1216" t="s">
        <v>1256</v>
      </c>
      <c r="B1216" t="s">
        <v>23</v>
      </c>
      <c r="C1216">
        <v>0</v>
      </c>
      <c r="E1216">
        <v>35</v>
      </c>
      <c r="F1216">
        <v>1.0719164027710571E-4</v>
      </c>
      <c r="G1216">
        <v>67</v>
      </c>
      <c r="H1216">
        <v>4.9778189871847157E-5</v>
      </c>
      <c r="I1216">
        <v>0.52238805970149249</v>
      </c>
      <c r="J1216">
        <v>13</v>
      </c>
      <c r="K1216">
        <v>0.48148148148148151</v>
      </c>
      <c r="L1216">
        <v>1.35832670490326E-4</v>
      </c>
      <c r="M1216" s="1">
        <v>0</v>
      </c>
      <c r="Q1216">
        <v>2.29853061088384E-4</v>
      </c>
      <c r="R1216">
        <v>3.7037037037037028E-2</v>
      </c>
      <c r="S1216">
        <v>3.7037037037037028E-2</v>
      </c>
      <c r="T1216">
        <v>1</v>
      </c>
      <c r="U1216">
        <v>17</v>
      </c>
      <c r="V1216">
        <v>1.191830687124954E-4</v>
      </c>
      <c r="W1216">
        <v>1</v>
      </c>
      <c r="X1216" t="s">
        <v>25</v>
      </c>
      <c r="Y1216">
        <v>8</v>
      </c>
      <c r="Z1216">
        <v>1.0689470871191879E-3</v>
      </c>
      <c r="AA1216">
        <v>0.22857142857142859</v>
      </c>
      <c r="AB1216" t="s">
        <v>44</v>
      </c>
      <c r="AC1216">
        <v>4</v>
      </c>
      <c r="AD1216">
        <v>5.3170277814701579E-4</v>
      </c>
      <c r="AE1216">
        <v>0.1142857142857143</v>
      </c>
      <c r="AF1216" t="s">
        <v>26</v>
      </c>
      <c r="AG1216">
        <v>1</v>
      </c>
      <c r="AH1216">
        <v>3.7551633496057078E-4</v>
      </c>
      <c r="AI1216">
        <v>2.8571428571428571E-2</v>
      </c>
      <c r="AJ1216" t="s">
        <v>24</v>
      </c>
      <c r="AK1216">
        <v>1</v>
      </c>
      <c r="AL1216">
        <v>3.6900369003690041E-4</v>
      </c>
      <c r="AM1216">
        <v>2.8571428571428571E-2</v>
      </c>
      <c r="AN1216" t="s">
        <v>32</v>
      </c>
      <c r="AO1216">
        <v>1</v>
      </c>
      <c r="AP1216">
        <v>2.7210884353741501E-4</v>
      </c>
      <c r="AQ1216">
        <v>2.8571428571428571E-2</v>
      </c>
      <c r="AR1216" t="s">
        <v>37</v>
      </c>
      <c r="AS1216">
        <v>3</v>
      </c>
      <c r="AT1216">
        <v>1.8471768979742631E-4</v>
      </c>
      <c r="AU1216">
        <v>8.5714285714285715E-2</v>
      </c>
      <c r="AV1216" t="s">
        <v>28</v>
      </c>
      <c r="AW1216">
        <v>4</v>
      </c>
      <c r="AX1216">
        <v>1.8059506072508921E-4</v>
      </c>
      <c r="AY1216">
        <v>0.1142857142857143</v>
      </c>
      <c r="AZ1216" t="s">
        <v>29</v>
      </c>
      <c r="BA1216">
        <v>4</v>
      </c>
      <c r="BB1216">
        <v>1.5411288769023309E-4</v>
      </c>
      <c r="BC1216">
        <v>0.1142857142857143</v>
      </c>
      <c r="BD1216" t="s">
        <v>39</v>
      </c>
      <c r="BE1216">
        <v>2</v>
      </c>
      <c r="BF1216">
        <v>1.2893243940175351E-4</v>
      </c>
      <c r="BG1216">
        <v>5.7142857142857141E-2</v>
      </c>
      <c r="BH1216" t="s">
        <v>43</v>
      </c>
      <c r="BI1216">
        <v>3</v>
      </c>
      <c r="BJ1216">
        <v>1.13644973104023E-4</v>
      </c>
      <c r="BK1216">
        <v>8.5714285714285715E-2</v>
      </c>
      <c r="BL1216" t="s">
        <v>30</v>
      </c>
      <c r="BM1216">
        <v>1</v>
      </c>
      <c r="BN1216">
        <v>1.058761249338274E-4</v>
      </c>
      <c r="BO1216">
        <v>2.8571428571428571E-2</v>
      </c>
      <c r="BP1216" t="s">
        <v>35</v>
      </c>
      <c r="BQ1216">
        <v>1</v>
      </c>
      <c r="BR1216">
        <v>1.013787510137875E-4</v>
      </c>
      <c r="BS1216">
        <v>2.8571428571428571E-2</v>
      </c>
      <c r="BT1216" t="s">
        <v>31</v>
      </c>
      <c r="BU1216">
        <v>2</v>
      </c>
      <c r="BV1216">
        <v>8.0945442771571962E-5</v>
      </c>
      <c r="BW1216">
        <v>5.7142857142857141E-2</v>
      </c>
    </row>
    <row r="1217" spans="1:67" x14ac:dyDescent="0.25">
      <c r="A1217" t="s">
        <v>1258</v>
      </c>
      <c r="B1217" t="s">
        <v>139</v>
      </c>
      <c r="C1217">
        <v>0</v>
      </c>
      <c r="E1217">
        <v>9</v>
      </c>
      <c r="F1217">
        <v>2.7563564642684321E-5</v>
      </c>
      <c r="G1217">
        <v>40</v>
      </c>
      <c r="H1217">
        <v>2.9718322311550549E-5</v>
      </c>
      <c r="I1217">
        <v>0.22500000000000001</v>
      </c>
      <c r="J1217">
        <v>2</v>
      </c>
      <c r="K1217">
        <v>7.407407407407407E-2</v>
      </c>
      <c r="L1217">
        <v>4.3824879616056438E-5</v>
      </c>
      <c r="M1217" s="1">
        <v>0</v>
      </c>
      <c r="Q1217">
        <v>2.174885905114913E-4</v>
      </c>
      <c r="R1217">
        <v>3.7037037037037028E-2</v>
      </c>
      <c r="S1217">
        <v>3.7037037037037028E-2</v>
      </c>
      <c r="T1217">
        <v>1</v>
      </c>
      <c r="U1217">
        <v>4</v>
      </c>
      <c r="V1217">
        <v>2.0137832454767711E-4</v>
      </c>
      <c r="W1217">
        <v>2</v>
      </c>
      <c r="X1217" t="s">
        <v>41</v>
      </c>
      <c r="Y1217">
        <v>8</v>
      </c>
      <c r="Z1217">
        <v>1.152405646787669E-3</v>
      </c>
      <c r="AA1217">
        <v>0.88888888888888884</v>
      </c>
      <c r="AB1217" t="s">
        <v>33</v>
      </c>
      <c r="AC1217">
        <v>1</v>
      </c>
      <c r="AD1217">
        <v>3.0866102845854682E-5</v>
      </c>
      <c r="AE1217">
        <v>0.1111111111111111</v>
      </c>
    </row>
    <row r="1218" spans="1:67" x14ac:dyDescent="0.25">
      <c r="A1218" t="s">
        <v>1259</v>
      </c>
      <c r="B1218" t="s">
        <v>23</v>
      </c>
      <c r="C1218">
        <v>0</v>
      </c>
      <c r="E1218">
        <v>16</v>
      </c>
      <c r="F1218">
        <v>4.9001892698105467E-5</v>
      </c>
      <c r="G1218">
        <v>17</v>
      </c>
      <c r="H1218">
        <v>1.263028698240898E-5</v>
      </c>
      <c r="I1218">
        <v>0.94117647058823528</v>
      </c>
      <c r="J1218">
        <v>2</v>
      </c>
      <c r="K1218">
        <v>7.407407407407407E-2</v>
      </c>
      <c r="L1218">
        <v>9.4077983420675067E-5</v>
      </c>
      <c r="M1218" s="1">
        <v>0</v>
      </c>
      <c r="Q1218">
        <v>4.2028457823769621E-4</v>
      </c>
      <c r="R1218">
        <v>3.7037037037037028E-2</v>
      </c>
      <c r="S1218">
        <v>3.7037037037037028E-2</v>
      </c>
      <c r="T1218">
        <v>1</v>
      </c>
      <c r="U1218">
        <v>2</v>
      </c>
      <c r="V1218">
        <v>3.8915238725712608E-4</v>
      </c>
      <c r="W1218">
        <v>2</v>
      </c>
      <c r="X1218" t="s">
        <v>24</v>
      </c>
      <c r="Y1218">
        <v>6</v>
      </c>
      <c r="Z1218">
        <v>2.2140221402214021E-3</v>
      </c>
      <c r="AA1218">
        <v>0.375</v>
      </c>
      <c r="AB1218" t="s">
        <v>27</v>
      </c>
      <c r="AC1218">
        <v>10</v>
      </c>
      <c r="AD1218">
        <v>3.2608341213682457E-4</v>
      </c>
      <c r="AE1218">
        <v>0.625</v>
      </c>
    </row>
    <row r="1219" spans="1:67" x14ac:dyDescent="0.25">
      <c r="A1219" t="s">
        <v>1260</v>
      </c>
      <c r="B1219" t="s">
        <v>23</v>
      </c>
      <c r="C1219">
        <v>0</v>
      </c>
      <c r="E1219">
        <v>9</v>
      </c>
      <c r="F1219">
        <v>2.7563564642684321E-5</v>
      </c>
      <c r="G1219">
        <v>12</v>
      </c>
      <c r="H1219">
        <v>8.9154966934651644E-6</v>
      </c>
      <c r="I1219">
        <v>0.75</v>
      </c>
      <c r="J1219">
        <v>7</v>
      </c>
      <c r="K1219">
        <v>0.25925925925925919</v>
      </c>
      <c r="L1219">
        <v>9.1899486496704042E-5</v>
      </c>
      <c r="M1219" s="1">
        <v>0</v>
      </c>
      <c r="Q1219">
        <v>3.8465142501488512E-4</v>
      </c>
      <c r="R1219">
        <v>3.7037037037037028E-2</v>
      </c>
      <c r="S1219">
        <v>3.7037037037037028E-2</v>
      </c>
      <c r="T1219">
        <v>0</v>
      </c>
      <c r="U1219">
        <v>8</v>
      </c>
      <c r="V1219">
        <v>2.8492698149250751E-4</v>
      </c>
      <c r="W1219">
        <v>2</v>
      </c>
      <c r="X1219" t="s">
        <v>40</v>
      </c>
      <c r="Y1219">
        <v>1</v>
      </c>
      <c r="Z1219">
        <v>2.0449897750511249E-3</v>
      </c>
      <c r="AA1219">
        <v>0.1111111111111111</v>
      </c>
      <c r="AB1219" t="s">
        <v>48</v>
      </c>
      <c r="AC1219">
        <v>2</v>
      </c>
      <c r="AD1219">
        <v>1.4007564084605689E-4</v>
      </c>
      <c r="AE1219">
        <v>0.22222222222222221</v>
      </c>
      <c r="AF1219" t="s">
        <v>35</v>
      </c>
      <c r="AG1219">
        <v>1</v>
      </c>
      <c r="AH1219">
        <v>1.013787510137875E-4</v>
      </c>
      <c r="AI1219">
        <v>0.1111111111111111</v>
      </c>
      <c r="AJ1219" t="s">
        <v>31</v>
      </c>
      <c r="AK1219">
        <v>2</v>
      </c>
      <c r="AL1219">
        <v>8.0945442771571962E-5</v>
      </c>
      <c r="AM1219">
        <v>0.22222222222222221</v>
      </c>
      <c r="AN1219" t="s">
        <v>28</v>
      </c>
      <c r="AO1219">
        <v>1</v>
      </c>
      <c r="AP1219">
        <v>4.5148765181272289E-5</v>
      </c>
      <c r="AQ1219">
        <v>0.1111111111111111</v>
      </c>
      <c r="AR1219" t="s">
        <v>43</v>
      </c>
      <c r="AS1219">
        <v>1</v>
      </c>
      <c r="AT1219">
        <v>3.7881657701341013E-5</v>
      </c>
      <c r="AU1219">
        <v>0.1111111111111111</v>
      </c>
      <c r="AV1219" t="s">
        <v>33</v>
      </c>
      <c r="AW1219">
        <v>1</v>
      </c>
      <c r="AX1219">
        <v>3.0866102845854682E-5</v>
      </c>
      <c r="AY1219">
        <v>0.1111111111111111</v>
      </c>
    </row>
    <row r="1220" spans="1:67" x14ac:dyDescent="0.25">
      <c r="A1220" t="s">
        <v>1261</v>
      </c>
      <c r="B1220" t="s">
        <v>23</v>
      </c>
      <c r="C1220">
        <v>0</v>
      </c>
      <c r="E1220">
        <v>3</v>
      </c>
      <c r="F1220">
        <v>9.1878548808947747E-6</v>
      </c>
      <c r="G1220">
        <v>16</v>
      </c>
      <c r="H1220">
        <v>1.188732892462022E-5</v>
      </c>
      <c r="I1220">
        <v>0.1875</v>
      </c>
      <c r="J1220">
        <v>2</v>
      </c>
      <c r="K1220">
        <v>7.407407407407407E-2</v>
      </c>
      <c r="L1220">
        <v>7.8594304403564502E-5</v>
      </c>
      <c r="M1220" s="1">
        <v>0</v>
      </c>
      <c r="Q1220">
        <v>3.8591594407741278E-4</v>
      </c>
      <c r="R1220">
        <v>3.7037037037037028E-2</v>
      </c>
      <c r="S1220">
        <v>3.7037037037037028E-2</v>
      </c>
      <c r="T1220">
        <v>1</v>
      </c>
      <c r="U1220">
        <v>6</v>
      </c>
      <c r="V1220">
        <v>3.5732957784945631E-4</v>
      </c>
      <c r="W1220">
        <v>2</v>
      </c>
      <c r="X1220" t="s">
        <v>40</v>
      </c>
      <c r="Y1220">
        <v>1</v>
      </c>
      <c r="Z1220">
        <v>2.0449897750511249E-3</v>
      </c>
      <c r="AA1220">
        <v>0.33333333333333331</v>
      </c>
      <c r="AB1220" t="s">
        <v>29</v>
      </c>
      <c r="AC1220">
        <v>2</v>
      </c>
      <c r="AD1220">
        <v>7.7056443845116546E-5</v>
      </c>
      <c r="AE1220">
        <v>0.66666666666666663</v>
      </c>
    </row>
    <row r="1221" spans="1:67" x14ac:dyDescent="0.25">
      <c r="A1221" t="s">
        <v>1262</v>
      </c>
      <c r="B1221" t="s">
        <v>23</v>
      </c>
      <c r="C1221">
        <v>0</v>
      </c>
      <c r="E1221">
        <v>41</v>
      </c>
      <c r="F1221">
        <v>1.2556735003889529E-4</v>
      </c>
      <c r="G1221">
        <v>61</v>
      </c>
      <c r="H1221">
        <v>4.5320441525114592E-5</v>
      </c>
      <c r="I1221">
        <v>0.67213114754098358</v>
      </c>
      <c r="J1221">
        <v>4</v>
      </c>
      <c r="K1221">
        <v>0.14814814814814811</v>
      </c>
      <c r="L1221">
        <v>9.527616907059265E-5</v>
      </c>
      <c r="M1221" s="1">
        <v>0</v>
      </c>
      <c r="Q1221">
        <v>3.5815343166979089E-4</v>
      </c>
      <c r="R1221">
        <v>3.7037037037037028E-2</v>
      </c>
      <c r="S1221">
        <v>3.7037037037037028E-2</v>
      </c>
      <c r="T1221">
        <v>1</v>
      </c>
      <c r="U1221">
        <v>5</v>
      </c>
      <c r="V1221">
        <v>3.0509366401500708E-4</v>
      </c>
      <c r="W1221">
        <v>2</v>
      </c>
      <c r="X1221" t="s">
        <v>46</v>
      </c>
      <c r="Y1221">
        <v>25</v>
      </c>
      <c r="Z1221">
        <v>1.8669255470091851E-3</v>
      </c>
      <c r="AA1221">
        <v>0.6097560975609756</v>
      </c>
      <c r="AB1221" t="s">
        <v>47</v>
      </c>
      <c r="AC1221">
        <v>11</v>
      </c>
      <c r="AD1221">
        <v>4.2849908457013751E-4</v>
      </c>
      <c r="AE1221">
        <v>0.26829268292682928</v>
      </c>
      <c r="AF1221" t="s">
        <v>31</v>
      </c>
      <c r="AG1221">
        <v>4</v>
      </c>
      <c r="AH1221">
        <v>1.618908855431439E-4</v>
      </c>
      <c r="AI1221">
        <v>9.7560975609756101E-2</v>
      </c>
      <c r="AJ1221" t="s">
        <v>49</v>
      </c>
      <c r="AK1221">
        <v>1</v>
      </c>
      <c r="AL1221">
        <v>1.1514104778353481E-4</v>
      </c>
      <c r="AM1221">
        <v>2.4390243902439029E-2</v>
      </c>
    </row>
    <row r="1222" spans="1:67" x14ac:dyDescent="0.25">
      <c r="A1222" t="s">
        <v>1263</v>
      </c>
      <c r="B1222" t="s">
        <v>23</v>
      </c>
      <c r="C1222">
        <v>0</v>
      </c>
      <c r="E1222">
        <v>55</v>
      </c>
      <c r="F1222">
        <v>1.684440061497375E-4</v>
      </c>
      <c r="G1222">
        <v>73</v>
      </c>
      <c r="H1222">
        <v>5.423593821857975E-5</v>
      </c>
      <c r="I1222">
        <v>0.75342465753424659</v>
      </c>
      <c r="J1222">
        <v>10</v>
      </c>
      <c r="K1222">
        <v>0.37037037037037029</v>
      </c>
      <c r="L1222">
        <v>1.143876736500871E-4</v>
      </c>
      <c r="M1222" s="1">
        <v>0</v>
      </c>
      <c r="Q1222">
        <v>2.8657174901916972E-4</v>
      </c>
      <c r="R1222">
        <v>3.7037037037037028E-2</v>
      </c>
      <c r="S1222">
        <v>3.7037037037037028E-2</v>
      </c>
      <c r="T1222">
        <v>1</v>
      </c>
      <c r="U1222">
        <v>12</v>
      </c>
      <c r="V1222">
        <v>1.80434064197255E-4</v>
      </c>
      <c r="W1222">
        <v>1</v>
      </c>
      <c r="X1222" t="s">
        <v>43</v>
      </c>
      <c r="Y1222">
        <v>34</v>
      </c>
      <c r="Z1222">
        <v>1.287976361845594E-3</v>
      </c>
      <c r="AA1222">
        <v>0.61818181818181817</v>
      </c>
      <c r="AB1222" t="s">
        <v>38</v>
      </c>
      <c r="AC1222">
        <v>1</v>
      </c>
      <c r="AD1222">
        <v>8.3963056255247689E-4</v>
      </c>
      <c r="AE1222">
        <v>1.8181818181818181E-2</v>
      </c>
      <c r="AF1222" t="s">
        <v>47</v>
      </c>
      <c r="AG1222">
        <v>10</v>
      </c>
      <c r="AH1222">
        <v>3.8954462233648863E-4</v>
      </c>
      <c r="AI1222">
        <v>0.1818181818181818</v>
      </c>
      <c r="AJ1222" t="s">
        <v>44</v>
      </c>
      <c r="AK1222">
        <v>1</v>
      </c>
      <c r="AL1222">
        <v>1.3292569453675389E-4</v>
      </c>
      <c r="AM1222">
        <v>1.8181818181818181E-2</v>
      </c>
      <c r="AN1222" t="s">
        <v>29</v>
      </c>
      <c r="AO1222">
        <v>3</v>
      </c>
      <c r="AP1222">
        <v>1.1558466576767481E-4</v>
      </c>
      <c r="AQ1222">
        <v>5.4545454545454543E-2</v>
      </c>
      <c r="AR1222" t="s">
        <v>35</v>
      </c>
      <c r="AS1222">
        <v>1</v>
      </c>
      <c r="AT1222">
        <v>1.013787510137875E-4</v>
      </c>
      <c r="AU1222">
        <v>1.8181818181818181E-2</v>
      </c>
      <c r="AV1222" t="s">
        <v>31</v>
      </c>
      <c r="AW1222">
        <v>2</v>
      </c>
      <c r="AX1222">
        <v>8.0945442771571962E-5</v>
      </c>
      <c r="AY1222">
        <v>3.6363636363636362E-2</v>
      </c>
      <c r="AZ1222" t="s">
        <v>39</v>
      </c>
      <c r="BA1222">
        <v>1</v>
      </c>
      <c r="BB1222">
        <v>6.4466219700876743E-5</v>
      </c>
      <c r="BC1222">
        <v>1.8181818181818181E-2</v>
      </c>
      <c r="BD1222" t="s">
        <v>28</v>
      </c>
      <c r="BE1222">
        <v>1</v>
      </c>
      <c r="BF1222">
        <v>4.5148765181272289E-5</v>
      </c>
      <c r="BG1222">
        <v>1.8181818181818181E-2</v>
      </c>
      <c r="BH1222" t="s">
        <v>33</v>
      </c>
      <c r="BI1222">
        <v>1</v>
      </c>
      <c r="BJ1222">
        <v>3.0866102845854682E-5</v>
      </c>
      <c r="BK1222">
        <v>1.8181818181818181E-2</v>
      </c>
    </row>
    <row r="1223" spans="1:67" x14ac:dyDescent="0.25">
      <c r="A1223" t="s">
        <v>1264</v>
      </c>
      <c r="B1223" t="s">
        <v>23</v>
      </c>
      <c r="C1223">
        <v>0</v>
      </c>
      <c r="E1223">
        <v>36</v>
      </c>
      <c r="F1223">
        <v>1.102542585707373E-4</v>
      </c>
      <c r="G1223">
        <v>60</v>
      </c>
      <c r="H1223">
        <v>4.4577483467325822E-5</v>
      </c>
      <c r="I1223">
        <v>0.6</v>
      </c>
      <c r="J1223">
        <v>11</v>
      </c>
      <c r="K1223">
        <v>0.40740740740740738</v>
      </c>
      <c r="L1223">
        <v>1.3138862831163061E-4</v>
      </c>
      <c r="M1223" s="1">
        <v>0</v>
      </c>
      <c r="Q1223">
        <v>3.1212144652648072E-4</v>
      </c>
      <c r="R1223">
        <v>3.7037037037037028E-2</v>
      </c>
      <c r="S1223">
        <v>3.7037037037037028E-2</v>
      </c>
      <c r="T1223">
        <v>1</v>
      </c>
      <c r="U1223">
        <v>13</v>
      </c>
      <c r="V1223">
        <v>1.8496085720087749E-4</v>
      </c>
      <c r="W1223">
        <v>2</v>
      </c>
      <c r="X1223" t="s">
        <v>44</v>
      </c>
      <c r="Y1223">
        <v>12</v>
      </c>
      <c r="Z1223">
        <v>1.5951083344410469E-3</v>
      </c>
      <c r="AA1223">
        <v>0.33333333333333331</v>
      </c>
      <c r="AB1223" t="s">
        <v>49</v>
      </c>
      <c r="AC1223">
        <v>4</v>
      </c>
      <c r="AD1223">
        <v>4.6056419113413928E-4</v>
      </c>
      <c r="AE1223">
        <v>0.1111111111111111</v>
      </c>
      <c r="AF1223" t="s">
        <v>39</v>
      </c>
      <c r="AG1223">
        <v>5</v>
      </c>
      <c r="AH1223">
        <v>3.2233109850438371E-4</v>
      </c>
      <c r="AI1223">
        <v>0.1388888888888889</v>
      </c>
      <c r="AJ1223" t="s">
        <v>41</v>
      </c>
      <c r="AK1223">
        <v>2</v>
      </c>
      <c r="AL1223">
        <v>2.8810141169691731E-4</v>
      </c>
      <c r="AM1223">
        <v>5.5555555555555552E-2</v>
      </c>
      <c r="AN1223" t="s">
        <v>45</v>
      </c>
      <c r="AO1223">
        <v>2</v>
      </c>
      <c r="AP1223">
        <v>2.5458248472505089E-4</v>
      </c>
      <c r="AQ1223">
        <v>5.5555555555555552E-2</v>
      </c>
      <c r="AR1223" t="s">
        <v>30</v>
      </c>
      <c r="AS1223">
        <v>2</v>
      </c>
      <c r="AT1223">
        <v>2.1175224986765481E-4</v>
      </c>
      <c r="AU1223">
        <v>5.5555555555555552E-2</v>
      </c>
      <c r="AV1223" t="s">
        <v>48</v>
      </c>
      <c r="AW1223">
        <v>2</v>
      </c>
      <c r="AX1223">
        <v>1.4007564084605689E-4</v>
      </c>
      <c r="AY1223">
        <v>5.5555555555555552E-2</v>
      </c>
      <c r="AZ1223" t="s">
        <v>33</v>
      </c>
      <c r="BA1223">
        <v>4</v>
      </c>
      <c r="BB1223">
        <v>1.234644113834187E-4</v>
      </c>
      <c r="BC1223">
        <v>0.1111111111111111</v>
      </c>
      <c r="BD1223" t="s">
        <v>46</v>
      </c>
      <c r="BE1223">
        <v>1</v>
      </c>
      <c r="BF1223">
        <v>7.4677021880367408E-5</v>
      </c>
      <c r="BG1223">
        <v>2.777777777777778E-2</v>
      </c>
      <c r="BH1223" t="s">
        <v>47</v>
      </c>
      <c r="BI1223">
        <v>1</v>
      </c>
      <c r="BJ1223">
        <v>3.8954462233648872E-5</v>
      </c>
      <c r="BK1223">
        <v>2.777777777777778E-2</v>
      </c>
      <c r="BL1223" t="s">
        <v>43</v>
      </c>
      <c r="BM1223">
        <v>1</v>
      </c>
      <c r="BN1223">
        <v>3.7881657701341013E-5</v>
      </c>
      <c r="BO1223">
        <v>2.777777777777778E-2</v>
      </c>
    </row>
    <row r="1224" spans="1:67" x14ac:dyDescent="0.25">
      <c r="A1224" t="s">
        <v>1266</v>
      </c>
      <c r="B1224" t="s">
        <v>23</v>
      </c>
      <c r="C1224">
        <v>0</v>
      </c>
      <c r="E1224">
        <v>14</v>
      </c>
      <c r="F1224">
        <v>4.2876656110842279E-5</v>
      </c>
      <c r="G1224">
        <v>40</v>
      </c>
      <c r="H1224">
        <v>2.9718322311550549E-5</v>
      </c>
      <c r="I1224">
        <v>0.35</v>
      </c>
      <c r="J1224">
        <v>6</v>
      </c>
      <c r="K1224">
        <v>0.22222222222222221</v>
      </c>
      <c r="L1224">
        <v>4.7599579817089872E-5</v>
      </c>
      <c r="M1224" s="1">
        <v>0</v>
      </c>
      <c r="Q1224">
        <v>1.94932740520503E-4</v>
      </c>
      <c r="R1224">
        <v>3.7037037037037028E-2</v>
      </c>
      <c r="S1224">
        <v>3.7037037037037028E-2</v>
      </c>
      <c r="T1224">
        <v>1</v>
      </c>
      <c r="U1224">
        <v>14</v>
      </c>
      <c r="V1224">
        <v>1.5161435373816899E-4</v>
      </c>
      <c r="W1224">
        <v>1</v>
      </c>
      <c r="X1224" t="s">
        <v>49</v>
      </c>
      <c r="Y1224">
        <v>9</v>
      </c>
      <c r="Z1224">
        <v>1.036269430051813E-3</v>
      </c>
      <c r="AA1224">
        <v>0.6428571428571429</v>
      </c>
      <c r="AB1224" t="s">
        <v>48</v>
      </c>
      <c r="AC1224">
        <v>1</v>
      </c>
      <c r="AD1224">
        <v>7.003782042302843E-5</v>
      </c>
      <c r="AE1224">
        <v>7.1428571428571425E-2</v>
      </c>
      <c r="AF1224" t="s">
        <v>37</v>
      </c>
      <c r="AG1224">
        <v>1</v>
      </c>
      <c r="AH1224">
        <v>6.157256326580875E-5</v>
      </c>
      <c r="AI1224">
        <v>7.1428571428571425E-2</v>
      </c>
      <c r="AJ1224" t="s">
        <v>31</v>
      </c>
      <c r="AK1224">
        <v>1</v>
      </c>
      <c r="AL1224">
        <v>4.0472721385785981E-5</v>
      </c>
      <c r="AM1224">
        <v>7.1428571428571425E-2</v>
      </c>
      <c r="AN1224" t="s">
        <v>47</v>
      </c>
      <c r="AO1224">
        <v>1</v>
      </c>
      <c r="AP1224">
        <v>3.8954462233648872E-5</v>
      </c>
      <c r="AQ1224">
        <v>7.1428571428571425E-2</v>
      </c>
      <c r="AR1224" t="s">
        <v>43</v>
      </c>
      <c r="AS1224">
        <v>1</v>
      </c>
      <c r="AT1224">
        <v>3.7881657701341013E-5</v>
      </c>
      <c r="AU1224">
        <v>7.1428571428571425E-2</v>
      </c>
    </row>
    <row r="1225" spans="1:67" x14ac:dyDescent="0.25">
      <c r="A1225" t="s">
        <v>1267</v>
      </c>
      <c r="B1225" t="s">
        <v>23</v>
      </c>
      <c r="C1225">
        <v>0</v>
      </c>
      <c r="E1225">
        <v>6</v>
      </c>
      <c r="F1225">
        <v>1.8375709761789549E-5</v>
      </c>
      <c r="G1225">
        <v>11</v>
      </c>
      <c r="H1225">
        <v>8.1725386356763996E-6</v>
      </c>
      <c r="I1225">
        <v>0.54545454545454541</v>
      </c>
      <c r="J1225">
        <v>4</v>
      </c>
      <c r="K1225">
        <v>0.14814814814814811</v>
      </c>
      <c r="L1225">
        <v>5.3785221342503117E-5</v>
      </c>
      <c r="M1225" s="1">
        <v>0</v>
      </c>
      <c r="Q1225">
        <v>2.1292592401973051E-4</v>
      </c>
      <c r="R1225">
        <v>3.7037037037037028E-2</v>
      </c>
      <c r="S1225">
        <v>3.7037037037037028E-2</v>
      </c>
      <c r="T1225">
        <v>1</v>
      </c>
      <c r="U1225">
        <v>4</v>
      </c>
      <c r="V1225">
        <v>1.8138134268347409E-4</v>
      </c>
      <c r="W1225">
        <v>1</v>
      </c>
      <c r="X1225" t="s">
        <v>24</v>
      </c>
      <c r="Y1225">
        <v>3</v>
      </c>
      <c r="Z1225">
        <v>1.1070110701107011E-3</v>
      </c>
      <c r="AA1225">
        <v>0.5</v>
      </c>
      <c r="AB1225" t="s">
        <v>32</v>
      </c>
      <c r="AC1225">
        <v>1</v>
      </c>
      <c r="AD1225">
        <v>2.7210884353741501E-4</v>
      </c>
      <c r="AE1225">
        <v>0.16666666666666671</v>
      </c>
      <c r="AF1225" t="s">
        <v>31</v>
      </c>
      <c r="AG1225">
        <v>1</v>
      </c>
      <c r="AH1225">
        <v>4.0472721385785981E-5</v>
      </c>
      <c r="AI1225">
        <v>0.16666666666666671</v>
      </c>
      <c r="AJ1225" t="s">
        <v>27</v>
      </c>
      <c r="AK1225">
        <v>1</v>
      </c>
      <c r="AL1225">
        <v>3.2608341213682462E-5</v>
      </c>
      <c r="AM1225">
        <v>0.16666666666666671</v>
      </c>
    </row>
    <row r="1226" spans="1:67" x14ac:dyDescent="0.25">
      <c r="A1226" t="s">
        <v>1269</v>
      </c>
      <c r="B1226" t="s">
        <v>23</v>
      </c>
      <c r="C1226">
        <v>0</v>
      </c>
      <c r="E1226">
        <v>20</v>
      </c>
      <c r="F1226">
        <v>6.1252365872631836E-5</v>
      </c>
      <c r="G1226">
        <v>98</v>
      </c>
      <c r="H1226">
        <v>7.2809889663298842E-5</v>
      </c>
      <c r="I1226">
        <v>0.2040816326530612</v>
      </c>
      <c r="J1226">
        <v>5</v>
      </c>
      <c r="K1226">
        <v>0.1851851851851852</v>
      </c>
      <c r="L1226">
        <v>8.3531471793400148E-5</v>
      </c>
      <c r="M1226" s="1">
        <v>0</v>
      </c>
      <c r="Q1226">
        <v>2.6997353912163542E-4</v>
      </c>
      <c r="R1226">
        <v>3.7037037037037028E-2</v>
      </c>
      <c r="S1226">
        <v>3.7037037037037028E-2</v>
      </c>
      <c r="T1226">
        <v>1</v>
      </c>
      <c r="U1226">
        <v>13</v>
      </c>
      <c r="V1226">
        <v>2.1997843928429561E-4</v>
      </c>
      <c r="W1226">
        <v>1</v>
      </c>
      <c r="X1226" t="s">
        <v>46</v>
      </c>
      <c r="Y1226">
        <v>16</v>
      </c>
      <c r="Z1226">
        <v>1.194832350085879E-3</v>
      </c>
      <c r="AA1226">
        <v>0.8</v>
      </c>
      <c r="AB1226" t="s">
        <v>38</v>
      </c>
      <c r="AC1226">
        <v>1</v>
      </c>
      <c r="AD1226">
        <v>8.3963056255247689E-4</v>
      </c>
      <c r="AE1226">
        <v>0.05</v>
      </c>
      <c r="AF1226" t="s">
        <v>41</v>
      </c>
      <c r="AG1226">
        <v>1</v>
      </c>
      <c r="AH1226">
        <v>1.4405070584845871E-4</v>
      </c>
      <c r="AI1226">
        <v>0.05</v>
      </c>
      <c r="AJ1226" t="s">
        <v>47</v>
      </c>
      <c r="AK1226">
        <v>1</v>
      </c>
      <c r="AL1226">
        <v>3.8954462233648872E-5</v>
      </c>
      <c r="AM1226">
        <v>0.05</v>
      </c>
      <c r="AN1226" t="s">
        <v>43</v>
      </c>
      <c r="AO1226">
        <v>1</v>
      </c>
      <c r="AP1226">
        <v>3.7881657701341013E-5</v>
      </c>
      <c r="AQ1226">
        <v>0.05</v>
      </c>
    </row>
    <row r="1227" spans="1:67" x14ac:dyDescent="0.25">
      <c r="A1227" t="s">
        <v>1270</v>
      </c>
      <c r="B1227" t="s">
        <v>23</v>
      </c>
      <c r="C1227">
        <v>0</v>
      </c>
      <c r="E1227">
        <v>6</v>
      </c>
      <c r="F1227">
        <v>1.8375709761789549E-5</v>
      </c>
      <c r="G1227">
        <v>27</v>
      </c>
      <c r="H1227">
        <v>2.0059867560296622E-5</v>
      </c>
      <c r="I1227">
        <v>0.22222222222222221</v>
      </c>
      <c r="J1227">
        <v>3</v>
      </c>
      <c r="K1227">
        <v>0.1111111111111111</v>
      </c>
      <c r="L1227">
        <v>4.4577226570956038E-5</v>
      </c>
      <c r="M1227" s="1">
        <v>0</v>
      </c>
      <c r="Q1227">
        <v>2.0532303148734391E-4</v>
      </c>
      <c r="R1227">
        <v>3.7037037037037028E-2</v>
      </c>
      <c r="S1227">
        <v>3.7037037037037028E-2</v>
      </c>
      <c r="T1227">
        <v>1</v>
      </c>
      <c r="U1227">
        <v>5</v>
      </c>
      <c r="V1227">
        <v>1.825093613220835E-4</v>
      </c>
      <c r="W1227">
        <v>2</v>
      </c>
      <c r="X1227" t="s">
        <v>32</v>
      </c>
      <c r="Y1227">
        <v>4</v>
      </c>
      <c r="Z1227">
        <v>1.08843537414966E-3</v>
      </c>
      <c r="AA1227">
        <v>0.66666666666666663</v>
      </c>
      <c r="AB1227" t="s">
        <v>46</v>
      </c>
      <c r="AC1227">
        <v>1</v>
      </c>
      <c r="AD1227">
        <v>7.4677021880367408E-5</v>
      </c>
      <c r="AE1227">
        <v>0.16666666666666671</v>
      </c>
      <c r="AF1227" t="s">
        <v>31</v>
      </c>
      <c r="AG1227">
        <v>1</v>
      </c>
      <c r="AH1227">
        <v>4.0472721385785981E-5</v>
      </c>
      <c r="AI1227">
        <v>0.16666666666666671</v>
      </c>
    </row>
    <row r="1228" spans="1:67" x14ac:dyDescent="0.25">
      <c r="A1228" t="s">
        <v>1271</v>
      </c>
      <c r="B1228" t="s">
        <v>23</v>
      </c>
      <c r="C1228">
        <v>0</v>
      </c>
      <c r="E1228">
        <v>25</v>
      </c>
      <c r="F1228">
        <v>7.6565457340789788E-5</v>
      </c>
      <c r="G1228">
        <v>67</v>
      </c>
      <c r="H1228">
        <v>4.9778189871847157E-5</v>
      </c>
      <c r="I1228">
        <v>0.37313432835820898</v>
      </c>
      <c r="J1228">
        <v>4</v>
      </c>
      <c r="K1228">
        <v>0.14814814814814811</v>
      </c>
      <c r="L1228">
        <v>1.3709081099803159E-4</v>
      </c>
      <c r="M1228" s="1">
        <v>0</v>
      </c>
      <c r="Q1228">
        <v>4.5859286436887369E-4</v>
      </c>
      <c r="R1228">
        <v>3.7037037037037028E-2</v>
      </c>
      <c r="S1228">
        <v>3.7037037037037028E-2</v>
      </c>
      <c r="T1228">
        <v>2</v>
      </c>
      <c r="U1228">
        <v>8</v>
      </c>
      <c r="V1228">
        <v>3.9065318075867021E-4</v>
      </c>
      <c r="W1228">
        <v>1</v>
      </c>
      <c r="X1228" t="s">
        <v>25</v>
      </c>
      <c r="Y1228">
        <v>14</v>
      </c>
      <c r="Z1228">
        <v>1.8706574024585779E-3</v>
      </c>
      <c r="AA1228">
        <v>0.56000000000000005</v>
      </c>
      <c r="AB1228" t="s">
        <v>32</v>
      </c>
      <c r="AC1228">
        <v>6</v>
      </c>
      <c r="AD1228">
        <v>1.6326530612244901E-3</v>
      </c>
      <c r="AE1228">
        <v>0.24</v>
      </c>
      <c r="AF1228" t="s">
        <v>33</v>
      </c>
      <c r="AG1228">
        <v>4</v>
      </c>
      <c r="AH1228">
        <v>1.234644113834187E-4</v>
      </c>
      <c r="AI1228">
        <v>0.16</v>
      </c>
      <c r="AJ1228" t="s">
        <v>46</v>
      </c>
      <c r="AK1228">
        <v>1</v>
      </c>
      <c r="AL1228">
        <v>7.4677021880367408E-5</v>
      </c>
      <c r="AM1228">
        <v>0.04</v>
      </c>
    </row>
    <row r="1229" spans="1:67" x14ac:dyDescent="0.25">
      <c r="A1229" t="s">
        <v>1272</v>
      </c>
      <c r="B1229" t="s">
        <v>23</v>
      </c>
      <c r="C1229">
        <v>0</v>
      </c>
      <c r="E1229">
        <v>11</v>
      </c>
      <c r="F1229">
        <v>3.3688801229947508E-5</v>
      </c>
      <c r="G1229">
        <v>49</v>
      </c>
      <c r="H1229">
        <v>3.6404944831649421E-5</v>
      </c>
      <c r="I1229">
        <v>0.22448979591836729</v>
      </c>
      <c r="J1229">
        <v>3</v>
      </c>
      <c r="K1229">
        <v>0.1111111111111111</v>
      </c>
      <c r="L1229">
        <v>4.5158318449404477E-5</v>
      </c>
      <c r="M1229" s="1">
        <v>0</v>
      </c>
      <c r="Q1229">
        <v>1.9636153325713039E-4</v>
      </c>
      <c r="R1229">
        <v>3.7037037037037028E-2</v>
      </c>
      <c r="S1229">
        <v>3.7037037037037028E-2</v>
      </c>
      <c r="T1229">
        <v>1</v>
      </c>
      <c r="U1229">
        <v>8</v>
      </c>
      <c r="V1229">
        <v>1.7454358511744919E-4</v>
      </c>
      <c r="W1229">
        <v>1</v>
      </c>
      <c r="X1229" t="s">
        <v>49</v>
      </c>
      <c r="Y1229">
        <v>9</v>
      </c>
      <c r="Z1229">
        <v>1.036269430051813E-3</v>
      </c>
      <c r="AA1229">
        <v>0.81818181818181823</v>
      </c>
      <c r="AB1229" t="s">
        <v>41</v>
      </c>
      <c r="AC1229">
        <v>1</v>
      </c>
      <c r="AD1229">
        <v>1.4405070584845871E-4</v>
      </c>
      <c r="AE1229">
        <v>9.0909090909090912E-2</v>
      </c>
      <c r="AF1229" t="s">
        <v>47</v>
      </c>
      <c r="AG1229">
        <v>1</v>
      </c>
      <c r="AH1229">
        <v>3.8954462233648872E-5</v>
      </c>
      <c r="AI1229">
        <v>9.0909090909090912E-2</v>
      </c>
    </row>
    <row r="1230" spans="1:67" x14ac:dyDescent="0.25">
      <c r="A1230" t="s">
        <v>1273</v>
      </c>
      <c r="B1230" t="s">
        <v>23</v>
      </c>
      <c r="C1230">
        <v>0</v>
      </c>
      <c r="E1230">
        <v>33</v>
      </c>
      <c r="F1230">
        <v>1.010664036898425E-4</v>
      </c>
      <c r="G1230">
        <v>63</v>
      </c>
      <c r="H1230">
        <v>4.6806357640692112E-5</v>
      </c>
      <c r="I1230">
        <v>0.52380952380952384</v>
      </c>
      <c r="J1230">
        <v>7</v>
      </c>
      <c r="K1230">
        <v>0.25925925925925919</v>
      </c>
      <c r="L1230">
        <v>1.1735500769675741E-4</v>
      </c>
      <c r="M1230" s="1">
        <v>0</v>
      </c>
      <c r="Q1230">
        <v>3.4294699983784691E-4</v>
      </c>
      <c r="R1230">
        <v>3.7037037037037028E-2</v>
      </c>
      <c r="S1230">
        <v>3.7037037037037028E-2</v>
      </c>
      <c r="T1230">
        <v>1</v>
      </c>
      <c r="U1230">
        <v>11</v>
      </c>
      <c r="V1230">
        <v>2.5403481469470139E-4</v>
      </c>
      <c r="W1230">
        <v>1</v>
      </c>
      <c r="X1230" t="s">
        <v>39</v>
      </c>
      <c r="Y1230">
        <v>21</v>
      </c>
      <c r="Z1230">
        <v>1.3537906137184111E-3</v>
      </c>
      <c r="AA1230">
        <v>0.63636363636363635</v>
      </c>
      <c r="AB1230" t="s">
        <v>34</v>
      </c>
      <c r="AC1230">
        <v>4</v>
      </c>
      <c r="AD1230">
        <v>1.2734797835084371E-3</v>
      </c>
      <c r="AE1230">
        <v>0.1212121212121212</v>
      </c>
      <c r="AF1230" t="s">
        <v>45</v>
      </c>
      <c r="AG1230">
        <v>2</v>
      </c>
      <c r="AH1230">
        <v>2.5458248472505089E-4</v>
      </c>
      <c r="AI1230">
        <v>6.0606060606060608E-2</v>
      </c>
      <c r="AJ1230" t="s">
        <v>48</v>
      </c>
      <c r="AK1230">
        <v>2</v>
      </c>
      <c r="AL1230">
        <v>1.4007564084605689E-4</v>
      </c>
      <c r="AM1230">
        <v>6.0606060606060608E-2</v>
      </c>
      <c r="AN1230" t="s">
        <v>47</v>
      </c>
      <c r="AO1230">
        <v>2</v>
      </c>
      <c r="AP1230">
        <v>7.7908924467297731E-5</v>
      </c>
      <c r="AQ1230">
        <v>6.0606060606060608E-2</v>
      </c>
      <c r="AR1230" t="s">
        <v>43</v>
      </c>
      <c r="AS1230">
        <v>1</v>
      </c>
      <c r="AT1230">
        <v>3.7881657701341013E-5</v>
      </c>
      <c r="AU1230">
        <v>3.03030303030303E-2</v>
      </c>
      <c r="AV1230" t="s">
        <v>33</v>
      </c>
      <c r="AW1230">
        <v>1</v>
      </c>
      <c r="AX1230">
        <v>3.0866102845854682E-5</v>
      </c>
      <c r="AY1230">
        <v>3.03030303030303E-2</v>
      </c>
    </row>
    <row r="1231" spans="1:67" x14ac:dyDescent="0.25">
      <c r="A1231" t="s">
        <v>1274</v>
      </c>
      <c r="B1231" t="s">
        <v>23</v>
      </c>
      <c r="C1231">
        <v>0</v>
      </c>
      <c r="E1231">
        <v>3</v>
      </c>
      <c r="F1231">
        <v>9.1878548808947747E-6</v>
      </c>
      <c r="G1231">
        <v>3</v>
      </c>
      <c r="H1231">
        <v>2.2288741733662911E-6</v>
      </c>
      <c r="I1231">
        <v>1</v>
      </c>
      <c r="J1231">
        <v>2</v>
      </c>
      <c r="K1231">
        <v>7.407407407407407E-2</v>
      </c>
      <c r="L1231">
        <v>7.3986335962298623E-5</v>
      </c>
      <c r="M1231" s="1">
        <v>0</v>
      </c>
      <c r="Q1231">
        <v>3.2050191801472332E-4</v>
      </c>
      <c r="R1231">
        <v>3.7037037037037028E-2</v>
      </c>
      <c r="S1231">
        <v>3.7037037037037028E-2</v>
      </c>
      <c r="T1231">
        <v>1</v>
      </c>
      <c r="U1231">
        <v>2</v>
      </c>
      <c r="V1231">
        <v>2.9676103519881791E-4</v>
      </c>
      <c r="W1231">
        <v>2</v>
      </c>
      <c r="X1231" t="s">
        <v>38</v>
      </c>
      <c r="Y1231">
        <v>2</v>
      </c>
      <c r="Z1231">
        <v>1.679261125104954E-3</v>
      </c>
      <c r="AA1231">
        <v>0.66666666666666663</v>
      </c>
      <c r="AB1231" t="s">
        <v>34</v>
      </c>
      <c r="AC1231">
        <v>1</v>
      </c>
      <c r="AD1231">
        <v>3.1836994587710921E-4</v>
      </c>
      <c r="AE1231">
        <v>0.33333333333333331</v>
      </c>
    </row>
    <row r="1232" spans="1:67" x14ac:dyDescent="0.25">
      <c r="A1232" t="s">
        <v>1275</v>
      </c>
      <c r="B1232" t="s">
        <v>23</v>
      </c>
      <c r="C1232">
        <v>0</v>
      </c>
      <c r="E1232">
        <v>16</v>
      </c>
      <c r="F1232">
        <v>4.9001892698105467E-5</v>
      </c>
      <c r="G1232">
        <v>39</v>
      </c>
      <c r="H1232">
        <v>2.8975364253761779E-5</v>
      </c>
      <c r="I1232">
        <v>0.41025641025641019</v>
      </c>
      <c r="J1232">
        <v>5</v>
      </c>
      <c r="K1232">
        <v>0.1851851851851852</v>
      </c>
      <c r="L1232">
        <v>8.2236446257368071E-5</v>
      </c>
      <c r="M1232" s="1">
        <v>0</v>
      </c>
      <c r="Q1232">
        <v>2.7092558526422037E-4</v>
      </c>
      <c r="R1232">
        <v>3.7037037037037028E-2</v>
      </c>
      <c r="S1232">
        <v>3.7037037037037028E-2</v>
      </c>
      <c r="T1232">
        <v>1</v>
      </c>
      <c r="U1232">
        <v>10</v>
      </c>
      <c r="V1232">
        <v>2.207541805856611E-4</v>
      </c>
      <c r="W1232">
        <v>1</v>
      </c>
      <c r="X1232" t="s">
        <v>32</v>
      </c>
      <c r="Y1232">
        <v>5</v>
      </c>
      <c r="Z1232">
        <v>1.360544217687075E-3</v>
      </c>
      <c r="AA1232">
        <v>0.3125</v>
      </c>
      <c r="AB1232" t="s">
        <v>46</v>
      </c>
      <c r="AC1232">
        <v>7</v>
      </c>
      <c r="AD1232">
        <v>5.2273915316257186E-4</v>
      </c>
      <c r="AE1232">
        <v>0.4375</v>
      </c>
      <c r="AF1232" t="s">
        <v>41</v>
      </c>
      <c r="AG1232">
        <v>1</v>
      </c>
      <c r="AH1232">
        <v>1.4405070584845871E-4</v>
      </c>
      <c r="AI1232">
        <v>6.25E-2</v>
      </c>
      <c r="AJ1232" t="s">
        <v>49</v>
      </c>
      <c r="AK1232">
        <v>1</v>
      </c>
      <c r="AL1232">
        <v>1.1514104778353481E-4</v>
      </c>
      <c r="AM1232">
        <v>6.25E-2</v>
      </c>
      <c r="AN1232" t="s">
        <v>47</v>
      </c>
      <c r="AO1232">
        <v>2</v>
      </c>
      <c r="AP1232">
        <v>7.7908924467297731E-5</v>
      </c>
      <c r="AQ1232">
        <v>0.125</v>
      </c>
    </row>
    <row r="1233" spans="1:71" x14ac:dyDescent="0.25">
      <c r="A1233" t="s">
        <v>1276</v>
      </c>
      <c r="B1233" t="s">
        <v>23</v>
      </c>
      <c r="C1233">
        <v>0</v>
      </c>
      <c r="E1233">
        <v>9</v>
      </c>
      <c r="F1233">
        <v>2.7563564642684321E-5</v>
      </c>
      <c r="G1233">
        <v>19</v>
      </c>
      <c r="H1233">
        <v>1.411620309798651E-5</v>
      </c>
      <c r="I1233">
        <v>0.47368421052631582</v>
      </c>
      <c r="J1233">
        <v>4</v>
      </c>
      <c r="K1233">
        <v>0.14814814814814811</v>
      </c>
      <c r="L1233">
        <v>4.6505730465152588E-5</v>
      </c>
      <c r="M1233" s="1">
        <v>0</v>
      </c>
      <c r="Q1233">
        <v>2.0532749802814609E-4</v>
      </c>
      <c r="R1233">
        <v>3.7037037037037028E-2</v>
      </c>
      <c r="S1233">
        <v>3.7037037037037028E-2</v>
      </c>
      <c r="T1233">
        <v>1</v>
      </c>
      <c r="U1233">
        <v>7</v>
      </c>
      <c r="V1233">
        <v>1.7490860943138379E-4</v>
      </c>
      <c r="W1233">
        <v>1</v>
      </c>
      <c r="X1233" t="s">
        <v>32</v>
      </c>
      <c r="Y1233">
        <v>4</v>
      </c>
      <c r="Z1233">
        <v>1.08843537414966E-3</v>
      </c>
      <c r="AA1233">
        <v>0.44444444444444442</v>
      </c>
      <c r="AB1233" t="s">
        <v>27</v>
      </c>
      <c r="AC1233">
        <v>3</v>
      </c>
      <c r="AD1233">
        <v>9.7825023641047378E-5</v>
      </c>
      <c r="AE1233">
        <v>0.33333333333333331</v>
      </c>
      <c r="AF1233" t="s">
        <v>29</v>
      </c>
      <c r="AG1233">
        <v>1</v>
      </c>
      <c r="AH1233">
        <v>3.8528221922558273E-5</v>
      </c>
      <c r="AI1233">
        <v>0.1111111111111111</v>
      </c>
      <c r="AJ1233" t="s">
        <v>33</v>
      </c>
      <c r="AK1233">
        <v>1</v>
      </c>
      <c r="AL1233">
        <v>3.0866102845854682E-5</v>
      </c>
      <c r="AM1233">
        <v>0.1111111111111111</v>
      </c>
    </row>
    <row r="1234" spans="1:71" x14ac:dyDescent="0.25">
      <c r="A1234" t="s">
        <v>1277</v>
      </c>
      <c r="B1234" t="s">
        <v>23</v>
      </c>
      <c r="C1234">
        <v>0</v>
      </c>
      <c r="E1234">
        <v>9</v>
      </c>
      <c r="F1234">
        <v>2.7563564642684321E-5</v>
      </c>
      <c r="G1234">
        <v>61</v>
      </c>
      <c r="H1234">
        <v>4.5320441525114592E-5</v>
      </c>
      <c r="I1234">
        <v>0.1475409836065574</v>
      </c>
      <c r="J1234">
        <v>4</v>
      </c>
      <c r="K1234">
        <v>0.14814814814814811</v>
      </c>
      <c r="L1234">
        <v>8.7180256350088308E-5</v>
      </c>
      <c r="M1234" s="1">
        <v>0</v>
      </c>
      <c r="Q1234">
        <v>3.8592175260870269E-4</v>
      </c>
      <c r="R1234">
        <v>3.7037037037037028E-2</v>
      </c>
      <c r="S1234">
        <v>3.7037037037037028E-2</v>
      </c>
      <c r="T1234">
        <v>0</v>
      </c>
      <c r="U1234">
        <v>5</v>
      </c>
      <c r="V1234">
        <v>3.2874815962963559E-4</v>
      </c>
      <c r="W1234">
        <v>2</v>
      </c>
      <c r="X1234" t="s">
        <v>40</v>
      </c>
      <c r="Y1234">
        <v>1</v>
      </c>
      <c r="Z1234">
        <v>2.0449897750511249E-3</v>
      </c>
      <c r="AA1234">
        <v>0.1111111111111111</v>
      </c>
      <c r="AB1234" t="s">
        <v>29</v>
      </c>
      <c r="AC1234">
        <v>5</v>
      </c>
      <c r="AD1234">
        <v>1.9264110961279141E-4</v>
      </c>
      <c r="AE1234">
        <v>0.55555555555555558</v>
      </c>
      <c r="AF1234" t="s">
        <v>43</v>
      </c>
      <c r="AG1234">
        <v>2</v>
      </c>
      <c r="AH1234">
        <v>7.5763315402682026E-5</v>
      </c>
      <c r="AI1234">
        <v>0.22222222222222221</v>
      </c>
      <c r="AJ1234" t="s">
        <v>31</v>
      </c>
      <c r="AK1234">
        <v>1</v>
      </c>
      <c r="AL1234">
        <v>4.0472721385785981E-5</v>
      </c>
      <c r="AM1234">
        <v>0.1111111111111111</v>
      </c>
    </row>
    <row r="1235" spans="1:71" x14ac:dyDescent="0.25">
      <c r="A1235" t="s">
        <v>1278</v>
      </c>
      <c r="B1235" t="s">
        <v>23</v>
      </c>
      <c r="C1235">
        <v>0</v>
      </c>
      <c r="E1235">
        <v>19</v>
      </c>
      <c r="F1235">
        <v>5.8189747579000238E-5</v>
      </c>
      <c r="G1235">
        <v>53</v>
      </c>
      <c r="H1235">
        <v>3.9376777062804467E-5</v>
      </c>
      <c r="I1235">
        <v>0.35849056603773582</v>
      </c>
      <c r="J1235">
        <v>3</v>
      </c>
      <c r="K1235">
        <v>0.1111111111111111</v>
      </c>
      <c r="L1235">
        <v>4.7370729460903E-5</v>
      </c>
      <c r="M1235" s="1">
        <v>0</v>
      </c>
      <c r="Q1235">
        <v>2.1141343577118401E-4</v>
      </c>
      <c r="R1235">
        <v>3.7037037037037028E-2</v>
      </c>
      <c r="S1235">
        <v>3.7037037037037028E-2</v>
      </c>
      <c r="T1235">
        <v>1</v>
      </c>
      <c r="U1235">
        <v>4</v>
      </c>
      <c r="V1235">
        <v>1.879230540188302E-4</v>
      </c>
      <c r="W1235">
        <v>2</v>
      </c>
      <c r="X1235" t="s">
        <v>46</v>
      </c>
      <c r="Y1235">
        <v>15</v>
      </c>
      <c r="Z1235">
        <v>1.120155328205511E-3</v>
      </c>
      <c r="AA1235">
        <v>0.78947368421052633</v>
      </c>
      <c r="AB1235" t="s">
        <v>31</v>
      </c>
      <c r="AC1235">
        <v>2</v>
      </c>
      <c r="AD1235">
        <v>8.0945442771571962E-5</v>
      </c>
      <c r="AE1235">
        <v>0.10526315789473679</v>
      </c>
      <c r="AF1235" t="s">
        <v>47</v>
      </c>
      <c r="AG1235">
        <v>2</v>
      </c>
      <c r="AH1235">
        <v>7.7908924467297731E-5</v>
      </c>
      <c r="AI1235">
        <v>0.10526315789473679</v>
      </c>
    </row>
    <row r="1236" spans="1:71" x14ac:dyDescent="0.25">
      <c r="A1236" t="s">
        <v>1280</v>
      </c>
      <c r="B1236" t="s">
        <v>139</v>
      </c>
      <c r="C1236">
        <v>0</v>
      </c>
      <c r="E1236">
        <v>8</v>
      </c>
      <c r="F1236">
        <v>2.450094634905273E-5</v>
      </c>
      <c r="G1236">
        <v>17</v>
      </c>
      <c r="H1236">
        <v>1.263028698240898E-5</v>
      </c>
      <c r="I1236">
        <v>0.47058823529411759</v>
      </c>
      <c r="J1236">
        <v>4</v>
      </c>
      <c r="K1236">
        <v>0.14814814814814811</v>
      </c>
      <c r="L1236">
        <v>8.8345031683450848E-5</v>
      </c>
      <c r="M1236" s="1">
        <v>0</v>
      </c>
      <c r="Q1236">
        <v>3.8555762314954978E-4</v>
      </c>
      <c r="R1236">
        <v>3.7037037037037028E-2</v>
      </c>
      <c r="S1236">
        <v>3.7037037037037028E-2</v>
      </c>
      <c r="T1236">
        <v>0</v>
      </c>
      <c r="U1236">
        <v>5</v>
      </c>
      <c r="V1236">
        <v>3.2843797527554251E-4</v>
      </c>
      <c r="W1236">
        <v>2</v>
      </c>
      <c r="X1236" t="s">
        <v>40</v>
      </c>
      <c r="Y1236">
        <v>1</v>
      </c>
      <c r="Z1236">
        <v>2.0449897750511249E-3</v>
      </c>
      <c r="AA1236">
        <v>0.125</v>
      </c>
      <c r="AB1236" t="s">
        <v>31</v>
      </c>
      <c r="AC1236">
        <v>4</v>
      </c>
      <c r="AD1236">
        <v>1.618908855431439E-4</v>
      </c>
      <c r="AE1236">
        <v>0.5</v>
      </c>
      <c r="AF1236" t="s">
        <v>35</v>
      </c>
      <c r="AG1236">
        <v>1</v>
      </c>
      <c r="AH1236">
        <v>1.013787510137875E-4</v>
      </c>
      <c r="AI1236">
        <v>0.125</v>
      </c>
      <c r="AJ1236" t="s">
        <v>29</v>
      </c>
      <c r="AK1236">
        <v>2</v>
      </c>
      <c r="AL1236">
        <v>7.7056443845116546E-5</v>
      </c>
      <c r="AM1236">
        <v>0.25</v>
      </c>
    </row>
    <row r="1237" spans="1:71" x14ac:dyDescent="0.25">
      <c r="A1237" t="s">
        <v>1281</v>
      </c>
      <c r="B1237" t="s">
        <v>23</v>
      </c>
      <c r="C1237">
        <v>0</v>
      </c>
      <c r="E1237">
        <v>54</v>
      </c>
      <c r="F1237">
        <v>1.6538138785610591E-4</v>
      </c>
      <c r="G1237">
        <v>144</v>
      </c>
      <c r="H1237">
        <v>1.06985960321582E-4</v>
      </c>
      <c r="I1237">
        <v>0.375</v>
      </c>
      <c r="J1237">
        <v>12</v>
      </c>
      <c r="K1237">
        <v>0.44444444444444442</v>
      </c>
      <c r="L1237">
        <v>1.4077191659851501E-4</v>
      </c>
      <c r="M1237" s="1">
        <v>0</v>
      </c>
      <c r="Q1237">
        <v>3.3590392499903448E-4</v>
      </c>
      <c r="R1237">
        <v>3.7037037037037028E-2</v>
      </c>
      <c r="S1237">
        <v>3.7037037037037028E-2</v>
      </c>
      <c r="T1237">
        <v>1</v>
      </c>
      <c r="U1237">
        <v>17</v>
      </c>
      <c r="V1237">
        <v>1.8661329166613029E-4</v>
      </c>
      <c r="W1237">
        <v>2</v>
      </c>
      <c r="X1237" t="s">
        <v>46</v>
      </c>
      <c r="Y1237">
        <v>23</v>
      </c>
      <c r="Z1237">
        <v>1.7175715032484501E-3</v>
      </c>
      <c r="AA1237">
        <v>0.42592592592592587</v>
      </c>
      <c r="AB1237" t="s">
        <v>47</v>
      </c>
      <c r="AC1237">
        <v>13</v>
      </c>
      <c r="AD1237">
        <v>5.0640800903743526E-4</v>
      </c>
      <c r="AE1237">
        <v>0.2407407407407407</v>
      </c>
      <c r="AF1237" t="s">
        <v>24</v>
      </c>
      <c r="AG1237">
        <v>1</v>
      </c>
      <c r="AH1237">
        <v>3.6900369003690041E-4</v>
      </c>
      <c r="AI1237">
        <v>1.8518518518518521E-2</v>
      </c>
      <c r="AJ1237" t="s">
        <v>31</v>
      </c>
      <c r="AK1237">
        <v>7</v>
      </c>
      <c r="AL1237">
        <v>2.8330904970050189E-4</v>
      </c>
      <c r="AM1237">
        <v>0.12962962962962959</v>
      </c>
      <c r="AN1237" t="s">
        <v>32</v>
      </c>
      <c r="AO1237">
        <v>1</v>
      </c>
      <c r="AP1237">
        <v>2.7210884353741501E-4</v>
      </c>
      <c r="AQ1237">
        <v>1.8518518518518521E-2</v>
      </c>
      <c r="AR1237" t="s">
        <v>36</v>
      </c>
      <c r="AS1237">
        <v>1</v>
      </c>
      <c r="AT1237">
        <v>2.1602937999567939E-4</v>
      </c>
      <c r="AU1237">
        <v>1.8518518518518521E-2</v>
      </c>
      <c r="AV1237" t="s">
        <v>49</v>
      </c>
      <c r="AW1237">
        <v>1</v>
      </c>
      <c r="AX1237">
        <v>1.1514104778353481E-4</v>
      </c>
      <c r="AY1237">
        <v>1.8518518518518521E-2</v>
      </c>
      <c r="AZ1237" t="s">
        <v>43</v>
      </c>
      <c r="BA1237">
        <v>3</v>
      </c>
      <c r="BB1237">
        <v>1.13644973104023E-4</v>
      </c>
      <c r="BC1237">
        <v>5.5555555555555552E-2</v>
      </c>
      <c r="BD1237" t="s">
        <v>48</v>
      </c>
      <c r="BE1237">
        <v>1</v>
      </c>
      <c r="BF1237">
        <v>7.003782042302843E-5</v>
      </c>
      <c r="BG1237">
        <v>1.8518518518518521E-2</v>
      </c>
      <c r="BH1237" t="s">
        <v>37</v>
      </c>
      <c r="BI1237">
        <v>1</v>
      </c>
      <c r="BJ1237">
        <v>6.157256326580875E-5</v>
      </c>
      <c r="BK1237">
        <v>1.8518518518518521E-2</v>
      </c>
      <c r="BL1237" t="s">
        <v>28</v>
      </c>
      <c r="BM1237">
        <v>1</v>
      </c>
      <c r="BN1237">
        <v>4.5148765181272289E-5</v>
      </c>
      <c r="BO1237">
        <v>1.8518518518518521E-2</v>
      </c>
      <c r="BP1237" t="s">
        <v>33</v>
      </c>
      <c r="BQ1237">
        <v>1</v>
      </c>
      <c r="BR1237">
        <v>3.0866102845854682E-5</v>
      </c>
      <c r="BS1237">
        <v>1.8518518518518521E-2</v>
      </c>
    </row>
    <row r="1238" spans="1:71" x14ac:dyDescent="0.25">
      <c r="A1238" t="s">
        <v>1282</v>
      </c>
      <c r="B1238" t="s">
        <v>23</v>
      </c>
      <c r="C1238">
        <v>0</v>
      </c>
      <c r="E1238">
        <v>7</v>
      </c>
      <c r="F1238">
        <v>2.143832805542114E-5</v>
      </c>
      <c r="G1238">
        <v>19</v>
      </c>
      <c r="H1238">
        <v>1.411620309798651E-5</v>
      </c>
      <c r="I1238">
        <v>0.36842105263157893</v>
      </c>
      <c r="J1238">
        <v>5</v>
      </c>
      <c r="K1238">
        <v>0.1851851851851852</v>
      </c>
      <c r="L1238">
        <v>8.6621826361762109E-5</v>
      </c>
      <c r="M1238" s="1">
        <v>0</v>
      </c>
      <c r="Q1238">
        <v>3.8518792501740739E-4</v>
      </c>
      <c r="R1238">
        <v>3.7037037037037028E-2</v>
      </c>
      <c r="S1238">
        <v>3.7037037037037028E-2</v>
      </c>
      <c r="T1238">
        <v>0</v>
      </c>
      <c r="U1238">
        <v>6</v>
      </c>
      <c r="V1238">
        <v>3.138568277919616E-4</v>
      </c>
      <c r="W1238">
        <v>2</v>
      </c>
      <c r="X1238" t="s">
        <v>40</v>
      </c>
      <c r="Y1238">
        <v>1</v>
      </c>
      <c r="Z1238">
        <v>2.0449897750511249E-3</v>
      </c>
      <c r="AA1238">
        <v>0.14285714285714279</v>
      </c>
      <c r="AB1238" t="s">
        <v>29</v>
      </c>
      <c r="AC1238">
        <v>3</v>
      </c>
      <c r="AD1238">
        <v>1.1558466576767481E-4</v>
      </c>
      <c r="AE1238">
        <v>0.42857142857142849</v>
      </c>
      <c r="AF1238" t="s">
        <v>35</v>
      </c>
      <c r="AG1238">
        <v>1</v>
      </c>
      <c r="AH1238">
        <v>1.013787510137875E-4</v>
      </c>
      <c r="AI1238">
        <v>0.14285714285714279</v>
      </c>
      <c r="AJ1238" t="s">
        <v>47</v>
      </c>
      <c r="AK1238">
        <v>1</v>
      </c>
      <c r="AL1238">
        <v>3.8954462233648872E-5</v>
      </c>
      <c r="AM1238">
        <v>0.14285714285714279</v>
      </c>
      <c r="AN1238" t="s">
        <v>43</v>
      </c>
      <c r="AO1238">
        <v>1</v>
      </c>
      <c r="AP1238">
        <v>3.7881657701341013E-5</v>
      </c>
      <c r="AQ1238">
        <v>0.14285714285714279</v>
      </c>
    </row>
    <row r="1239" spans="1:71" x14ac:dyDescent="0.25">
      <c r="A1239" t="s">
        <v>1283</v>
      </c>
      <c r="B1239" t="s">
        <v>139</v>
      </c>
      <c r="C1239">
        <v>0</v>
      </c>
      <c r="E1239">
        <v>3</v>
      </c>
      <c r="F1239">
        <v>9.1878548808947747E-6</v>
      </c>
      <c r="G1239">
        <v>3</v>
      </c>
      <c r="H1239">
        <v>2.2288741733662911E-6</v>
      </c>
      <c r="I1239">
        <v>1</v>
      </c>
      <c r="J1239">
        <v>1</v>
      </c>
      <c r="K1239">
        <v>3.7037037037037028E-2</v>
      </c>
      <c r="L1239">
        <v>4.0477636106051397E-5</v>
      </c>
      <c r="M1239" s="1">
        <v>0</v>
      </c>
      <c r="Q1239">
        <v>2.0639625636886401E-4</v>
      </c>
      <c r="R1239">
        <v>3.7037037037037028E-2</v>
      </c>
      <c r="S1239">
        <v>3.7037037037037028E-2</v>
      </c>
      <c r="T1239">
        <v>1</v>
      </c>
      <c r="U1239">
        <v>1</v>
      </c>
      <c r="V1239">
        <v>1.987519505774246E-4</v>
      </c>
      <c r="W1239">
        <v>2</v>
      </c>
      <c r="X1239" t="s">
        <v>42</v>
      </c>
      <c r="Y1239">
        <v>3</v>
      </c>
      <c r="Z1239">
        <v>1.092896174863388E-3</v>
      </c>
      <c r="AA1239">
        <v>1</v>
      </c>
    </row>
    <row r="1240" spans="1:71" x14ac:dyDescent="0.25">
      <c r="A1240" t="s">
        <v>1284</v>
      </c>
      <c r="B1240" t="s">
        <v>23</v>
      </c>
      <c r="C1240">
        <v>0</v>
      </c>
      <c r="E1240">
        <v>13</v>
      </c>
      <c r="F1240">
        <v>3.9814037817210689E-5</v>
      </c>
      <c r="G1240">
        <v>34</v>
      </c>
      <c r="H1240">
        <v>2.526057396481796E-5</v>
      </c>
      <c r="I1240">
        <v>0.38235294117647062</v>
      </c>
      <c r="J1240">
        <v>7</v>
      </c>
      <c r="K1240">
        <v>0.25925925925925919</v>
      </c>
      <c r="L1240">
        <v>7.2217963919426011E-5</v>
      </c>
      <c r="M1240" s="1">
        <v>0</v>
      </c>
      <c r="Q1240">
        <v>2.141810476957797E-4</v>
      </c>
      <c r="R1240">
        <v>3.7037037037037028E-2</v>
      </c>
      <c r="S1240">
        <v>3.7037037037037028E-2</v>
      </c>
      <c r="T1240">
        <v>1</v>
      </c>
      <c r="U1240">
        <v>12</v>
      </c>
      <c r="V1240">
        <v>1.5865262792279979E-4</v>
      </c>
      <c r="W1240">
        <v>1</v>
      </c>
      <c r="X1240" t="s">
        <v>42</v>
      </c>
      <c r="Y1240">
        <v>3</v>
      </c>
      <c r="Z1240">
        <v>1.092896174863388E-3</v>
      </c>
      <c r="AA1240">
        <v>0.23076923076923081</v>
      </c>
      <c r="AB1240" t="s">
        <v>34</v>
      </c>
      <c r="AC1240">
        <v>1</v>
      </c>
      <c r="AD1240">
        <v>3.1836994587710921E-4</v>
      </c>
      <c r="AE1240">
        <v>7.6923076923076927E-2</v>
      </c>
      <c r="AF1240" t="s">
        <v>37</v>
      </c>
      <c r="AG1240">
        <v>4</v>
      </c>
      <c r="AH1240">
        <v>2.46290253063235E-4</v>
      </c>
      <c r="AI1240">
        <v>0.30769230769230771</v>
      </c>
      <c r="AJ1240" t="s">
        <v>35</v>
      </c>
      <c r="AK1240">
        <v>1</v>
      </c>
      <c r="AL1240">
        <v>1.013787510137875E-4</v>
      </c>
      <c r="AM1240">
        <v>7.6923076923076927E-2</v>
      </c>
      <c r="AN1240" t="s">
        <v>43</v>
      </c>
      <c r="AO1240">
        <v>2</v>
      </c>
      <c r="AP1240">
        <v>7.5763315402682026E-5</v>
      </c>
      <c r="AQ1240">
        <v>0.15384615384615391</v>
      </c>
      <c r="AR1240" t="s">
        <v>48</v>
      </c>
      <c r="AS1240">
        <v>1</v>
      </c>
      <c r="AT1240">
        <v>7.003782042302843E-5</v>
      </c>
      <c r="AU1240">
        <v>7.6923076923076927E-2</v>
      </c>
      <c r="AV1240" t="s">
        <v>28</v>
      </c>
      <c r="AW1240">
        <v>1</v>
      </c>
      <c r="AX1240">
        <v>4.5148765181272289E-5</v>
      </c>
      <c r="AY1240">
        <v>7.6923076923076927E-2</v>
      </c>
    </row>
    <row r="1241" spans="1:71" x14ac:dyDescent="0.25">
      <c r="A1241" t="s">
        <v>1285</v>
      </c>
      <c r="B1241" t="s">
        <v>139</v>
      </c>
      <c r="C1241">
        <v>0</v>
      </c>
      <c r="E1241">
        <v>21</v>
      </c>
      <c r="F1241">
        <v>6.4314984166263426E-5</v>
      </c>
      <c r="G1241">
        <v>41</v>
      </c>
      <c r="H1241">
        <v>3.0461280369339309E-5</v>
      </c>
      <c r="I1241">
        <v>0.51219512195121952</v>
      </c>
      <c r="J1241">
        <v>3</v>
      </c>
      <c r="K1241">
        <v>0.1111111111111111</v>
      </c>
      <c r="L1241">
        <v>7.961532963215381E-5</v>
      </c>
      <c r="M1241" s="1">
        <v>0</v>
      </c>
      <c r="Q1241">
        <v>3.6091100863507329E-4</v>
      </c>
      <c r="R1241">
        <v>3.7037037037037028E-2</v>
      </c>
      <c r="S1241">
        <v>3.7037037037037028E-2</v>
      </c>
      <c r="T1241">
        <v>1</v>
      </c>
      <c r="U1241">
        <v>4</v>
      </c>
      <c r="V1241">
        <v>3.2080978545339847E-4</v>
      </c>
      <c r="W1241">
        <v>2</v>
      </c>
      <c r="X1241" t="s">
        <v>45</v>
      </c>
      <c r="Y1241">
        <v>15</v>
      </c>
      <c r="Z1241">
        <v>1.909368635437882E-3</v>
      </c>
      <c r="AA1241">
        <v>0.7142857142857143</v>
      </c>
      <c r="AB1241" t="s">
        <v>31</v>
      </c>
      <c r="AC1241">
        <v>5</v>
      </c>
      <c r="AD1241">
        <v>2.0236360692892991E-4</v>
      </c>
      <c r="AE1241">
        <v>0.23809523809523811</v>
      </c>
      <c r="AF1241" t="s">
        <v>43</v>
      </c>
      <c r="AG1241">
        <v>1</v>
      </c>
      <c r="AH1241">
        <v>3.7881657701341013E-5</v>
      </c>
      <c r="AI1241">
        <v>4.7619047619047623E-2</v>
      </c>
    </row>
    <row r="1242" spans="1:71" x14ac:dyDescent="0.25">
      <c r="A1242" t="s">
        <v>1286</v>
      </c>
      <c r="B1242" t="s">
        <v>23</v>
      </c>
      <c r="C1242">
        <v>0</v>
      </c>
      <c r="E1242">
        <v>21</v>
      </c>
      <c r="F1242">
        <v>6.4314984166263426E-5</v>
      </c>
      <c r="G1242">
        <v>60</v>
      </c>
      <c r="H1242">
        <v>4.4577483467325822E-5</v>
      </c>
      <c r="I1242">
        <v>0.35</v>
      </c>
      <c r="J1242">
        <v>5</v>
      </c>
      <c r="K1242">
        <v>0.1851851851851852</v>
      </c>
      <c r="L1242">
        <v>6.6207946844376827E-5</v>
      </c>
      <c r="M1242" s="1">
        <v>0</v>
      </c>
      <c r="Q1242">
        <v>2.5256356665219812E-4</v>
      </c>
      <c r="R1242">
        <v>3.7037037037037028E-2</v>
      </c>
      <c r="S1242">
        <v>3.7037037037037028E-2</v>
      </c>
      <c r="T1242">
        <v>1</v>
      </c>
      <c r="U1242">
        <v>10</v>
      </c>
      <c r="V1242">
        <v>2.0579253579067989E-4</v>
      </c>
      <c r="W1242">
        <v>2</v>
      </c>
      <c r="X1242" t="s">
        <v>44</v>
      </c>
      <c r="Y1242">
        <v>10</v>
      </c>
      <c r="Z1242">
        <v>1.329256945367539E-3</v>
      </c>
      <c r="AA1242">
        <v>0.47619047619047622</v>
      </c>
      <c r="AB1242" t="s">
        <v>43</v>
      </c>
      <c r="AC1242">
        <v>6</v>
      </c>
      <c r="AD1242">
        <v>2.2728994620804609E-4</v>
      </c>
      <c r="AE1242">
        <v>0.2857142857142857</v>
      </c>
      <c r="AF1242" t="s">
        <v>37</v>
      </c>
      <c r="AG1242">
        <v>2</v>
      </c>
      <c r="AH1242">
        <v>1.231451265316175E-4</v>
      </c>
      <c r="AI1242">
        <v>9.5238095238095233E-2</v>
      </c>
      <c r="AJ1242" t="s">
        <v>29</v>
      </c>
      <c r="AK1242">
        <v>2</v>
      </c>
      <c r="AL1242">
        <v>7.7056443845116546E-5</v>
      </c>
      <c r="AM1242">
        <v>9.5238095238095233E-2</v>
      </c>
      <c r="AN1242" t="s">
        <v>33</v>
      </c>
      <c r="AO1242">
        <v>1</v>
      </c>
      <c r="AP1242">
        <v>3.0866102845854682E-5</v>
      </c>
      <c r="AQ1242">
        <v>4.7619047619047623E-2</v>
      </c>
    </row>
    <row r="1243" spans="1:71" x14ac:dyDescent="0.25">
      <c r="A1243" t="s">
        <v>1287</v>
      </c>
      <c r="B1243" t="s">
        <v>23</v>
      </c>
      <c r="C1243">
        <v>0</v>
      </c>
      <c r="E1243">
        <v>17</v>
      </c>
      <c r="F1243">
        <v>5.2064510991737057E-5</v>
      </c>
      <c r="G1243">
        <v>30</v>
      </c>
      <c r="H1243">
        <v>2.2288741733662911E-5</v>
      </c>
      <c r="I1243">
        <v>0.56666666666666665</v>
      </c>
      <c r="J1243">
        <v>3</v>
      </c>
      <c r="K1243">
        <v>0.1111111111111111</v>
      </c>
      <c r="L1243">
        <v>1.7087971568312781E-4</v>
      </c>
      <c r="M1243" s="1">
        <v>0</v>
      </c>
      <c r="Q1243">
        <v>8.245933196462102E-4</v>
      </c>
      <c r="R1243">
        <v>3.7037037037037028E-2</v>
      </c>
      <c r="S1243">
        <v>3.7037037037037028E-2</v>
      </c>
      <c r="T1243">
        <v>1</v>
      </c>
      <c r="U1243">
        <v>6</v>
      </c>
      <c r="V1243">
        <v>7.3297183968552013E-4</v>
      </c>
      <c r="W1243">
        <v>2</v>
      </c>
      <c r="X1243" t="s">
        <v>42</v>
      </c>
      <c r="Y1243">
        <v>12</v>
      </c>
      <c r="Z1243">
        <v>4.3715846994535519E-3</v>
      </c>
      <c r="AA1243">
        <v>0.70588235294117652</v>
      </c>
      <c r="AB1243" t="s">
        <v>28</v>
      </c>
      <c r="AC1243">
        <v>4</v>
      </c>
      <c r="AD1243">
        <v>1.8059506072508921E-4</v>
      </c>
      <c r="AE1243">
        <v>0.23529411764705879</v>
      </c>
      <c r="AF1243" t="s">
        <v>37</v>
      </c>
      <c r="AG1243">
        <v>1</v>
      </c>
      <c r="AH1243">
        <v>6.157256326580875E-5</v>
      </c>
      <c r="AI1243">
        <v>5.8823529411764712E-2</v>
      </c>
    </row>
    <row r="1244" spans="1:71" x14ac:dyDescent="0.25">
      <c r="A1244" t="s">
        <v>1288</v>
      </c>
      <c r="B1244" t="s">
        <v>23</v>
      </c>
      <c r="C1244">
        <v>0</v>
      </c>
      <c r="E1244">
        <v>5</v>
      </c>
      <c r="F1244">
        <v>1.5313091468157959E-5</v>
      </c>
      <c r="G1244">
        <v>14</v>
      </c>
      <c r="H1244">
        <v>1.0401412809042691E-5</v>
      </c>
      <c r="I1244">
        <v>0.35714285714285721</v>
      </c>
      <c r="J1244">
        <v>1</v>
      </c>
      <c r="K1244">
        <v>3.7037037037037028E-2</v>
      </c>
      <c r="L1244">
        <v>5.8957397384649863E-5</v>
      </c>
      <c r="M1244" s="1">
        <v>0</v>
      </c>
      <c r="Q1244">
        <v>3.0062491973497388E-4</v>
      </c>
      <c r="R1244">
        <v>3.7037037037037028E-2</v>
      </c>
      <c r="S1244">
        <v>3.7037037037037028E-2</v>
      </c>
      <c r="T1244">
        <v>1</v>
      </c>
      <c r="U1244">
        <v>3</v>
      </c>
      <c r="V1244">
        <v>2.894906634484934E-4</v>
      </c>
      <c r="W1244">
        <v>2</v>
      </c>
      <c r="X1244" t="s">
        <v>34</v>
      </c>
      <c r="Y1244">
        <v>5</v>
      </c>
      <c r="Z1244">
        <v>1.5918497293855461E-3</v>
      </c>
      <c r="AA1244">
        <v>1</v>
      </c>
    </row>
    <row r="1245" spans="1:71" x14ac:dyDescent="0.25">
      <c r="A1245" t="s">
        <v>1289</v>
      </c>
      <c r="B1245" t="s">
        <v>23</v>
      </c>
      <c r="C1245">
        <v>0</v>
      </c>
      <c r="E1245">
        <v>2</v>
      </c>
      <c r="F1245">
        <v>6.1252365872631834E-6</v>
      </c>
      <c r="G1245">
        <v>2</v>
      </c>
      <c r="H1245">
        <v>1.4859161155775269E-6</v>
      </c>
      <c r="I1245">
        <v>1</v>
      </c>
      <c r="J1245">
        <v>2</v>
      </c>
      <c r="K1245">
        <v>7.407407407407407E-2</v>
      </c>
      <c r="L1245">
        <v>7.7143386398239471E-5</v>
      </c>
      <c r="M1245" s="1">
        <v>0</v>
      </c>
      <c r="Q1245">
        <v>3.8599263302791322E-4</v>
      </c>
      <c r="R1245">
        <v>3.7037037037037028E-2</v>
      </c>
      <c r="S1245">
        <v>3.7037037037037028E-2</v>
      </c>
      <c r="T1245">
        <v>1</v>
      </c>
      <c r="U1245">
        <v>2</v>
      </c>
      <c r="V1245">
        <v>3.5740058613695658E-4</v>
      </c>
      <c r="W1245">
        <v>2</v>
      </c>
      <c r="X1245" t="s">
        <v>40</v>
      </c>
      <c r="Y1245">
        <v>1</v>
      </c>
      <c r="Z1245">
        <v>2.0449897750511249E-3</v>
      </c>
      <c r="AA1245">
        <v>0.5</v>
      </c>
      <c r="AB1245" t="s">
        <v>43</v>
      </c>
      <c r="AC1245">
        <v>1</v>
      </c>
      <c r="AD1245">
        <v>3.7881657701341013E-5</v>
      </c>
      <c r="AE1245">
        <v>0.5</v>
      </c>
    </row>
    <row r="1246" spans="1:71" x14ac:dyDescent="0.25">
      <c r="A1246" t="s">
        <v>1290</v>
      </c>
      <c r="B1246" t="s">
        <v>139</v>
      </c>
      <c r="C1246">
        <v>0</v>
      </c>
      <c r="E1246">
        <v>18</v>
      </c>
      <c r="F1246">
        <v>5.5127129285368648E-5</v>
      </c>
      <c r="G1246">
        <v>64</v>
      </c>
      <c r="H1246">
        <v>4.7549315698480868E-5</v>
      </c>
      <c r="I1246">
        <v>0.28125</v>
      </c>
      <c r="J1246">
        <v>6</v>
      </c>
      <c r="K1246">
        <v>0.22222222222222221</v>
      </c>
      <c r="L1246">
        <v>6.1368110022839498E-5</v>
      </c>
      <c r="M1246" s="1">
        <v>0</v>
      </c>
      <c r="Q1246">
        <v>2.0314103617825001E-4</v>
      </c>
      <c r="R1246">
        <v>3.7037037037037028E-2</v>
      </c>
      <c r="S1246">
        <v>3.7037037037037028E-2</v>
      </c>
      <c r="T1246">
        <v>1</v>
      </c>
      <c r="U1246">
        <v>15</v>
      </c>
      <c r="V1246">
        <v>1.5799858369419439E-4</v>
      </c>
      <c r="W1246">
        <v>1</v>
      </c>
      <c r="X1246" t="s">
        <v>44</v>
      </c>
      <c r="Y1246">
        <v>8</v>
      </c>
      <c r="Z1246">
        <v>1.063405556294032E-3</v>
      </c>
      <c r="AA1246">
        <v>0.44444444444444442</v>
      </c>
      <c r="AB1246" t="s">
        <v>36</v>
      </c>
      <c r="AC1246">
        <v>1</v>
      </c>
      <c r="AD1246">
        <v>2.1602937999567939E-4</v>
      </c>
      <c r="AE1246">
        <v>5.5555555555555552E-2</v>
      </c>
      <c r="AF1246" t="s">
        <v>37</v>
      </c>
      <c r="AG1246">
        <v>2</v>
      </c>
      <c r="AH1246">
        <v>1.231451265316175E-4</v>
      </c>
      <c r="AI1246">
        <v>0.1111111111111111</v>
      </c>
      <c r="AJ1246" t="s">
        <v>47</v>
      </c>
      <c r="AK1246">
        <v>3</v>
      </c>
      <c r="AL1246">
        <v>1.168633867009466E-4</v>
      </c>
      <c r="AM1246">
        <v>0.16666666666666671</v>
      </c>
      <c r="AN1246" t="s">
        <v>43</v>
      </c>
      <c r="AO1246">
        <v>2</v>
      </c>
      <c r="AP1246">
        <v>7.5763315402682026E-5</v>
      </c>
      <c r="AQ1246">
        <v>0.1111111111111111</v>
      </c>
      <c r="AR1246" t="s">
        <v>33</v>
      </c>
      <c r="AS1246">
        <v>2</v>
      </c>
      <c r="AT1246">
        <v>6.1732205691709363E-5</v>
      </c>
      <c r="AU1246">
        <v>0.1111111111111111</v>
      </c>
    </row>
    <row r="1247" spans="1:71" x14ac:dyDescent="0.25">
      <c r="A1247" t="s">
        <v>1291</v>
      </c>
      <c r="B1247" t="s">
        <v>139</v>
      </c>
      <c r="C1247">
        <v>0</v>
      </c>
      <c r="E1247">
        <v>10</v>
      </c>
      <c r="F1247">
        <v>3.0626182936315918E-5</v>
      </c>
      <c r="G1247">
        <v>17</v>
      </c>
      <c r="H1247">
        <v>1.263028698240898E-5</v>
      </c>
      <c r="I1247">
        <v>0.58823529411764708</v>
      </c>
      <c r="J1247">
        <v>1</v>
      </c>
      <c r="K1247">
        <v>3.7037037037037028E-2</v>
      </c>
      <c r="L1247">
        <v>3.9213379605121268E-5</v>
      </c>
      <c r="M1247" s="1">
        <v>0</v>
      </c>
      <c r="Q1247">
        <v>1.9994978780043469E-4</v>
      </c>
      <c r="R1247">
        <v>3.7037037037037028E-2</v>
      </c>
      <c r="S1247">
        <v>3.7037037037037028E-2</v>
      </c>
      <c r="T1247">
        <v>1</v>
      </c>
      <c r="U1247">
        <v>1</v>
      </c>
      <c r="V1247">
        <v>1.925442401041223E-4</v>
      </c>
      <c r="W1247">
        <v>2</v>
      </c>
      <c r="X1247" t="s">
        <v>30</v>
      </c>
      <c r="Y1247">
        <v>10</v>
      </c>
      <c r="Z1247">
        <v>1.0587612493382741E-3</v>
      </c>
      <c r="AA1247">
        <v>1</v>
      </c>
    </row>
    <row r="1248" spans="1:71" x14ac:dyDescent="0.25">
      <c r="A1248" t="s">
        <v>1292</v>
      </c>
      <c r="B1248" t="s">
        <v>23</v>
      </c>
      <c r="C1248">
        <v>1</v>
      </c>
      <c r="E1248">
        <v>23</v>
      </c>
      <c r="F1248">
        <v>7.0440220753526607E-5</v>
      </c>
      <c r="G1248">
        <v>75</v>
      </c>
      <c r="H1248">
        <v>5.5721854334157283E-5</v>
      </c>
      <c r="I1248">
        <v>0.30666666666666659</v>
      </c>
      <c r="J1248">
        <v>10</v>
      </c>
      <c r="K1248">
        <v>0.37037037037037029</v>
      </c>
      <c r="L1248">
        <v>1.1737295467851741E-4</v>
      </c>
      <c r="M1248" s="1">
        <v>0</v>
      </c>
      <c r="Q1248">
        <v>4.107723950021703E-4</v>
      </c>
      <c r="R1248">
        <v>3.7037037037037028E-2</v>
      </c>
      <c r="S1248">
        <v>3.7037037037037028E-2</v>
      </c>
      <c r="T1248">
        <v>1</v>
      </c>
      <c r="U1248">
        <v>14</v>
      </c>
      <c r="V1248">
        <v>2.5863447092729238E-4</v>
      </c>
      <c r="W1248">
        <v>2</v>
      </c>
      <c r="X1248" t="s">
        <v>42</v>
      </c>
      <c r="Y1248">
        <v>6</v>
      </c>
      <c r="Z1248">
        <v>2.185792349726776E-3</v>
      </c>
      <c r="AA1248">
        <v>0.2608695652173913</v>
      </c>
      <c r="AB1248" t="s">
        <v>45</v>
      </c>
      <c r="AC1248">
        <v>2</v>
      </c>
      <c r="AD1248">
        <v>2.5458248472505089E-4</v>
      </c>
      <c r="AE1248">
        <v>8.6956521739130432E-2</v>
      </c>
      <c r="AF1248" t="s">
        <v>37</v>
      </c>
      <c r="AG1248">
        <v>3</v>
      </c>
      <c r="AH1248">
        <v>1.8471768979742631E-4</v>
      </c>
      <c r="AI1248">
        <v>0.13043478260869559</v>
      </c>
      <c r="AJ1248" t="s">
        <v>48</v>
      </c>
      <c r="AK1248">
        <v>2</v>
      </c>
      <c r="AL1248">
        <v>1.4007564084605689E-4</v>
      </c>
      <c r="AM1248">
        <v>8.6956521739130432E-2</v>
      </c>
      <c r="AN1248" t="s">
        <v>47</v>
      </c>
      <c r="AO1248">
        <v>3</v>
      </c>
      <c r="AP1248">
        <v>1.168633867009466E-4</v>
      </c>
      <c r="AQ1248">
        <v>0.13043478260869559</v>
      </c>
      <c r="AR1248" t="s">
        <v>31</v>
      </c>
      <c r="AS1248">
        <v>2</v>
      </c>
      <c r="AT1248">
        <v>8.0945442771571962E-5</v>
      </c>
      <c r="AU1248">
        <v>8.6956521739130432E-2</v>
      </c>
      <c r="AV1248" t="s">
        <v>27</v>
      </c>
      <c r="AW1248">
        <v>2</v>
      </c>
      <c r="AX1248">
        <v>6.5216682427364923E-5</v>
      </c>
      <c r="AY1248">
        <v>8.6956521739130432E-2</v>
      </c>
      <c r="AZ1248" t="s">
        <v>39</v>
      </c>
      <c r="BA1248">
        <v>1</v>
      </c>
      <c r="BB1248">
        <v>6.4466219700876743E-5</v>
      </c>
      <c r="BC1248">
        <v>4.3478260869565223E-2</v>
      </c>
      <c r="BD1248" t="s">
        <v>29</v>
      </c>
      <c r="BE1248">
        <v>1</v>
      </c>
      <c r="BF1248">
        <v>3.8528221922558273E-5</v>
      </c>
      <c r="BG1248">
        <v>4.3478260869565223E-2</v>
      </c>
      <c r="BH1248" t="s">
        <v>43</v>
      </c>
      <c r="BI1248">
        <v>1</v>
      </c>
      <c r="BJ1248">
        <v>3.7881657701341013E-5</v>
      </c>
      <c r="BK1248">
        <v>4.3478260869565223E-2</v>
      </c>
    </row>
    <row r="1249" spans="1:51" x14ac:dyDescent="0.25">
      <c r="A1249" t="s">
        <v>1293</v>
      </c>
      <c r="B1249" t="s">
        <v>23</v>
      </c>
      <c r="C1249">
        <v>0</v>
      </c>
      <c r="E1249">
        <v>5</v>
      </c>
      <c r="F1249">
        <v>1.5313091468157959E-5</v>
      </c>
      <c r="G1249">
        <v>16</v>
      </c>
      <c r="H1249">
        <v>1.188732892462022E-5</v>
      </c>
      <c r="I1249">
        <v>0.3125</v>
      </c>
      <c r="J1249">
        <v>3</v>
      </c>
      <c r="K1249">
        <v>0.1111111111111111</v>
      </c>
      <c r="L1249">
        <v>4.3707116026302573E-5</v>
      </c>
      <c r="M1249" s="1">
        <v>0</v>
      </c>
      <c r="Q1249">
        <v>2.0875259418877119E-4</v>
      </c>
      <c r="R1249">
        <v>3.7037037037037028E-2</v>
      </c>
      <c r="S1249">
        <v>3.7037037037037028E-2</v>
      </c>
      <c r="T1249">
        <v>1</v>
      </c>
      <c r="U1249">
        <v>5</v>
      </c>
      <c r="V1249">
        <v>1.8555786150113E-4</v>
      </c>
      <c r="W1249">
        <v>2</v>
      </c>
      <c r="X1249" t="s">
        <v>24</v>
      </c>
      <c r="Y1249">
        <v>3</v>
      </c>
      <c r="Z1249">
        <v>1.1070110701107011E-3</v>
      </c>
      <c r="AA1249">
        <v>0.6</v>
      </c>
      <c r="AB1249" t="s">
        <v>31</v>
      </c>
      <c r="AC1249">
        <v>1</v>
      </c>
      <c r="AD1249">
        <v>4.0472721385785981E-5</v>
      </c>
      <c r="AE1249">
        <v>0.2</v>
      </c>
      <c r="AF1249" t="s">
        <v>27</v>
      </c>
      <c r="AG1249">
        <v>1</v>
      </c>
      <c r="AH1249">
        <v>3.2608341213682462E-5</v>
      </c>
      <c r="AI1249">
        <v>0.2</v>
      </c>
    </row>
    <row r="1250" spans="1:51" x14ac:dyDescent="0.25">
      <c r="A1250" t="s">
        <v>1294</v>
      </c>
      <c r="B1250" t="s">
        <v>23</v>
      </c>
      <c r="C1250">
        <v>0</v>
      </c>
      <c r="E1250">
        <v>7</v>
      </c>
      <c r="F1250">
        <v>2.143832805542114E-5</v>
      </c>
      <c r="G1250">
        <v>27</v>
      </c>
      <c r="H1250">
        <v>2.0059867560296622E-5</v>
      </c>
      <c r="I1250">
        <v>0.25925925925925919</v>
      </c>
      <c r="J1250">
        <v>4</v>
      </c>
      <c r="K1250">
        <v>0.14814814814814811</v>
      </c>
      <c r="L1250">
        <v>4.0938571328670532E-4</v>
      </c>
      <c r="M1250" s="1">
        <v>0</v>
      </c>
      <c r="Q1250">
        <v>1.7520810400678999E-3</v>
      </c>
      <c r="R1250">
        <v>3.7037037037037028E-2</v>
      </c>
      <c r="S1250">
        <v>3.7037037037037028E-2</v>
      </c>
      <c r="T1250">
        <v>1</v>
      </c>
      <c r="U1250">
        <v>7</v>
      </c>
      <c r="V1250">
        <v>1.49251347857636E-3</v>
      </c>
      <c r="W1250">
        <v>2</v>
      </c>
      <c r="X1250" t="s">
        <v>62</v>
      </c>
      <c r="Y1250">
        <v>1</v>
      </c>
      <c r="Z1250">
        <v>9.2592592592592587E-3</v>
      </c>
      <c r="AA1250">
        <v>0.14285714285714279</v>
      </c>
      <c r="AB1250" t="s">
        <v>26</v>
      </c>
      <c r="AC1250">
        <v>3</v>
      </c>
      <c r="AD1250">
        <v>1.1265490048817119E-3</v>
      </c>
      <c r="AE1250">
        <v>0.42857142857142849</v>
      </c>
      <c r="AF1250" t="s">
        <v>34</v>
      </c>
      <c r="AG1250">
        <v>2</v>
      </c>
      <c r="AH1250">
        <v>6.3673989175421842E-4</v>
      </c>
      <c r="AI1250">
        <v>0.2857142857142857</v>
      </c>
      <c r="AJ1250" t="s">
        <v>33</v>
      </c>
      <c r="AK1250">
        <v>1</v>
      </c>
      <c r="AL1250">
        <v>3.0866102845854682E-5</v>
      </c>
      <c r="AM1250">
        <v>0.14285714285714279</v>
      </c>
    </row>
    <row r="1251" spans="1:51" x14ac:dyDescent="0.25">
      <c r="A1251" t="s">
        <v>1295</v>
      </c>
      <c r="B1251" t="s">
        <v>23</v>
      </c>
      <c r="C1251">
        <v>0</v>
      </c>
      <c r="E1251">
        <v>25</v>
      </c>
      <c r="F1251">
        <v>7.6565457340789788E-5</v>
      </c>
      <c r="G1251">
        <v>48</v>
      </c>
      <c r="H1251">
        <v>3.5661986773860658E-5</v>
      </c>
      <c r="I1251">
        <v>0.52083333333333337</v>
      </c>
      <c r="J1251">
        <v>4</v>
      </c>
      <c r="K1251">
        <v>0.14814814814814811</v>
      </c>
      <c r="L1251">
        <v>7.6598968820951456E-5</v>
      </c>
      <c r="M1251" s="1">
        <v>0</v>
      </c>
      <c r="Q1251">
        <v>2.5835235445815602E-4</v>
      </c>
      <c r="R1251">
        <v>3.7037037037037028E-2</v>
      </c>
      <c r="S1251">
        <v>3.7037037037037028E-2</v>
      </c>
      <c r="T1251">
        <v>1</v>
      </c>
      <c r="U1251">
        <v>5</v>
      </c>
      <c r="V1251">
        <v>2.2007793157546621E-4</v>
      </c>
      <c r="W1251">
        <v>1</v>
      </c>
      <c r="X1251" t="s">
        <v>49</v>
      </c>
      <c r="Y1251">
        <v>11</v>
      </c>
      <c r="Z1251">
        <v>1.2665515256188829E-3</v>
      </c>
      <c r="AA1251">
        <v>0.44</v>
      </c>
      <c r="AB1251" t="s">
        <v>48</v>
      </c>
      <c r="AC1251">
        <v>8</v>
      </c>
      <c r="AD1251">
        <v>5.6030256338422744E-4</v>
      </c>
      <c r="AE1251">
        <v>0.32</v>
      </c>
      <c r="AF1251" t="s">
        <v>31</v>
      </c>
      <c r="AG1251">
        <v>5</v>
      </c>
      <c r="AH1251">
        <v>2.0236360692892991E-4</v>
      </c>
      <c r="AI1251">
        <v>0.2</v>
      </c>
      <c r="AJ1251" t="s">
        <v>47</v>
      </c>
      <c r="AK1251">
        <v>1</v>
      </c>
      <c r="AL1251">
        <v>3.8954462233648872E-5</v>
      </c>
      <c r="AM1251">
        <v>0.04</v>
      </c>
    </row>
    <row r="1252" spans="1:51" x14ac:dyDescent="0.25">
      <c r="A1252" t="s">
        <v>1296</v>
      </c>
      <c r="B1252" t="s">
        <v>23</v>
      </c>
      <c r="C1252">
        <v>0</v>
      </c>
      <c r="E1252">
        <v>11</v>
      </c>
      <c r="F1252">
        <v>3.3688801229947508E-5</v>
      </c>
      <c r="G1252">
        <v>21</v>
      </c>
      <c r="H1252">
        <v>1.5602119213564039E-5</v>
      </c>
      <c r="I1252">
        <v>0.52380952380952384</v>
      </c>
      <c r="J1252">
        <v>1</v>
      </c>
      <c r="K1252">
        <v>3.7037037037037028E-2</v>
      </c>
      <c r="L1252">
        <v>1.1085915847820609E-4</v>
      </c>
      <c r="M1252" s="1">
        <v>0</v>
      </c>
      <c r="Q1252">
        <v>5.6527301234084778E-4</v>
      </c>
      <c r="R1252">
        <v>3.7037037037037028E-2</v>
      </c>
      <c r="S1252">
        <v>3.7037037037037028E-2</v>
      </c>
      <c r="T1252">
        <v>1</v>
      </c>
      <c r="U1252">
        <v>2</v>
      </c>
      <c r="V1252">
        <v>5.4433697484674237E-4</v>
      </c>
      <c r="W1252">
        <v>2</v>
      </c>
      <c r="X1252" t="s">
        <v>32</v>
      </c>
      <c r="Y1252">
        <v>11</v>
      </c>
      <c r="Z1252">
        <v>2.9931972789115648E-3</v>
      </c>
      <c r="AA1252">
        <v>1</v>
      </c>
    </row>
    <row r="1253" spans="1:51" x14ac:dyDescent="0.25">
      <c r="A1253" t="s">
        <v>1297</v>
      </c>
      <c r="B1253" t="s">
        <v>139</v>
      </c>
      <c r="C1253">
        <v>0</v>
      </c>
      <c r="E1253">
        <v>1</v>
      </c>
      <c r="F1253">
        <v>3.0626182936315921E-6</v>
      </c>
      <c r="G1253">
        <v>9</v>
      </c>
      <c r="H1253">
        <v>6.6866225200988716E-6</v>
      </c>
      <c r="I1253">
        <v>0.1111111111111111</v>
      </c>
      <c r="J1253">
        <v>1</v>
      </c>
      <c r="K1253">
        <v>3.7037037037037028E-2</v>
      </c>
      <c r="L1253">
        <v>7.5740362038930549E-5</v>
      </c>
      <c r="M1253" s="1">
        <v>0</v>
      </c>
      <c r="Q1253">
        <v>3.8620158400308908E-4</v>
      </c>
      <c r="R1253">
        <v>3.7037037037037028E-2</v>
      </c>
      <c r="S1253">
        <v>3.7037037037037028E-2</v>
      </c>
      <c r="T1253">
        <v>1</v>
      </c>
      <c r="U1253">
        <v>7</v>
      </c>
      <c r="V1253">
        <v>3.7189782163260439E-4</v>
      </c>
      <c r="W1253">
        <v>2</v>
      </c>
      <c r="X1253" t="s">
        <v>40</v>
      </c>
      <c r="Y1253">
        <v>1</v>
      </c>
      <c r="Z1253">
        <v>2.0449897750511249E-3</v>
      </c>
      <c r="AA1253">
        <v>1</v>
      </c>
    </row>
    <row r="1254" spans="1:51" x14ac:dyDescent="0.25">
      <c r="A1254" t="s">
        <v>1298</v>
      </c>
      <c r="B1254" t="s">
        <v>139</v>
      </c>
      <c r="C1254">
        <v>0</v>
      </c>
      <c r="E1254">
        <v>7</v>
      </c>
      <c r="F1254">
        <v>2.143832805542114E-5</v>
      </c>
      <c r="G1254">
        <v>15</v>
      </c>
      <c r="H1254">
        <v>1.1144370866831461E-5</v>
      </c>
      <c r="I1254">
        <v>0.46666666666666667</v>
      </c>
      <c r="J1254">
        <v>3</v>
      </c>
      <c r="K1254">
        <v>0.1111111111111111</v>
      </c>
      <c r="L1254">
        <v>8.4230348663808245E-5</v>
      </c>
      <c r="M1254" s="1">
        <v>0</v>
      </c>
      <c r="Q1254">
        <v>3.8570281597428762E-4</v>
      </c>
      <c r="R1254">
        <v>3.7037037037037028E-2</v>
      </c>
      <c r="S1254">
        <v>3.7037037037037028E-2</v>
      </c>
      <c r="T1254">
        <v>0</v>
      </c>
      <c r="U1254">
        <v>6</v>
      </c>
      <c r="V1254">
        <v>3.4284694753269998E-4</v>
      </c>
      <c r="W1254">
        <v>2</v>
      </c>
      <c r="X1254" t="s">
        <v>40</v>
      </c>
      <c r="Y1254">
        <v>1</v>
      </c>
      <c r="Z1254">
        <v>2.0449897750511249E-3</v>
      </c>
      <c r="AA1254">
        <v>0.14285714285714279</v>
      </c>
      <c r="AB1254" t="s">
        <v>29</v>
      </c>
      <c r="AC1254">
        <v>3</v>
      </c>
      <c r="AD1254">
        <v>1.1558466576767481E-4</v>
      </c>
      <c r="AE1254">
        <v>0.42857142857142849</v>
      </c>
      <c r="AF1254" t="s">
        <v>43</v>
      </c>
      <c r="AG1254">
        <v>3</v>
      </c>
      <c r="AH1254">
        <v>1.13644973104023E-4</v>
      </c>
      <c r="AI1254">
        <v>0.42857142857142849</v>
      </c>
    </row>
    <row r="1255" spans="1:51" x14ac:dyDescent="0.25">
      <c r="A1255" t="s">
        <v>1299</v>
      </c>
      <c r="B1255" t="s">
        <v>23</v>
      </c>
      <c r="C1255">
        <v>0</v>
      </c>
      <c r="E1255">
        <v>20</v>
      </c>
      <c r="F1255">
        <v>6.1252365872631836E-5</v>
      </c>
      <c r="G1255">
        <v>48</v>
      </c>
      <c r="H1255">
        <v>3.5661986773860658E-5</v>
      </c>
      <c r="I1255">
        <v>0.41666666666666669</v>
      </c>
      <c r="J1255">
        <v>7</v>
      </c>
      <c r="K1255">
        <v>0.25925925925925919</v>
      </c>
      <c r="L1255">
        <v>6.9961346517611632E-5</v>
      </c>
      <c r="M1255" s="1">
        <v>0</v>
      </c>
      <c r="Q1255">
        <v>2.6370273687635718E-4</v>
      </c>
      <c r="R1255">
        <v>3.7037037037037028E-2</v>
      </c>
      <c r="S1255">
        <v>3.7037037037037028E-2</v>
      </c>
      <c r="T1255">
        <v>1</v>
      </c>
      <c r="U1255">
        <v>9</v>
      </c>
      <c r="V1255">
        <v>1.9533536064915351E-4</v>
      </c>
      <c r="W1255">
        <v>2</v>
      </c>
      <c r="X1255" t="s">
        <v>45</v>
      </c>
      <c r="Y1255">
        <v>11</v>
      </c>
      <c r="Z1255">
        <v>1.4002036659877799E-3</v>
      </c>
      <c r="AA1255">
        <v>0.55000000000000004</v>
      </c>
      <c r="AB1255" t="s">
        <v>41</v>
      </c>
      <c r="AC1255">
        <v>1</v>
      </c>
      <c r="AD1255">
        <v>1.4405070584845871E-4</v>
      </c>
      <c r="AE1255">
        <v>0.05</v>
      </c>
      <c r="AF1255" t="s">
        <v>31</v>
      </c>
      <c r="AG1255">
        <v>3</v>
      </c>
      <c r="AH1255">
        <v>1.214181641573579E-4</v>
      </c>
      <c r="AI1255">
        <v>0.15</v>
      </c>
      <c r="AJ1255" t="s">
        <v>43</v>
      </c>
      <c r="AK1255">
        <v>2</v>
      </c>
      <c r="AL1255">
        <v>7.5763315402682026E-5</v>
      </c>
      <c r="AM1255">
        <v>0.1</v>
      </c>
      <c r="AN1255" t="s">
        <v>48</v>
      </c>
      <c r="AO1255">
        <v>1</v>
      </c>
      <c r="AP1255">
        <v>7.003782042302843E-5</v>
      </c>
      <c r="AQ1255">
        <v>0.05</v>
      </c>
      <c r="AR1255" t="s">
        <v>47</v>
      </c>
      <c r="AS1255">
        <v>1</v>
      </c>
      <c r="AT1255">
        <v>3.8954462233648872E-5</v>
      </c>
      <c r="AU1255">
        <v>0.05</v>
      </c>
      <c r="AV1255" t="s">
        <v>29</v>
      </c>
      <c r="AW1255">
        <v>1</v>
      </c>
      <c r="AX1255">
        <v>3.8528221922558273E-5</v>
      </c>
      <c r="AY1255">
        <v>0.05</v>
      </c>
    </row>
    <row r="1256" spans="1:51" x14ac:dyDescent="0.25">
      <c r="A1256" t="s">
        <v>1300</v>
      </c>
      <c r="B1256" t="s">
        <v>139</v>
      </c>
      <c r="C1256">
        <v>0</v>
      </c>
      <c r="E1256">
        <v>25</v>
      </c>
      <c r="F1256">
        <v>7.6565457340789788E-5</v>
      </c>
      <c r="G1256">
        <v>50</v>
      </c>
      <c r="H1256">
        <v>3.7147902889438177E-5</v>
      </c>
      <c r="I1256">
        <v>0.5</v>
      </c>
      <c r="J1256">
        <v>5</v>
      </c>
      <c r="K1256">
        <v>0.1851851851851852</v>
      </c>
      <c r="L1256">
        <v>8.9758492351431764E-5</v>
      </c>
      <c r="M1256" s="1">
        <v>0</v>
      </c>
      <c r="Q1256">
        <v>3.4163608491083648E-4</v>
      </c>
      <c r="R1256">
        <v>3.7037037037037028E-2</v>
      </c>
      <c r="S1256">
        <v>3.7037037037037028E-2</v>
      </c>
      <c r="T1256">
        <v>1</v>
      </c>
      <c r="U1256">
        <v>8</v>
      </c>
      <c r="V1256">
        <v>2.7837014326068159E-4</v>
      </c>
      <c r="W1256">
        <v>2</v>
      </c>
      <c r="X1256" t="s">
        <v>45</v>
      </c>
      <c r="Y1256">
        <v>14</v>
      </c>
      <c r="Z1256">
        <v>1.782077393075357E-3</v>
      </c>
      <c r="AA1256">
        <v>0.56000000000000005</v>
      </c>
      <c r="AB1256" t="s">
        <v>48</v>
      </c>
      <c r="AC1256">
        <v>6</v>
      </c>
      <c r="AD1256">
        <v>4.2022692253817058E-4</v>
      </c>
      <c r="AE1256">
        <v>0.24</v>
      </c>
      <c r="AF1256" t="s">
        <v>31</v>
      </c>
      <c r="AG1256">
        <v>2</v>
      </c>
      <c r="AH1256">
        <v>8.0945442771571962E-5</v>
      </c>
      <c r="AI1256">
        <v>0.08</v>
      </c>
      <c r="AJ1256" t="s">
        <v>43</v>
      </c>
      <c r="AK1256">
        <v>2</v>
      </c>
      <c r="AL1256">
        <v>7.5763315402682026E-5</v>
      </c>
      <c r="AM1256">
        <v>0.08</v>
      </c>
      <c r="AN1256" t="s">
        <v>39</v>
      </c>
      <c r="AO1256">
        <v>1</v>
      </c>
      <c r="AP1256">
        <v>6.4466219700876743E-5</v>
      </c>
      <c r="AQ1256">
        <v>0.04</v>
      </c>
    </row>
    <row r="1257" spans="1:51" x14ac:dyDescent="0.25">
      <c r="A1257" t="s">
        <v>1301</v>
      </c>
      <c r="B1257" t="s">
        <v>23</v>
      </c>
      <c r="C1257">
        <v>0</v>
      </c>
      <c r="E1257">
        <v>5</v>
      </c>
      <c r="F1257">
        <v>1.5313091468157959E-5</v>
      </c>
      <c r="G1257">
        <v>9</v>
      </c>
      <c r="H1257">
        <v>6.6866225200988716E-6</v>
      </c>
      <c r="I1257">
        <v>0.55555555555555558</v>
      </c>
      <c r="J1257">
        <v>2</v>
      </c>
      <c r="K1257">
        <v>7.407407407407407E-2</v>
      </c>
      <c r="L1257">
        <v>4.3998389366010118E-5</v>
      </c>
      <c r="M1257" s="1">
        <v>0</v>
      </c>
      <c r="Q1257">
        <v>2.0903282578026619E-4</v>
      </c>
      <c r="R1257">
        <v>3.7037037037037028E-2</v>
      </c>
      <c r="S1257">
        <v>3.7037037037037028E-2</v>
      </c>
      <c r="T1257">
        <v>1</v>
      </c>
      <c r="U1257">
        <v>4</v>
      </c>
      <c r="V1257">
        <v>1.9354891275950571E-4</v>
      </c>
      <c r="W1257">
        <v>2</v>
      </c>
      <c r="X1257" t="s">
        <v>24</v>
      </c>
      <c r="Y1257">
        <v>3</v>
      </c>
      <c r="Z1257">
        <v>1.1070110701107011E-3</v>
      </c>
      <c r="AA1257">
        <v>0.6</v>
      </c>
      <c r="AB1257" t="s">
        <v>31</v>
      </c>
      <c r="AC1257">
        <v>2</v>
      </c>
      <c r="AD1257">
        <v>8.0945442771571962E-5</v>
      </c>
      <c r="AE1257">
        <v>0.4</v>
      </c>
    </row>
    <row r="1258" spans="1:51" x14ac:dyDescent="0.25">
      <c r="A1258" t="s">
        <v>1302</v>
      </c>
      <c r="B1258" t="s">
        <v>23</v>
      </c>
      <c r="C1258">
        <v>0</v>
      </c>
      <c r="E1258">
        <v>12</v>
      </c>
      <c r="F1258">
        <v>3.6751419523579099E-5</v>
      </c>
      <c r="G1258">
        <v>29</v>
      </c>
      <c r="H1258">
        <v>2.1545783675874141E-5</v>
      </c>
      <c r="I1258">
        <v>0.41379310344827591</v>
      </c>
      <c r="J1258">
        <v>7</v>
      </c>
      <c r="K1258">
        <v>0.25925925925925919</v>
      </c>
      <c r="L1258">
        <v>1.077809183011729E-4</v>
      </c>
      <c r="M1258" s="1">
        <v>0</v>
      </c>
      <c r="Q1258">
        <v>3.8770717598589658E-4</v>
      </c>
      <c r="R1258">
        <v>3.7037037037037028E-2</v>
      </c>
      <c r="S1258">
        <v>3.7037037037037028E-2</v>
      </c>
      <c r="T1258">
        <v>0</v>
      </c>
      <c r="U1258">
        <v>13</v>
      </c>
      <c r="V1258">
        <v>2.8719050073029381E-4</v>
      </c>
      <c r="W1258">
        <v>2</v>
      </c>
      <c r="X1258" t="s">
        <v>40</v>
      </c>
      <c r="Y1258">
        <v>1</v>
      </c>
      <c r="Z1258">
        <v>2.0449897750511249E-3</v>
      </c>
      <c r="AA1258">
        <v>8.3333333333333329E-2</v>
      </c>
      <c r="AB1258" t="s">
        <v>30</v>
      </c>
      <c r="AC1258">
        <v>3</v>
      </c>
      <c r="AD1258">
        <v>3.1762837480148231E-4</v>
      </c>
      <c r="AE1258">
        <v>0.25</v>
      </c>
      <c r="AF1258" t="s">
        <v>45</v>
      </c>
      <c r="AG1258">
        <v>2</v>
      </c>
      <c r="AH1258">
        <v>2.5458248472505089E-4</v>
      </c>
      <c r="AI1258">
        <v>0.16666666666666671</v>
      </c>
      <c r="AJ1258" t="s">
        <v>49</v>
      </c>
      <c r="AK1258">
        <v>1</v>
      </c>
      <c r="AL1258">
        <v>1.1514104778353481E-4</v>
      </c>
      <c r="AM1258">
        <v>8.3333333333333329E-2</v>
      </c>
      <c r="AN1258" t="s">
        <v>29</v>
      </c>
      <c r="AO1258">
        <v>2</v>
      </c>
      <c r="AP1258">
        <v>7.7056443845116546E-5</v>
      </c>
      <c r="AQ1258">
        <v>0.16666666666666671</v>
      </c>
      <c r="AR1258" t="s">
        <v>33</v>
      </c>
      <c r="AS1258">
        <v>2</v>
      </c>
      <c r="AT1258">
        <v>6.1732205691709363E-5</v>
      </c>
      <c r="AU1258">
        <v>0.16666666666666671</v>
      </c>
      <c r="AV1258" t="s">
        <v>47</v>
      </c>
      <c r="AW1258">
        <v>1</v>
      </c>
      <c r="AX1258">
        <v>3.8954462233648872E-5</v>
      </c>
      <c r="AY1258">
        <v>8.3333333333333329E-2</v>
      </c>
    </row>
    <row r="1259" spans="1:51" x14ac:dyDescent="0.25">
      <c r="A1259" t="s">
        <v>1303</v>
      </c>
      <c r="B1259" t="s">
        <v>23</v>
      </c>
      <c r="C1259">
        <v>0</v>
      </c>
      <c r="E1259">
        <v>2</v>
      </c>
      <c r="F1259">
        <v>6.1252365872631834E-6</v>
      </c>
      <c r="G1259">
        <v>3</v>
      </c>
      <c r="H1259">
        <v>2.2288741733662911E-6</v>
      </c>
      <c r="I1259">
        <v>0.66666666666666663</v>
      </c>
      <c r="J1259">
        <v>2</v>
      </c>
      <c r="K1259">
        <v>7.407407407407407E-2</v>
      </c>
      <c r="L1259">
        <v>8.9648374444877617E-5</v>
      </c>
      <c r="M1259" s="1">
        <v>0</v>
      </c>
      <c r="Q1259">
        <v>3.8996682004106668E-4</v>
      </c>
      <c r="R1259">
        <v>3.7037037037037028E-2</v>
      </c>
      <c r="S1259">
        <v>3.7037037037037028E-2</v>
      </c>
      <c r="T1259">
        <v>1</v>
      </c>
      <c r="U1259">
        <v>3</v>
      </c>
      <c r="V1259">
        <v>3.6108038892691358E-4</v>
      </c>
      <c r="W1259">
        <v>2</v>
      </c>
      <c r="X1259" t="s">
        <v>40</v>
      </c>
      <c r="Y1259">
        <v>1</v>
      </c>
      <c r="Z1259">
        <v>2.0449897750511249E-3</v>
      </c>
      <c r="AA1259">
        <v>0.5</v>
      </c>
      <c r="AB1259" t="s">
        <v>26</v>
      </c>
      <c r="AC1259">
        <v>1</v>
      </c>
      <c r="AD1259">
        <v>3.7551633496057078E-4</v>
      </c>
      <c r="AE1259">
        <v>0.5</v>
      </c>
    </row>
    <row r="1260" spans="1:51" x14ac:dyDescent="0.25">
      <c r="A1260" t="s">
        <v>1304</v>
      </c>
      <c r="B1260" t="s">
        <v>23</v>
      </c>
      <c r="C1260">
        <v>0</v>
      </c>
      <c r="E1260">
        <v>2</v>
      </c>
      <c r="F1260">
        <v>6.1252365872631834E-6</v>
      </c>
      <c r="G1260">
        <v>9</v>
      </c>
      <c r="H1260">
        <v>6.6866225200988716E-6</v>
      </c>
      <c r="I1260">
        <v>0.22222222222222221</v>
      </c>
      <c r="J1260">
        <v>2</v>
      </c>
      <c r="K1260">
        <v>7.407407407407407E-2</v>
      </c>
      <c r="L1260">
        <v>7.7183119899436065E-5</v>
      </c>
      <c r="M1260" s="1">
        <v>0</v>
      </c>
      <c r="Q1260">
        <v>3.8598864463538558E-4</v>
      </c>
      <c r="R1260">
        <v>3.7037037037037028E-2</v>
      </c>
      <c r="S1260">
        <v>3.7037037037037028E-2</v>
      </c>
      <c r="T1260">
        <v>1</v>
      </c>
      <c r="U1260">
        <v>5</v>
      </c>
      <c r="V1260">
        <v>3.5739689318091259E-4</v>
      </c>
      <c r="W1260">
        <v>2</v>
      </c>
      <c r="X1260" t="s">
        <v>40</v>
      </c>
      <c r="Y1260">
        <v>1</v>
      </c>
      <c r="Z1260">
        <v>2.0449897750511249E-3</v>
      </c>
      <c r="AA1260">
        <v>0.5</v>
      </c>
      <c r="AB1260" t="s">
        <v>47</v>
      </c>
      <c r="AC1260">
        <v>1</v>
      </c>
      <c r="AD1260">
        <v>3.8954462233648872E-5</v>
      </c>
      <c r="AE1260">
        <v>0.5</v>
      </c>
    </row>
    <row r="1261" spans="1:51" x14ac:dyDescent="0.25">
      <c r="A1261" t="s">
        <v>1305</v>
      </c>
      <c r="B1261" t="s">
        <v>23</v>
      </c>
      <c r="C1261">
        <v>0</v>
      </c>
      <c r="E1261">
        <v>2</v>
      </c>
      <c r="F1261">
        <v>6.1252365872631834E-6</v>
      </c>
      <c r="G1261">
        <v>11</v>
      </c>
      <c r="H1261">
        <v>8.1725386356763996E-6</v>
      </c>
      <c r="I1261">
        <v>0.1818181818181818</v>
      </c>
      <c r="J1261">
        <v>2</v>
      </c>
      <c r="K1261">
        <v>7.407407407407407E-2</v>
      </c>
      <c r="L1261">
        <v>7.7167333221247526E-5</v>
      </c>
      <c r="M1261" s="1">
        <v>0</v>
      </c>
      <c r="Q1261">
        <v>3.8599021655243252E-4</v>
      </c>
      <c r="R1261">
        <v>3.7037037037037028E-2</v>
      </c>
      <c r="S1261">
        <v>3.7037037037037028E-2</v>
      </c>
      <c r="T1261">
        <v>1</v>
      </c>
      <c r="U1261">
        <v>4</v>
      </c>
      <c r="V1261">
        <v>3.5739834865965972E-4</v>
      </c>
      <c r="W1261">
        <v>2</v>
      </c>
      <c r="X1261" t="s">
        <v>40</v>
      </c>
      <c r="Y1261">
        <v>1</v>
      </c>
      <c r="Z1261">
        <v>2.0449897750511249E-3</v>
      </c>
      <c r="AA1261">
        <v>0.5</v>
      </c>
      <c r="AB1261" t="s">
        <v>29</v>
      </c>
      <c r="AC1261">
        <v>1</v>
      </c>
      <c r="AD1261">
        <v>3.8528221922558273E-5</v>
      </c>
      <c r="AE1261">
        <v>0.5</v>
      </c>
    </row>
    <row r="1262" spans="1:51" x14ac:dyDescent="0.25">
      <c r="A1262" t="s">
        <v>1306</v>
      </c>
      <c r="B1262" t="s">
        <v>23</v>
      </c>
      <c r="C1262">
        <v>0</v>
      </c>
      <c r="E1262">
        <v>4</v>
      </c>
      <c r="F1262">
        <v>1.225047317452637E-5</v>
      </c>
      <c r="G1262">
        <v>4</v>
      </c>
      <c r="H1262">
        <v>2.9718322311550551E-6</v>
      </c>
      <c r="I1262">
        <v>1</v>
      </c>
      <c r="J1262">
        <v>3</v>
      </c>
      <c r="K1262">
        <v>0.1111111111111111</v>
      </c>
      <c r="L1262">
        <v>6.8286874586692852E-5</v>
      </c>
      <c r="M1262" s="1">
        <v>0</v>
      </c>
      <c r="Q1262">
        <v>3.1697767710509099E-4</v>
      </c>
      <c r="R1262">
        <v>3.7037037037037028E-2</v>
      </c>
      <c r="S1262">
        <v>3.7037037037037028E-2</v>
      </c>
      <c r="T1262">
        <v>1</v>
      </c>
      <c r="U1262">
        <v>3</v>
      </c>
      <c r="V1262">
        <v>2.8175793520452541E-4</v>
      </c>
      <c r="W1262">
        <v>2</v>
      </c>
      <c r="X1262" t="s">
        <v>38</v>
      </c>
      <c r="Y1262">
        <v>2</v>
      </c>
      <c r="Z1262">
        <v>1.679261125104954E-3</v>
      </c>
      <c r="AA1262">
        <v>0.5</v>
      </c>
      <c r="AB1262" t="s">
        <v>25</v>
      </c>
      <c r="AC1262">
        <v>1</v>
      </c>
      <c r="AD1262">
        <v>1.3361838588989841E-4</v>
      </c>
      <c r="AE1262">
        <v>0.25</v>
      </c>
      <c r="AF1262" t="s">
        <v>33</v>
      </c>
      <c r="AG1262">
        <v>1</v>
      </c>
      <c r="AH1262">
        <v>3.0866102845854682E-5</v>
      </c>
      <c r="AI1262">
        <v>0.25</v>
      </c>
    </row>
    <row r="1263" spans="1:51" x14ac:dyDescent="0.25">
      <c r="A1263" t="s">
        <v>1307</v>
      </c>
      <c r="B1263" t="s">
        <v>23</v>
      </c>
      <c r="C1263">
        <v>0</v>
      </c>
      <c r="E1263">
        <v>12</v>
      </c>
      <c r="F1263">
        <v>3.6751419523579099E-5</v>
      </c>
      <c r="G1263">
        <v>17</v>
      </c>
      <c r="H1263">
        <v>1.263028698240898E-5</v>
      </c>
      <c r="I1263">
        <v>0.70588235294117652</v>
      </c>
      <c r="J1263">
        <v>6</v>
      </c>
      <c r="K1263">
        <v>0.22222222222222221</v>
      </c>
      <c r="L1263">
        <v>8.6615834061257638E-5</v>
      </c>
      <c r="M1263" s="1">
        <v>0</v>
      </c>
      <c r="Q1263">
        <v>2.7193025610709601E-4</v>
      </c>
      <c r="R1263">
        <v>3.7037037037037028E-2</v>
      </c>
      <c r="S1263">
        <v>3.7037037037037028E-2</v>
      </c>
      <c r="T1263">
        <v>1</v>
      </c>
      <c r="U1263">
        <v>7</v>
      </c>
      <c r="V1263">
        <v>2.1150131030551911E-4</v>
      </c>
      <c r="W1263">
        <v>1</v>
      </c>
      <c r="X1263" t="s">
        <v>26</v>
      </c>
      <c r="Y1263">
        <v>3</v>
      </c>
      <c r="Z1263">
        <v>1.1265490048817119E-3</v>
      </c>
      <c r="AA1263">
        <v>0.25</v>
      </c>
      <c r="AB1263" t="s">
        <v>34</v>
      </c>
      <c r="AC1263">
        <v>3</v>
      </c>
      <c r="AD1263">
        <v>9.5510983763132757E-4</v>
      </c>
      <c r="AE1263">
        <v>0.25</v>
      </c>
      <c r="AF1263" t="s">
        <v>28</v>
      </c>
      <c r="AG1263">
        <v>2</v>
      </c>
      <c r="AH1263">
        <v>9.0297530362544578E-5</v>
      </c>
      <c r="AI1263">
        <v>0.16666666666666671</v>
      </c>
      <c r="AJ1263" t="s">
        <v>39</v>
      </c>
      <c r="AK1263">
        <v>1</v>
      </c>
      <c r="AL1263">
        <v>6.4466219700876743E-5</v>
      </c>
      <c r="AM1263">
        <v>8.3333333333333329E-2</v>
      </c>
      <c r="AN1263" t="s">
        <v>33</v>
      </c>
      <c r="AO1263">
        <v>2</v>
      </c>
      <c r="AP1263">
        <v>6.1732205691709363E-5</v>
      </c>
      <c r="AQ1263">
        <v>0.16666666666666671</v>
      </c>
      <c r="AR1263" t="s">
        <v>31</v>
      </c>
      <c r="AS1263">
        <v>1</v>
      </c>
      <c r="AT1263">
        <v>4.0472721385785981E-5</v>
      </c>
      <c r="AU1263">
        <v>8.3333333333333329E-2</v>
      </c>
    </row>
    <row r="1264" spans="1:51" x14ac:dyDescent="0.25">
      <c r="A1264" t="s">
        <v>1308</v>
      </c>
      <c r="B1264" t="s">
        <v>23</v>
      </c>
      <c r="C1264">
        <v>0</v>
      </c>
      <c r="E1264">
        <v>3</v>
      </c>
      <c r="F1264">
        <v>9.1878548808947747E-6</v>
      </c>
      <c r="G1264">
        <v>14</v>
      </c>
      <c r="H1264">
        <v>1.0401412809042691E-5</v>
      </c>
      <c r="I1264">
        <v>0.2142857142857143</v>
      </c>
      <c r="J1264">
        <v>2</v>
      </c>
      <c r="K1264">
        <v>7.407407407407407E-2</v>
      </c>
      <c r="L1264">
        <v>7.8594304403564502E-5</v>
      </c>
      <c r="M1264" s="1">
        <v>0</v>
      </c>
      <c r="Q1264">
        <v>3.8591594407741278E-4</v>
      </c>
      <c r="R1264">
        <v>3.7037037037037028E-2</v>
      </c>
      <c r="S1264">
        <v>3.7037037037037028E-2</v>
      </c>
      <c r="T1264">
        <v>1</v>
      </c>
      <c r="U1264">
        <v>4</v>
      </c>
      <c r="V1264">
        <v>3.5732957784945631E-4</v>
      </c>
      <c r="W1264">
        <v>2</v>
      </c>
      <c r="X1264" t="s">
        <v>40</v>
      </c>
      <c r="Y1264">
        <v>1</v>
      </c>
      <c r="Z1264">
        <v>2.0449897750511249E-3</v>
      </c>
      <c r="AA1264">
        <v>0.33333333333333331</v>
      </c>
      <c r="AB1264" t="s">
        <v>29</v>
      </c>
      <c r="AC1264">
        <v>2</v>
      </c>
      <c r="AD1264">
        <v>7.7056443845116546E-5</v>
      </c>
      <c r="AE1264">
        <v>0.66666666666666663</v>
      </c>
    </row>
    <row r="1265" spans="1:47" x14ac:dyDescent="0.25">
      <c r="A1265" t="s">
        <v>1309</v>
      </c>
      <c r="B1265" t="s">
        <v>23</v>
      </c>
      <c r="C1265">
        <v>0</v>
      </c>
      <c r="E1265">
        <v>6</v>
      </c>
      <c r="F1265">
        <v>1.8375709761789549E-5</v>
      </c>
      <c r="G1265">
        <v>20</v>
      </c>
      <c r="H1265">
        <v>1.485916115577527E-5</v>
      </c>
      <c r="I1265">
        <v>0.3</v>
      </c>
      <c r="J1265">
        <v>4</v>
      </c>
      <c r="K1265">
        <v>0.14814814814814811</v>
      </c>
      <c r="L1265">
        <v>4.8119032109771782E-5</v>
      </c>
      <c r="M1265" s="1">
        <v>0</v>
      </c>
      <c r="Q1265">
        <v>2.061980997384455E-4</v>
      </c>
      <c r="R1265">
        <v>3.7037037037037028E-2</v>
      </c>
      <c r="S1265">
        <v>3.7037037037037028E-2</v>
      </c>
      <c r="T1265">
        <v>1</v>
      </c>
      <c r="U1265">
        <v>10</v>
      </c>
      <c r="V1265">
        <v>1.7565023311052761E-4</v>
      </c>
      <c r="W1265">
        <v>1</v>
      </c>
      <c r="X1265" t="s">
        <v>42</v>
      </c>
      <c r="Y1265">
        <v>3</v>
      </c>
      <c r="Z1265">
        <v>1.092896174863388E-3</v>
      </c>
      <c r="AA1265">
        <v>0.5</v>
      </c>
      <c r="AB1265" t="s">
        <v>35</v>
      </c>
      <c r="AC1265">
        <v>1</v>
      </c>
      <c r="AD1265">
        <v>1.013787510137875E-4</v>
      </c>
      <c r="AE1265">
        <v>0.16666666666666671</v>
      </c>
      <c r="AF1265" t="s">
        <v>39</v>
      </c>
      <c r="AG1265">
        <v>1</v>
      </c>
      <c r="AH1265">
        <v>6.4466219700876743E-5</v>
      </c>
      <c r="AI1265">
        <v>0.16666666666666671</v>
      </c>
      <c r="AJ1265" t="s">
        <v>31</v>
      </c>
      <c r="AK1265">
        <v>1</v>
      </c>
      <c r="AL1265">
        <v>4.0472721385785981E-5</v>
      </c>
      <c r="AM1265">
        <v>0.16666666666666671</v>
      </c>
    </row>
    <row r="1266" spans="1:47" x14ac:dyDescent="0.25">
      <c r="A1266" t="s">
        <v>1310</v>
      </c>
      <c r="B1266" t="s">
        <v>23</v>
      </c>
      <c r="C1266">
        <v>0</v>
      </c>
      <c r="E1266">
        <v>8</v>
      </c>
      <c r="F1266">
        <v>2.450094634905273E-5</v>
      </c>
      <c r="G1266">
        <v>8</v>
      </c>
      <c r="H1266">
        <v>5.9436644623101093E-6</v>
      </c>
      <c r="I1266">
        <v>1</v>
      </c>
      <c r="J1266">
        <v>4</v>
      </c>
      <c r="K1266">
        <v>0.14814814814814811</v>
      </c>
      <c r="L1266">
        <v>8.4568667437981396E-5</v>
      </c>
      <c r="M1266" s="1">
        <v>0</v>
      </c>
      <c r="Q1266">
        <v>3.498122922255566E-4</v>
      </c>
      <c r="R1266">
        <v>3.7037037037037028E-2</v>
      </c>
      <c r="S1266">
        <v>3.7037037037037028E-2</v>
      </c>
      <c r="T1266">
        <v>1</v>
      </c>
      <c r="U1266">
        <v>4</v>
      </c>
      <c r="V1266">
        <v>2.9798824893288148E-4</v>
      </c>
      <c r="W1266">
        <v>2</v>
      </c>
      <c r="X1266" t="s">
        <v>24</v>
      </c>
      <c r="Y1266">
        <v>5</v>
      </c>
      <c r="Z1266">
        <v>1.845018450184502E-3</v>
      </c>
      <c r="AA1266">
        <v>0.625</v>
      </c>
      <c r="AB1266" t="s">
        <v>32</v>
      </c>
      <c r="AC1266">
        <v>1</v>
      </c>
      <c r="AD1266">
        <v>2.7210884353741501E-4</v>
      </c>
      <c r="AE1266">
        <v>0.125</v>
      </c>
      <c r="AF1266" t="s">
        <v>25</v>
      </c>
      <c r="AG1266">
        <v>1</v>
      </c>
      <c r="AH1266">
        <v>1.3361838588989841E-4</v>
      </c>
      <c r="AI1266">
        <v>0.125</v>
      </c>
      <c r="AJ1266" t="s">
        <v>27</v>
      </c>
      <c r="AK1266">
        <v>1</v>
      </c>
      <c r="AL1266">
        <v>3.2608341213682462E-5</v>
      </c>
      <c r="AM1266">
        <v>0.125</v>
      </c>
    </row>
    <row r="1267" spans="1:47" x14ac:dyDescent="0.25">
      <c r="A1267" t="s">
        <v>1311</v>
      </c>
      <c r="B1267" t="s">
        <v>23</v>
      </c>
      <c r="C1267">
        <v>0</v>
      </c>
      <c r="E1267">
        <v>12</v>
      </c>
      <c r="F1267">
        <v>3.6751419523579099E-5</v>
      </c>
      <c r="G1267">
        <v>38</v>
      </c>
      <c r="H1267">
        <v>2.823240619597302E-5</v>
      </c>
      <c r="I1267">
        <v>0.31578947368421051</v>
      </c>
      <c r="J1267">
        <v>6</v>
      </c>
      <c r="K1267">
        <v>0.22222222222222221</v>
      </c>
      <c r="L1267">
        <v>7.0314429159887694E-4</v>
      </c>
      <c r="M1267" s="1">
        <v>0</v>
      </c>
      <c r="Q1267">
        <v>3.494114579495057E-3</v>
      </c>
      <c r="R1267">
        <v>3.7037037037037028E-2</v>
      </c>
      <c r="S1267">
        <v>3.7037037037037028E-2</v>
      </c>
      <c r="T1267">
        <v>1</v>
      </c>
      <c r="U1267">
        <v>11</v>
      </c>
      <c r="V1267">
        <v>2.717644672940599E-3</v>
      </c>
      <c r="W1267">
        <v>2</v>
      </c>
      <c r="X1267" t="s">
        <v>62</v>
      </c>
      <c r="Y1267">
        <v>2</v>
      </c>
      <c r="Z1267">
        <v>1.8518518518518521E-2</v>
      </c>
      <c r="AA1267">
        <v>0.16666666666666671</v>
      </c>
      <c r="AB1267" t="s">
        <v>33</v>
      </c>
      <c r="AC1267">
        <v>5</v>
      </c>
      <c r="AD1267">
        <v>1.5433051422927339E-4</v>
      </c>
      <c r="AE1267">
        <v>0.41666666666666669</v>
      </c>
      <c r="AF1267" t="s">
        <v>45</v>
      </c>
      <c r="AG1267">
        <v>1</v>
      </c>
      <c r="AH1267">
        <v>1.2729124236252539E-4</v>
      </c>
      <c r="AI1267">
        <v>8.3333333333333329E-2</v>
      </c>
      <c r="AJ1267" t="s">
        <v>43</v>
      </c>
      <c r="AK1267">
        <v>2</v>
      </c>
      <c r="AL1267">
        <v>7.5763315402682026E-5</v>
      </c>
      <c r="AM1267">
        <v>0.16666666666666671</v>
      </c>
      <c r="AN1267" t="s">
        <v>48</v>
      </c>
      <c r="AO1267">
        <v>1</v>
      </c>
      <c r="AP1267">
        <v>7.003782042302843E-5</v>
      </c>
      <c r="AQ1267">
        <v>8.3333333333333329E-2</v>
      </c>
      <c r="AR1267" t="s">
        <v>47</v>
      </c>
      <c r="AS1267">
        <v>1</v>
      </c>
      <c r="AT1267">
        <v>3.8954462233648872E-5</v>
      </c>
      <c r="AU1267">
        <v>8.3333333333333329E-2</v>
      </c>
    </row>
    <row r="1268" spans="1:47" x14ac:dyDescent="0.25">
      <c r="A1268" t="s">
        <v>1312</v>
      </c>
      <c r="B1268" t="s">
        <v>23</v>
      </c>
      <c r="C1268">
        <v>0</v>
      </c>
      <c r="E1268">
        <v>9</v>
      </c>
      <c r="F1268">
        <v>2.7563564642684321E-5</v>
      </c>
      <c r="G1268">
        <v>18</v>
      </c>
      <c r="H1268">
        <v>1.337324504019774E-5</v>
      </c>
      <c r="I1268">
        <v>0.5</v>
      </c>
      <c r="J1268">
        <v>4</v>
      </c>
      <c r="K1268">
        <v>0.14814814814814811</v>
      </c>
      <c r="L1268">
        <v>6.1981756069725722E-5</v>
      </c>
      <c r="M1268" s="1">
        <v>0</v>
      </c>
      <c r="Q1268">
        <v>2.5685797204217352E-4</v>
      </c>
      <c r="R1268">
        <v>3.7037037037037028E-2</v>
      </c>
      <c r="S1268">
        <v>3.7037037037037028E-2</v>
      </c>
      <c r="T1268">
        <v>1</v>
      </c>
      <c r="U1268">
        <v>6</v>
      </c>
      <c r="V1268">
        <v>2.1880493914703671E-4</v>
      </c>
      <c r="W1268">
        <v>2</v>
      </c>
      <c r="X1268" t="s">
        <v>32</v>
      </c>
      <c r="Y1268">
        <v>5</v>
      </c>
      <c r="Z1268">
        <v>1.360544217687075E-3</v>
      </c>
      <c r="AA1268">
        <v>0.55555555555555558</v>
      </c>
      <c r="AB1268" t="s">
        <v>37</v>
      </c>
      <c r="AC1268">
        <v>2</v>
      </c>
      <c r="AD1268">
        <v>1.231451265316175E-4</v>
      </c>
      <c r="AE1268">
        <v>0.22222222222222221</v>
      </c>
      <c r="AF1268" t="s">
        <v>49</v>
      </c>
      <c r="AG1268">
        <v>1</v>
      </c>
      <c r="AH1268">
        <v>1.1514104778353481E-4</v>
      </c>
      <c r="AI1268">
        <v>0.1111111111111111</v>
      </c>
      <c r="AJ1268" t="s">
        <v>46</v>
      </c>
      <c r="AK1268">
        <v>1</v>
      </c>
      <c r="AL1268">
        <v>7.4677021880367408E-5</v>
      </c>
      <c r="AM1268">
        <v>0.1111111111111111</v>
      </c>
    </row>
    <row r="1269" spans="1:47" x14ac:dyDescent="0.25">
      <c r="A1269" t="s">
        <v>1313</v>
      </c>
      <c r="B1269" t="s">
        <v>23</v>
      </c>
      <c r="C1269">
        <v>0</v>
      </c>
      <c r="E1269">
        <v>4</v>
      </c>
      <c r="F1269">
        <v>1.225047317452637E-5</v>
      </c>
      <c r="G1269">
        <v>6</v>
      </c>
      <c r="H1269">
        <v>4.4577483467325822E-6</v>
      </c>
      <c r="I1269">
        <v>0.66666666666666663</v>
      </c>
      <c r="J1269">
        <v>2</v>
      </c>
      <c r="K1269">
        <v>7.407407407407407E-2</v>
      </c>
      <c r="L1269">
        <v>4.3223026898796229E-5</v>
      </c>
      <c r="M1269" s="1">
        <v>0</v>
      </c>
      <c r="Q1269">
        <v>2.1259494524759979E-4</v>
      </c>
      <c r="R1269">
        <v>3.7037037037037028E-2</v>
      </c>
      <c r="S1269">
        <v>3.7037037037037028E-2</v>
      </c>
      <c r="T1269">
        <v>1</v>
      </c>
      <c r="U1269">
        <v>2</v>
      </c>
      <c r="V1269">
        <v>1.9684717152555531E-4</v>
      </c>
      <c r="W1269">
        <v>2</v>
      </c>
      <c r="X1269" t="s">
        <v>26</v>
      </c>
      <c r="Y1269">
        <v>3</v>
      </c>
      <c r="Z1269">
        <v>1.1265490048817119E-3</v>
      </c>
      <c r="AA1269">
        <v>0.75</v>
      </c>
      <c r="AB1269" t="s">
        <v>31</v>
      </c>
      <c r="AC1269">
        <v>1</v>
      </c>
      <c r="AD1269">
        <v>4.0472721385785981E-5</v>
      </c>
      <c r="AE1269">
        <v>0.25</v>
      </c>
    </row>
    <row r="1270" spans="1:47" x14ac:dyDescent="0.25">
      <c r="A1270" t="s">
        <v>1314</v>
      </c>
      <c r="B1270" t="s">
        <v>23</v>
      </c>
      <c r="C1270">
        <v>0</v>
      </c>
      <c r="E1270">
        <v>5</v>
      </c>
      <c r="F1270">
        <v>1.5313091468157959E-5</v>
      </c>
      <c r="G1270">
        <v>10</v>
      </c>
      <c r="H1270">
        <v>7.4295805778876356E-6</v>
      </c>
      <c r="I1270">
        <v>0.5</v>
      </c>
      <c r="J1270">
        <v>1</v>
      </c>
      <c r="K1270">
        <v>3.7037037037037028E-2</v>
      </c>
      <c r="L1270">
        <v>5.0390526581002771E-5</v>
      </c>
      <c r="M1270" s="1">
        <v>0</v>
      </c>
      <c r="Q1270">
        <v>2.5694227833674902E-4</v>
      </c>
      <c r="R1270">
        <v>3.7037037037037028E-2</v>
      </c>
      <c r="S1270">
        <v>3.7037037037037028E-2</v>
      </c>
      <c r="T1270">
        <v>1</v>
      </c>
      <c r="U1270">
        <v>3</v>
      </c>
      <c r="V1270">
        <v>2.474258976576102E-4</v>
      </c>
      <c r="W1270">
        <v>2</v>
      </c>
      <c r="X1270" t="s">
        <v>32</v>
      </c>
      <c r="Y1270">
        <v>5</v>
      </c>
      <c r="Z1270">
        <v>1.360544217687075E-3</v>
      </c>
      <c r="AA1270">
        <v>1</v>
      </c>
    </row>
    <row r="1271" spans="1:47" x14ac:dyDescent="0.25">
      <c r="A1271" t="s">
        <v>1315</v>
      </c>
      <c r="B1271" t="s">
        <v>23</v>
      </c>
      <c r="C1271">
        <v>0</v>
      </c>
      <c r="E1271">
        <v>5</v>
      </c>
      <c r="F1271">
        <v>1.5313091468157959E-5</v>
      </c>
      <c r="G1271">
        <v>8</v>
      </c>
      <c r="H1271">
        <v>5.9436644623101093E-6</v>
      </c>
      <c r="I1271">
        <v>0.625</v>
      </c>
      <c r="J1271">
        <v>5</v>
      </c>
      <c r="K1271">
        <v>0.1851851851851852</v>
      </c>
      <c r="L1271">
        <v>8.7151368594328622E-5</v>
      </c>
      <c r="M1271" s="1">
        <v>0</v>
      </c>
      <c r="Q1271">
        <v>3.8521492964678061E-4</v>
      </c>
      <c r="R1271">
        <v>3.7037037037037028E-2</v>
      </c>
      <c r="S1271">
        <v>3.7037037037037028E-2</v>
      </c>
      <c r="T1271">
        <v>1</v>
      </c>
      <c r="U1271">
        <v>7</v>
      </c>
      <c r="V1271">
        <v>3.138788315640435E-4</v>
      </c>
      <c r="W1271">
        <v>2</v>
      </c>
      <c r="X1271" t="s">
        <v>40</v>
      </c>
      <c r="Y1271">
        <v>1</v>
      </c>
      <c r="Z1271">
        <v>2.0449897750511249E-3</v>
      </c>
      <c r="AA1271">
        <v>0.2</v>
      </c>
      <c r="AB1271" t="s">
        <v>45</v>
      </c>
      <c r="AC1271">
        <v>1</v>
      </c>
      <c r="AD1271">
        <v>1.2729124236252539E-4</v>
      </c>
      <c r="AE1271">
        <v>0.2</v>
      </c>
      <c r="AF1271" t="s">
        <v>35</v>
      </c>
      <c r="AG1271">
        <v>1</v>
      </c>
      <c r="AH1271">
        <v>1.013787510137875E-4</v>
      </c>
      <c r="AI1271">
        <v>0.2</v>
      </c>
      <c r="AJ1271" t="s">
        <v>31</v>
      </c>
      <c r="AK1271">
        <v>1</v>
      </c>
      <c r="AL1271">
        <v>4.0472721385785981E-5</v>
      </c>
      <c r="AM1271">
        <v>0.2</v>
      </c>
      <c r="AN1271" t="s">
        <v>47</v>
      </c>
      <c r="AO1271">
        <v>1</v>
      </c>
      <c r="AP1271">
        <v>3.8954462233648872E-5</v>
      </c>
      <c r="AQ1271">
        <v>0.2</v>
      </c>
    </row>
    <row r="1272" spans="1:47" x14ac:dyDescent="0.25">
      <c r="A1272" t="s">
        <v>1316</v>
      </c>
      <c r="B1272" t="s">
        <v>23</v>
      </c>
      <c r="C1272">
        <v>0</v>
      </c>
      <c r="E1272">
        <v>64</v>
      </c>
      <c r="F1272">
        <v>1.960075707924219E-4</v>
      </c>
      <c r="G1272">
        <v>64</v>
      </c>
      <c r="H1272">
        <v>4.7549315698480868E-5</v>
      </c>
      <c r="I1272">
        <v>1</v>
      </c>
      <c r="J1272">
        <v>2</v>
      </c>
      <c r="K1272">
        <v>7.407407407407407E-2</v>
      </c>
      <c r="L1272">
        <v>3.131792581024053E-4</v>
      </c>
      <c r="M1272" s="1">
        <v>0</v>
      </c>
      <c r="Q1272">
        <v>1.589494019873229E-3</v>
      </c>
      <c r="R1272">
        <v>3.7037037037037028E-2</v>
      </c>
      <c r="S1272">
        <v>3.7037037037037028E-2</v>
      </c>
      <c r="T1272">
        <v>1</v>
      </c>
      <c r="U1272">
        <v>2</v>
      </c>
      <c r="V1272">
        <v>1.471753722104842E-3</v>
      </c>
      <c r="W1272">
        <v>2</v>
      </c>
      <c r="X1272" t="s">
        <v>25</v>
      </c>
      <c r="Y1272">
        <v>63</v>
      </c>
      <c r="Z1272">
        <v>8.4179583110636017E-3</v>
      </c>
      <c r="AA1272">
        <v>0.984375</v>
      </c>
      <c r="AB1272" t="s">
        <v>43</v>
      </c>
      <c r="AC1272">
        <v>1</v>
      </c>
      <c r="AD1272">
        <v>3.7881657701341013E-5</v>
      </c>
      <c r="AE1272">
        <v>1.5625E-2</v>
      </c>
    </row>
    <row r="1273" spans="1:47" x14ac:dyDescent="0.25">
      <c r="A1273" t="s">
        <v>1317</v>
      </c>
      <c r="B1273" t="s">
        <v>23</v>
      </c>
      <c r="C1273">
        <v>0</v>
      </c>
      <c r="E1273">
        <v>16</v>
      </c>
      <c r="F1273">
        <v>4.9001892698105467E-5</v>
      </c>
      <c r="G1273">
        <v>31</v>
      </c>
      <c r="H1273">
        <v>2.3031699791451671E-5</v>
      </c>
      <c r="I1273">
        <v>0.5161290322580645</v>
      </c>
      <c r="J1273">
        <v>3</v>
      </c>
      <c r="K1273">
        <v>0.1111111111111111</v>
      </c>
      <c r="L1273">
        <v>5.2426340308522033E-5</v>
      </c>
      <c r="M1273" s="1">
        <v>0</v>
      </c>
      <c r="Q1273">
        <v>2.1893651125771729E-4</v>
      </c>
      <c r="R1273">
        <v>3.7037037037037028E-2</v>
      </c>
      <c r="S1273">
        <v>3.7037037037037028E-2</v>
      </c>
      <c r="T1273">
        <v>1</v>
      </c>
      <c r="U1273">
        <v>5</v>
      </c>
      <c r="V1273">
        <v>1.9461023222908211E-4</v>
      </c>
      <c r="W1273">
        <v>1</v>
      </c>
      <c r="X1273" t="s">
        <v>41</v>
      </c>
      <c r="Y1273">
        <v>8</v>
      </c>
      <c r="Z1273">
        <v>1.152405646787669E-3</v>
      </c>
      <c r="AA1273">
        <v>0.5</v>
      </c>
      <c r="AB1273" t="s">
        <v>33</v>
      </c>
      <c r="AC1273">
        <v>6</v>
      </c>
      <c r="AD1273">
        <v>1.851966170751281E-4</v>
      </c>
      <c r="AE1273">
        <v>0.375</v>
      </c>
      <c r="AF1273" t="s">
        <v>47</v>
      </c>
      <c r="AG1273">
        <v>2</v>
      </c>
      <c r="AH1273">
        <v>7.7908924467297731E-5</v>
      </c>
      <c r="AI1273">
        <v>0.125</v>
      </c>
    </row>
    <row r="1274" spans="1:47" x14ac:dyDescent="0.25">
      <c r="A1274" t="s">
        <v>1318</v>
      </c>
      <c r="B1274" t="s">
        <v>23</v>
      </c>
      <c r="C1274">
        <v>0</v>
      </c>
      <c r="E1274">
        <v>5</v>
      </c>
      <c r="F1274">
        <v>1.5313091468157959E-5</v>
      </c>
      <c r="G1274">
        <v>10</v>
      </c>
      <c r="H1274">
        <v>7.4295805778876356E-6</v>
      </c>
      <c r="I1274">
        <v>0.5</v>
      </c>
      <c r="J1274">
        <v>2</v>
      </c>
      <c r="K1274">
        <v>7.407407407407407E-2</v>
      </c>
      <c r="L1274">
        <v>5.6250646780876271E-5</v>
      </c>
      <c r="M1274" s="1">
        <v>0</v>
      </c>
      <c r="Q1274">
        <v>2.7499336722600971E-4</v>
      </c>
      <c r="R1274">
        <v>3.7037037037037028E-2</v>
      </c>
      <c r="S1274">
        <v>3.7037037037037028E-2</v>
      </c>
      <c r="T1274">
        <v>1</v>
      </c>
      <c r="U1274">
        <v>4</v>
      </c>
      <c r="V1274">
        <v>2.5462348817223109E-4</v>
      </c>
      <c r="W1274">
        <v>2</v>
      </c>
      <c r="X1274" t="s">
        <v>42</v>
      </c>
      <c r="Y1274">
        <v>4</v>
      </c>
      <c r="Z1274">
        <v>1.4571948998178511E-3</v>
      </c>
      <c r="AA1274">
        <v>0.8</v>
      </c>
      <c r="AB1274" t="s">
        <v>37</v>
      </c>
      <c r="AC1274">
        <v>1</v>
      </c>
      <c r="AD1274">
        <v>6.157256326580875E-5</v>
      </c>
      <c r="AE1274">
        <v>0.2</v>
      </c>
    </row>
    <row r="1275" spans="1:47" x14ac:dyDescent="0.25">
      <c r="A1275" t="s">
        <v>1319</v>
      </c>
      <c r="B1275" t="s">
        <v>23</v>
      </c>
      <c r="C1275">
        <v>0</v>
      </c>
      <c r="E1275">
        <v>7</v>
      </c>
      <c r="F1275">
        <v>2.143832805542114E-5</v>
      </c>
      <c r="G1275">
        <v>11</v>
      </c>
      <c r="H1275">
        <v>8.1725386356763996E-6</v>
      </c>
      <c r="I1275">
        <v>0.63636363636363635</v>
      </c>
      <c r="J1275">
        <v>3</v>
      </c>
      <c r="K1275">
        <v>0.1111111111111111</v>
      </c>
      <c r="L1275">
        <v>6.0030101767972372E-5</v>
      </c>
      <c r="M1275" s="1">
        <v>0</v>
      </c>
      <c r="Q1275">
        <v>2.7507050848468598E-4</v>
      </c>
      <c r="R1275">
        <v>3.7037037037037028E-2</v>
      </c>
      <c r="S1275">
        <v>3.7037037037037028E-2</v>
      </c>
      <c r="T1275">
        <v>1</v>
      </c>
      <c r="U1275">
        <v>4</v>
      </c>
      <c r="V1275">
        <v>2.4450711865305421E-4</v>
      </c>
      <c r="W1275">
        <v>2</v>
      </c>
      <c r="X1275" t="s">
        <v>42</v>
      </c>
      <c r="Y1275">
        <v>4</v>
      </c>
      <c r="Z1275">
        <v>1.4571948998178511E-3</v>
      </c>
      <c r="AA1275">
        <v>0.5714285714285714</v>
      </c>
      <c r="AB1275" t="s">
        <v>37</v>
      </c>
      <c r="AC1275">
        <v>2</v>
      </c>
      <c r="AD1275">
        <v>1.231451265316175E-4</v>
      </c>
      <c r="AE1275">
        <v>0.2857142857142857</v>
      </c>
      <c r="AF1275" t="s">
        <v>31</v>
      </c>
      <c r="AG1275">
        <v>1</v>
      </c>
      <c r="AH1275">
        <v>4.0472721385785981E-5</v>
      </c>
      <c r="AI1275">
        <v>0.14285714285714279</v>
      </c>
    </row>
    <row r="1276" spans="1:47" x14ac:dyDescent="0.25">
      <c r="A1276" t="s">
        <v>1320</v>
      </c>
      <c r="B1276" t="s">
        <v>139</v>
      </c>
      <c r="C1276">
        <v>0</v>
      </c>
      <c r="E1276">
        <v>6</v>
      </c>
      <c r="F1276">
        <v>1.8375709761789549E-5</v>
      </c>
      <c r="G1276">
        <v>16</v>
      </c>
      <c r="H1276">
        <v>1.188732892462022E-5</v>
      </c>
      <c r="I1276">
        <v>0.375</v>
      </c>
      <c r="J1276">
        <v>6</v>
      </c>
      <c r="K1276">
        <v>0.22222222222222221</v>
      </c>
      <c r="L1276">
        <v>8.288471274399768E-5</v>
      </c>
      <c r="M1276" s="1">
        <v>0</v>
      </c>
      <c r="Q1276">
        <v>3.8509475269982369E-4</v>
      </c>
      <c r="R1276">
        <v>3.7037037037037028E-2</v>
      </c>
      <c r="S1276">
        <v>3.7037037037037028E-2</v>
      </c>
      <c r="T1276">
        <v>1</v>
      </c>
      <c r="U1276">
        <v>11</v>
      </c>
      <c r="V1276">
        <v>2.9951814098875179E-4</v>
      </c>
      <c r="W1276">
        <v>2</v>
      </c>
      <c r="X1276" t="s">
        <v>40</v>
      </c>
      <c r="Y1276">
        <v>1</v>
      </c>
      <c r="Z1276">
        <v>2.0449897750511249E-3</v>
      </c>
      <c r="AA1276">
        <v>0.16666666666666671</v>
      </c>
      <c r="AB1276" t="s">
        <v>28</v>
      </c>
      <c r="AC1276">
        <v>1</v>
      </c>
      <c r="AD1276">
        <v>4.5148765181272289E-5</v>
      </c>
      <c r="AE1276">
        <v>0.16666666666666671</v>
      </c>
      <c r="AF1276" t="s">
        <v>31</v>
      </c>
      <c r="AG1276">
        <v>1</v>
      </c>
      <c r="AH1276">
        <v>4.0472721385785981E-5</v>
      </c>
      <c r="AI1276">
        <v>0.16666666666666671</v>
      </c>
      <c r="AJ1276" t="s">
        <v>29</v>
      </c>
      <c r="AK1276">
        <v>1</v>
      </c>
      <c r="AL1276">
        <v>3.8528221922558273E-5</v>
      </c>
      <c r="AM1276">
        <v>0.16666666666666671</v>
      </c>
      <c r="AN1276" t="s">
        <v>43</v>
      </c>
      <c r="AO1276">
        <v>1</v>
      </c>
      <c r="AP1276">
        <v>3.7881657701341013E-5</v>
      </c>
      <c r="AQ1276">
        <v>0.16666666666666671</v>
      </c>
      <c r="AR1276" t="s">
        <v>33</v>
      </c>
      <c r="AS1276">
        <v>1</v>
      </c>
      <c r="AT1276">
        <v>3.0866102845854682E-5</v>
      </c>
      <c r="AU1276">
        <v>0.16666666666666671</v>
      </c>
    </row>
    <row r="1277" spans="1:47" x14ac:dyDescent="0.25">
      <c r="A1277" t="s">
        <v>1321</v>
      </c>
      <c r="B1277" t="s">
        <v>23</v>
      </c>
      <c r="C1277">
        <v>0</v>
      </c>
      <c r="E1277">
        <v>1</v>
      </c>
      <c r="F1277">
        <v>3.0626182936315921E-6</v>
      </c>
      <c r="G1277">
        <v>3</v>
      </c>
      <c r="H1277">
        <v>2.2288741733662911E-6</v>
      </c>
      <c r="I1277">
        <v>0.33333333333333331</v>
      </c>
      <c r="J1277">
        <v>1</v>
      </c>
      <c r="K1277">
        <v>3.7037037037037028E-2</v>
      </c>
      <c r="L1277">
        <v>7.5740362038930549E-5</v>
      </c>
      <c r="M1277" s="1">
        <v>0</v>
      </c>
      <c r="Q1277">
        <v>3.8620158400308908E-4</v>
      </c>
      <c r="R1277">
        <v>3.7037037037037028E-2</v>
      </c>
      <c r="S1277">
        <v>3.7037037037037028E-2</v>
      </c>
      <c r="T1277">
        <v>1</v>
      </c>
      <c r="U1277">
        <v>3</v>
      </c>
      <c r="V1277">
        <v>3.7189782163260439E-4</v>
      </c>
      <c r="W1277">
        <v>2</v>
      </c>
      <c r="X1277" t="s">
        <v>40</v>
      </c>
      <c r="Y1277">
        <v>1</v>
      </c>
      <c r="Z1277">
        <v>2.0449897750511249E-3</v>
      </c>
      <c r="AA1277">
        <v>1</v>
      </c>
    </row>
    <row r="1278" spans="1:47" x14ac:dyDescent="0.25">
      <c r="A1278" t="s">
        <v>1322</v>
      </c>
      <c r="B1278" t="s">
        <v>23</v>
      </c>
      <c r="C1278">
        <v>0</v>
      </c>
      <c r="E1278">
        <v>1</v>
      </c>
      <c r="F1278">
        <v>3.0626182936315921E-6</v>
      </c>
      <c r="G1278">
        <v>1</v>
      </c>
      <c r="H1278">
        <v>7.4295805778876367E-7</v>
      </c>
      <c r="I1278">
        <v>1</v>
      </c>
      <c r="J1278">
        <v>1</v>
      </c>
      <c r="K1278">
        <v>3.7037037037037028E-2</v>
      </c>
      <c r="L1278">
        <v>7.5740362038930549E-5</v>
      </c>
      <c r="M1278" s="1">
        <v>0</v>
      </c>
      <c r="Q1278">
        <v>3.8620158400308908E-4</v>
      </c>
      <c r="R1278">
        <v>3.7037037037037028E-2</v>
      </c>
      <c r="S1278">
        <v>3.7037037037037028E-2</v>
      </c>
      <c r="T1278">
        <v>1</v>
      </c>
      <c r="U1278">
        <v>1</v>
      </c>
      <c r="V1278">
        <v>3.7189782163260439E-4</v>
      </c>
      <c r="W1278">
        <v>2</v>
      </c>
      <c r="X1278" t="s">
        <v>40</v>
      </c>
      <c r="Y1278">
        <v>1</v>
      </c>
      <c r="Z1278">
        <v>2.0449897750511249E-3</v>
      </c>
      <c r="AA1278">
        <v>1</v>
      </c>
    </row>
    <row r="1279" spans="1:47" x14ac:dyDescent="0.25">
      <c r="A1279" t="s">
        <v>1323</v>
      </c>
      <c r="B1279" t="s">
        <v>23</v>
      </c>
      <c r="C1279">
        <v>0</v>
      </c>
      <c r="E1279">
        <v>9</v>
      </c>
      <c r="F1279">
        <v>2.7563564642684321E-5</v>
      </c>
      <c r="G1279">
        <v>14</v>
      </c>
      <c r="H1279">
        <v>1.0401412809042691E-5</v>
      </c>
      <c r="I1279">
        <v>0.6428571428571429</v>
      </c>
      <c r="J1279">
        <v>4</v>
      </c>
      <c r="K1279">
        <v>0.14814814814814811</v>
      </c>
      <c r="L1279">
        <v>7.5771352679846702E-5</v>
      </c>
      <c r="M1279" s="1">
        <v>0</v>
      </c>
      <c r="Q1279">
        <v>3.476788119765012E-4</v>
      </c>
      <c r="R1279">
        <v>3.7037037037037028E-2</v>
      </c>
      <c r="S1279">
        <v>3.7037037037037028E-2</v>
      </c>
      <c r="T1279">
        <v>1</v>
      </c>
      <c r="U1279">
        <v>4</v>
      </c>
      <c r="V1279">
        <v>2.9617083983183429E-4</v>
      </c>
      <c r="W1279">
        <v>2</v>
      </c>
      <c r="X1279" t="s">
        <v>24</v>
      </c>
      <c r="Y1279">
        <v>5</v>
      </c>
      <c r="Z1279">
        <v>1.845018450184502E-3</v>
      </c>
      <c r="AA1279">
        <v>0.55555555555555558</v>
      </c>
      <c r="AB1279" t="s">
        <v>28</v>
      </c>
      <c r="AC1279">
        <v>2</v>
      </c>
      <c r="AD1279">
        <v>9.0297530362544578E-5</v>
      </c>
      <c r="AE1279">
        <v>0.22222222222222221</v>
      </c>
      <c r="AF1279" t="s">
        <v>48</v>
      </c>
      <c r="AG1279">
        <v>1</v>
      </c>
      <c r="AH1279">
        <v>7.003782042302843E-5</v>
      </c>
      <c r="AI1279">
        <v>0.1111111111111111</v>
      </c>
      <c r="AJ1279" t="s">
        <v>31</v>
      </c>
      <c r="AK1279">
        <v>1</v>
      </c>
      <c r="AL1279">
        <v>4.0472721385785981E-5</v>
      </c>
      <c r="AM1279">
        <v>0.1111111111111111</v>
      </c>
    </row>
    <row r="1280" spans="1:47" x14ac:dyDescent="0.25">
      <c r="A1280" t="s">
        <v>1324</v>
      </c>
      <c r="B1280" t="s">
        <v>23</v>
      </c>
      <c r="C1280">
        <v>0</v>
      </c>
      <c r="E1280">
        <v>1</v>
      </c>
      <c r="F1280">
        <v>3.0626182936315921E-6</v>
      </c>
      <c r="G1280">
        <v>2</v>
      </c>
      <c r="H1280">
        <v>1.4859161155775269E-6</v>
      </c>
      <c r="I1280">
        <v>0.5</v>
      </c>
      <c r="J1280">
        <v>1</v>
      </c>
      <c r="K1280">
        <v>3.7037037037037028E-2</v>
      </c>
      <c r="L1280">
        <v>3.4293552812071328E-4</v>
      </c>
      <c r="M1280" s="1">
        <v>0</v>
      </c>
      <c r="Q1280">
        <v>1.7486349497917639E-3</v>
      </c>
      <c r="R1280">
        <v>3.7037037037037028E-2</v>
      </c>
      <c r="S1280">
        <v>3.7037037037037028E-2</v>
      </c>
      <c r="T1280">
        <v>1</v>
      </c>
      <c r="U1280">
        <v>2</v>
      </c>
      <c r="V1280">
        <v>1.68387069239207E-3</v>
      </c>
      <c r="W1280">
        <v>2</v>
      </c>
      <c r="X1280" t="s">
        <v>62</v>
      </c>
      <c r="Y1280">
        <v>1</v>
      </c>
      <c r="Z1280">
        <v>9.2592592592592587E-3</v>
      </c>
      <c r="AA1280">
        <v>1</v>
      </c>
    </row>
    <row r="1281" spans="1:43" x14ac:dyDescent="0.25">
      <c r="A1281" t="s">
        <v>1325</v>
      </c>
      <c r="B1281" t="s">
        <v>23</v>
      </c>
      <c r="C1281">
        <v>0</v>
      </c>
      <c r="E1281">
        <v>2</v>
      </c>
      <c r="F1281">
        <v>6.1252365872631834E-6</v>
      </c>
      <c r="G1281">
        <v>3</v>
      </c>
      <c r="H1281">
        <v>2.2288741733662911E-6</v>
      </c>
      <c r="I1281">
        <v>0.66666666666666663</v>
      </c>
      <c r="J1281">
        <v>2</v>
      </c>
      <c r="K1281">
        <v>7.407407407407407E-2</v>
      </c>
      <c r="L1281">
        <v>7.7412538527125817E-5</v>
      </c>
      <c r="M1281" s="1">
        <v>0</v>
      </c>
      <c r="Q1281">
        <v>3.859676949055151E-4</v>
      </c>
      <c r="R1281">
        <v>3.7037037037037028E-2</v>
      </c>
      <c r="S1281">
        <v>3.7037037037037028E-2</v>
      </c>
      <c r="T1281">
        <v>1</v>
      </c>
      <c r="U1281">
        <v>2</v>
      </c>
      <c r="V1281">
        <v>3.5737749528288429E-4</v>
      </c>
      <c r="W1281">
        <v>2</v>
      </c>
      <c r="X1281" t="s">
        <v>40</v>
      </c>
      <c r="Y1281">
        <v>1</v>
      </c>
      <c r="Z1281">
        <v>2.0449897750511249E-3</v>
      </c>
      <c r="AA1281">
        <v>0.5</v>
      </c>
      <c r="AB1281" t="s">
        <v>28</v>
      </c>
      <c r="AC1281">
        <v>1</v>
      </c>
      <c r="AD1281">
        <v>4.5148765181272289E-5</v>
      </c>
      <c r="AE1281">
        <v>0.5</v>
      </c>
    </row>
    <row r="1282" spans="1:43" x14ac:dyDescent="0.25">
      <c r="A1282" t="s">
        <v>1326</v>
      </c>
      <c r="B1282" t="s">
        <v>139</v>
      </c>
      <c r="C1282">
        <v>0</v>
      </c>
      <c r="E1282">
        <v>1</v>
      </c>
      <c r="F1282">
        <v>3.0626182936315921E-6</v>
      </c>
      <c r="G1282">
        <v>1</v>
      </c>
      <c r="H1282">
        <v>7.4295805778876367E-7</v>
      </c>
      <c r="I1282">
        <v>1</v>
      </c>
      <c r="J1282">
        <v>1</v>
      </c>
      <c r="K1282">
        <v>3.7037037037037028E-2</v>
      </c>
      <c r="L1282">
        <v>3.4293552812071328E-4</v>
      </c>
      <c r="M1282" s="1">
        <v>0</v>
      </c>
      <c r="Q1282">
        <v>1.7486349497917639E-3</v>
      </c>
      <c r="R1282">
        <v>3.7037037037037028E-2</v>
      </c>
      <c r="S1282">
        <v>3.7037037037037028E-2</v>
      </c>
      <c r="T1282">
        <v>1</v>
      </c>
      <c r="U1282">
        <v>1</v>
      </c>
      <c r="V1282">
        <v>1.68387069239207E-3</v>
      </c>
      <c r="W1282">
        <v>2</v>
      </c>
      <c r="X1282" t="s">
        <v>62</v>
      </c>
      <c r="Y1282">
        <v>1</v>
      </c>
      <c r="Z1282">
        <v>9.2592592592592587E-3</v>
      </c>
      <c r="AA1282">
        <v>1</v>
      </c>
    </row>
    <row r="1283" spans="1:43" x14ac:dyDescent="0.25">
      <c r="A1283" t="s">
        <v>1327</v>
      </c>
      <c r="B1283" t="s">
        <v>23</v>
      </c>
      <c r="C1283">
        <v>0</v>
      </c>
      <c r="E1283">
        <v>5</v>
      </c>
      <c r="F1283">
        <v>1.5313091468157959E-5</v>
      </c>
      <c r="G1283">
        <v>5</v>
      </c>
      <c r="H1283">
        <v>3.7147902889438178E-6</v>
      </c>
      <c r="I1283">
        <v>1</v>
      </c>
      <c r="J1283">
        <v>4</v>
      </c>
      <c r="K1283">
        <v>0.14814814814814811</v>
      </c>
      <c r="L1283">
        <v>3.5917913935542937E-4</v>
      </c>
      <c r="M1283" s="1">
        <v>0</v>
      </c>
      <c r="Q1283">
        <v>1.746181885040351E-3</v>
      </c>
      <c r="R1283">
        <v>3.7037037037037028E-2</v>
      </c>
      <c r="S1283">
        <v>3.7037037037037028E-2</v>
      </c>
      <c r="T1283">
        <v>1</v>
      </c>
      <c r="U1283">
        <v>4</v>
      </c>
      <c r="V1283">
        <v>1.48748827244178E-3</v>
      </c>
      <c r="W1283">
        <v>2</v>
      </c>
      <c r="X1283" t="s">
        <v>62</v>
      </c>
      <c r="Y1283">
        <v>1</v>
      </c>
      <c r="Z1283">
        <v>9.2592592592592587E-3</v>
      </c>
      <c r="AA1283">
        <v>0.2</v>
      </c>
      <c r="AB1283" t="s">
        <v>49</v>
      </c>
      <c r="AC1283">
        <v>2</v>
      </c>
      <c r="AD1283">
        <v>2.3028209556706969E-4</v>
      </c>
      <c r="AE1283">
        <v>0.4</v>
      </c>
      <c r="AF1283" t="s">
        <v>25</v>
      </c>
      <c r="AG1283">
        <v>1</v>
      </c>
      <c r="AH1283">
        <v>1.3361838588989841E-4</v>
      </c>
      <c r="AI1283">
        <v>0.2</v>
      </c>
      <c r="AJ1283" t="s">
        <v>46</v>
      </c>
      <c r="AK1283">
        <v>1</v>
      </c>
      <c r="AL1283">
        <v>7.4677021880367408E-5</v>
      </c>
      <c r="AM1283">
        <v>0.2</v>
      </c>
    </row>
    <row r="1284" spans="1:43" x14ac:dyDescent="0.25">
      <c r="A1284" t="s">
        <v>1328</v>
      </c>
      <c r="B1284" t="s">
        <v>23</v>
      </c>
      <c r="C1284">
        <v>0</v>
      </c>
      <c r="E1284">
        <v>6</v>
      </c>
      <c r="F1284">
        <v>1.8375709761789549E-5</v>
      </c>
      <c r="G1284">
        <v>10</v>
      </c>
      <c r="H1284">
        <v>7.4295805778876356E-6</v>
      </c>
      <c r="I1284">
        <v>0.6</v>
      </c>
      <c r="J1284">
        <v>2</v>
      </c>
      <c r="K1284">
        <v>7.407407407407407E-2</v>
      </c>
      <c r="L1284">
        <v>8.2875217950515419E-5</v>
      </c>
      <c r="M1284" s="1">
        <v>0</v>
      </c>
      <c r="Q1284">
        <v>3.8651575742480802E-4</v>
      </c>
      <c r="R1284">
        <v>3.7037037037037028E-2</v>
      </c>
      <c r="S1284">
        <v>3.7037037037037028E-2</v>
      </c>
      <c r="T1284">
        <v>1</v>
      </c>
      <c r="U1284">
        <v>5</v>
      </c>
      <c r="V1284">
        <v>3.5788496057852589E-4</v>
      </c>
      <c r="W1284">
        <v>2</v>
      </c>
      <c r="X1284" t="s">
        <v>40</v>
      </c>
      <c r="Y1284">
        <v>1</v>
      </c>
      <c r="Z1284">
        <v>2.0449897750511249E-3</v>
      </c>
      <c r="AA1284">
        <v>0.16666666666666671</v>
      </c>
      <c r="AB1284" t="s">
        <v>29</v>
      </c>
      <c r="AC1284">
        <v>5</v>
      </c>
      <c r="AD1284">
        <v>1.9264110961279141E-4</v>
      </c>
      <c r="AE1284">
        <v>0.83333333333333337</v>
      </c>
    </row>
    <row r="1285" spans="1:43" x14ac:dyDescent="0.25">
      <c r="A1285" t="s">
        <v>1329</v>
      </c>
      <c r="B1285" t="s">
        <v>23</v>
      </c>
      <c r="C1285">
        <v>0</v>
      </c>
      <c r="E1285">
        <v>1</v>
      </c>
      <c r="F1285">
        <v>3.0626182936315921E-6</v>
      </c>
      <c r="G1285">
        <v>8</v>
      </c>
      <c r="H1285">
        <v>5.9436644623101093E-6</v>
      </c>
      <c r="I1285">
        <v>0.125</v>
      </c>
      <c r="J1285">
        <v>1</v>
      </c>
      <c r="K1285">
        <v>3.7037037037037028E-2</v>
      </c>
      <c r="L1285">
        <v>3.4293552812071328E-4</v>
      </c>
      <c r="M1285" s="1">
        <v>0</v>
      </c>
      <c r="Q1285">
        <v>1.7486349497917639E-3</v>
      </c>
      <c r="R1285">
        <v>3.7037037037037028E-2</v>
      </c>
      <c r="S1285">
        <v>3.7037037037037028E-2</v>
      </c>
      <c r="T1285">
        <v>1</v>
      </c>
      <c r="U1285">
        <v>5</v>
      </c>
      <c r="V1285">
        <v>1.68387069239207E-3</v>
      </c>
      <c r="W1285">
        <v>2</v>
      </c>
      <c r="X1285" t="s">
        <v>62</v>
      </c>
      <c r="Y1285">
        <v>1</v>
      </c>
      <c r="Z1285">
        <v>9.2592592592592587E-3</v>
      </c>
      <c r="AA1285">
        <v>1</v>
      </c>
    </row>
    <row r="1286" spans="1:43" x14ac:dyDescent="0.25">
      <c r="A1286" t="s">
        <v>1330</v>
      </c>
      <c r="B1286" t="s">
        <v>23</v>
      </c>
      <c r="C1286">
        <v>0</v>
      </c>
      <c r="E1286">
        <v>7</v>
      </c>
      <c r="F1286">
        <v>2.143832805542114E-5</v>
      </c>
      <c r="G1286">
        <v>29</v>
      </c>
      <c r="H1286">
        <v>2.1545783675874141E-5</v>
      </c>
      <c r="I1286">
        <v>0.2413793103448276</v>
      </c>
      <c r="J1286">
        <v>3</v>
      </c>
      <c r="K1286">
        <v>0.1111111111111111</v>
      </c>
      <c r="L1286">
        <v>5.6945083677643913E-5</v>
      </c>
      <c r="M1286" s="1">
        <v>0</v>
      </c>
      <c r="Q1286">
        <v>2.1870769267875369E-4</v>
      </c>
      <c r="R1286">
        <v>3.7037037037037028E-2</v>
      </c>
      <c r="S1286">
        <v>3.7037037037037028E-2</v>
      </c>
      <c r="T1286">
        <v>1</v>
      </c>
      <c r="U1286">
        <v>10</v>
      </c>
      <c r="V1286">
        <v>1.9440683793667E-4</v>
      </c>
      <c r="W1286">
        <v>1</v>
      </c>
      <c r="X1286" t="s">
        <v>26</v>
      </c>
      <c r="Y1286">
        <v>3</v>
      </c>
      <c r="Z1286">
        <v>1.1265490048817119E-3</v>
      </c>
      <c r="AA1286">
        <v>0.42857142857142849</v>
      </c>
      <c r="AB1286" t="s">
        <v>34</v>
      </c>
      <c r="AC1286">
        <v>1</v>
      </c>
      <c r="AD1286">
        <v>3.1836994587710921E-4</v>
      </c>
      <c r="AE1286">
        <v>0.14285714285714279</v>
      </c>
      <c r="AF1286" t="s">
        <v>33</v>
      </c>
      <c r="AG1286">
        <v>3</v>
      </c>
      <c r="AH1286">
        <v>9.2598308537564052E-5</v>
      </c>
      <c r="AI1286">
        <v>0.42857142857142849</v>
      </c>
    </row>
    <row r="1287" spans="1:43" x14ac:dyDescent="0.25">
      <c r="A1287" t="s">
        <v>1331</v>
      </c>
      <c r="B1287" t="s">
        <v>139</v>
      </c>
      <c r="C1287">
        <v>0</v>
      </c>
      <c r="E1287">
        <v>2</v>
      </c>
      <c r="F1287">
        <v>6.1252365872631834E-6</v>
      </c>
      <c r="G1287">
        <v>3</v>
      </c>
      <c r="H1287">
        <v>2.2288741733662911E-6</v>
      </c>
      <c r="I1287">
        <v>0.66666666666666663</v>
      </c>
      <c r="J1287">
        <v>2</v>
      </c>
      <c r="K1287">
        <v>7.407407407407407E-2</v>
      </c>
      <c r="L1287">
        <v>7.7167333221247526E-5</v>
      </c>
      <c r="M1287" s="1">
        <v>0</v>
      </c>
      <c r="Q1287">
        <v>3.8599021655243252E-4</v>
      </c>
      <c r="R1287">
        <v>3.7037037037037028E-2</v>
      </c>
      <c r="S1287">
        <v>3.7037037037037028E-2</v>
      </c>
      <c r="T1287">
        <v>1</v>
      </c>
      <c r="U1287">
        <v>3</v>
      </c>
      <c r="V1287">
        <v>3.5739834865965972E-4</v>
      </c>
      <c r="W1287">
        <v>2</v>
      </c>
      <c r="X1287" t="s">
        <v>40</v>
      </c>
      <c r="Y1287">
        <v>1</v>
      </c>
      <c r="Z1287">
        <v>2.0449897750511249E-3</v>
      </c>
      <c r="AA1287">
        <v>0.5</v>
      </c>
      <c r="AB1287" t="s">
        <v>29</v>
      </c>
      <c r="AC1287">
        <v>1</v>
      </c>
      <c r="AD1287">
        <v>3.8528221922558273E-5</v>
      </c>
      <c r="AE1287">
        <v>0.5</v>
      </c>
    </row>
    <row r="1288" spans="1:43" x14ac:dyDescent="0.25">
      <c r="A1288" t="s">
        <v>1332</v>
      </c>
      <c r="B1288" t="s">
        <v>23</v>
      </c>
      <c r="C1288">
        <v>0</v>
      </c>
      <c r="E1288">
        <v>5</v>
      </c>
      <c r="F1288">
        <v>1.5313091468157959E-5</v>
      </c>
      <c r="G1288">
        <v>12</v>
      </c>
      <c r="H1288">
        <v>8.9154966934651644E-6</v>
      </c>
      <c r="I1288">
        <v>0.41666666666666669</v>
      </c>
      <c r="J1288">
        <v>4</v>
      </c>
      <c r="K1288">
        <v>0.14814814814814811</v>
      </c>
      <c r="L1288">
        <v>1.5778170598752721E-4</v>
      </c>
      <c r="M1288" s="1">
        <v>0</v>
      </c>
      <c r="Q1288">
        <v>7.7144480385375259E-4</v>
      </c>
      <c r="R1288">
        <v>3.7037037037037028E-2</v>
      </c>
      <c r="S1288">
        <v>3.7037037037037028E-2</v>
      </c>
      <c r="T1288">
        <v>1</v>
      </c>
      <c r="U1288">
        <v>8</v>
      </c>
      <c r="V1288">
        <v>6.5715668476430775E-4</v>
      </c>
      <c r="W1288">
        <v>2</v>
      </c>
      <c r="X1288" t="s">
        <v>40</v>
      </c>
      <c r="Y1288">
        <v>2</v>
      </c>
      <c r="Z1288">
        <v>4.0899795501022499E-3</v>
      </c>
      <c r="AA1288">
        <v>0.4</v>
      </c>
      <c r="AB1288" t="s">
        <v>35</v>
      </c>
      <c r="AC1288">
        <v>1</v>
      </c>
      <c r="AD1288">
        <v>1.013787510137875E-4</v>
      </c>
      <c r="AE1288">
        <v>0.2</v>
      </c>
      <c r="AF1288" t="s">
        <v>43</v>
      </c>
      <c r="AG1288">
        <v>1</v>
      </c>
      <c r="AH1288">
        <v>3.7881657701341013E-5</v>
      </c>
      <c r="AI1288">
        <v>0.2</v>
      </c>
      <c r="AJ1288" t="s">
        <v>33</v>
      </c>
      <c r="AK1288">
        <v>1</v>
      </c>
      <c r="AL1288">
        <v>3.0866102845854682E-5</v>
      </c>
      <c r="AM1288">
        <v>0.2</v>
      </c>
    </row>
    <row r="1289" spans="1:43" x14ac:dyDescent="0.25">
      <c r="A1289" t="s">
        <v>1333</v>
      </c>
      <c r="B1289" t="s">
        <v>23</v>
      </c>
      <c r="C1289">
        <v>0</v>
      </c>
      <c r="E1289">
        <v>11</v>
      </c>
      <c r="F1289">
        <v>3.3688801229947508E-5</v>
      </c>
      <c r="G1289">
        <v>31</v>
      </c>
      <c r="H1289">
        <v>2.3031699791451671E-5</v>
      </c>
      <c r="I1289">
        <v>0.35483870967741937</v>
      </c>
      <c r="J1289">
        <v>5</v>
      </c>
      <c r="K1289">
        <v>0.1851851851851852</v>
      </c>
      <c r="L1289">
        <v>1.016971324064765E-4</v>
      </c>
      <c r="M1289" s="1">
        <v>0</v>
      </c>
      <c r="Q1289">
        <v>3.9328224965579989E-4</v>
      </c>
      <c r="R1289">
        <v>3.7037037037037028E-2</v>
      </c>
      <c r="S1289">
        <v>3.7037037037037028E-2</v>
      </c>
      <c r="T1289">
        <v>0</v>
      </c>
      <c r="U1289">
        <v>7</v>
      </c>
      <c r="V1289">
        <v>3.2045220342324438E-4</v>
      </c>
      <c r="W1289">
        <v>2</v>
      </c>
      <c r="X1289" t="s">
        <v>40</v>
      </c>
      <c r="Y1289">
        <v>1</v>
      </c>
      <c r="Z1289">
        <v>2.0449897750511249E-3</v>
      </c>
      <c r="AA1289">
        <v>9.0909090909090912E-2</v>
      </c>
      <c r="AB1289" t="s">
        <v>35</v>
      </c>
      <c r="AC1289">
        <v>5</v>
      </c>
      <c r="AD1289">
        <v>5.0689375506893751E-4</v>
      </c>
      <c r="AE1289">
        <v>0.45454545454545447</v>
      </c>
      <c r="AF1289" t="s">
        <v>29</v>
      </c>
      <c r="AG1289">
        <v>3</v>
      </c>
      <c r="AH1289">
        <v>1.1558466576767481E-4</v>
      </c>
      <c r="AI1289">
        <v>0.27272727272727271</v>
      </c>
      <c r="AJ1289" t="s">
        <v>31</v>
      </c>
      <c r="AK1289">
        <v>1</v>
      </c>
      <c r="AL1289">
        <v>4.0472721385785981E-5</v>
      </c>
      <c r="AM1289">
        <v>9.0909090909090912E-2</v>
      </c>
      <c r="AN1289" t="s">
        <v>43</v>
      </c>
      <c r="AO1289">
        <v>1</v>
      </c>
      <c r="AP1289">
        <v>3.7881657701341013E-5</v>
      </c>
      <c r="AQ1289">
        <v>9.0909090909090912E-2</v>
      </c>
    </row>
    <row r="1290" spans="1:43" x14ac:dyDescent="0.25">
      <c r="A1290" t="s">
        <v>1334</v>
      </c>
      <c r="B1290" t="s">
        <v>23</v>
      </c>
      <c r="C1290">
        <v>0</v>
      </c>
      <c r="E1290">
        <v>3</v>
      </c>
      <c r="F1290">
        <v>9.1878548808947747E-6</v>
      </c>
      <c r="G1290">
        <v>7</v>
      </c>
      <c r="H1290">
        <v>5.2007064045213454E-6</v>
      </c>
      <c r="I1290">
        <v>0.42857142857142849</v>
      </c>
      <c r="J1290">
        <v>1</v>
      </c>
      <c r="K1290">
        <v>3.7037037037037028E-2</v>
      </c>
      <c r="L1290">
        <v>4.1724037217841197E-5</v>
      </c>
      <c r="M1290" s="1">
        <v>0</v>
      </c>
      <c r="Q1290">
        <v>2.1275167995964391E-4</v>
      </c>
      <c r="R1290">
        <v>3.7037037037037028E-2</v>
      </c>
      <c r="S1290">
        <v>3.7037037037037028E-2</v>
      </c>
      <c r="T1290">
        <v>1</v>
      </c>
      <c r="U1290">
        <v>2</v>
      </c>
      <c r="V1290">
        <v>2.0487198810928669E-4</v>
      </c>
      <c r="W1290">
        <v>2</v>
      </c>
      <c r="X1290" t="s">
        <v>26</v>
      </c>
      <c r="Y1290">
        <v>3</v>
      </c>
      <c r="Z1290">
        <v>1.1265490048817119E-3</v>
      </c>
      <c r="AA1290">
        <v>1</v>
      </c>
    </row>
    <row r="1291" spans="1:43" x14ac:dyDescent="0.25">
      <c r="A1291" t="s">
        <v>1335</v>
      </c>
      <c r="B1291" t="s">
        <v>139</v>
      </c>
      <c r="C1291">
        <v>0</v>
      </c>
      <c r="E1291">
        <v>3</v>
      </c>
      <c r="F1291">
        <v>9.1878548808947747E-6</v>
      </c>
      <c r="G1291">
        <v>3</v>
      </c>
      <c r="H1291">
        <v>2.2288741733662911E-6</v>
      </c>
      <c r="I1291">
        <v>1</v>
      </c>
      <c r="J1291">
        <v>1</v>
      </c>
      <c r="K1291">
        <v>3.7037037037037028E-2</v>
      </c>
      <c r="L1291">
        <v>4.1000410004100041E-5</v>
      </c>
      <c r="M1291" s="1">
        <v>0</v>
      </c>
      <c r="Q1291">
        <v>2.09061890676211E-4</v>
      </c>
      <c r="R1291">
        <v>3.7037037037037028E-2</v>
      </c>
      <c r="S1291">
        <v>3.7037037037037028E-2</v>
      </c>
      <c r="T1291">
        <v>1</v>
      </c>
      <c r="U1291">
        <v>1</v>
      </c>
      <c r="V1291">
        <v>2.013188576882032E-4</v>
      </c>
      <c r="W1291">
        <v>2</v>
      </c>
      <c r="X1291" t="s">
        <v>24</v>
      </c>
      <c r="Y1291">
        <v>3</v>
      </c>
      <c r="Z1291">
        <v>1.1070110701107011E-3</v>
      </c>
      <c r="AA1291">
        <v>1</v>
      </c>
    </row>
    <row r="1292" spans="1:43" x14ac:dyDescent="0.25">
      <c r="A1292" t="s">
        <v>1336</v>
      </c>
      <c r="B1292" t="s">
        <v>23</v>
      </c>
      <c r="C1292">
        <v>0</v>
      </c>
      <c r="E1292">
        <v>3</v>
      </c>
      <c r="F1292">
        <v>9.1878548808947747E-6</v>
      </c>
      <c r="G1292">
        <v>3</v>
      </c>
      <c r="H1292">
        <v>2.2288741733662911E-6</v>
      </c>
      <c r="I1292">
        <v>1</v>
      </c>
      <c r="J1292">
        <v>1</v>
      </c>
      <c r="K1292">
        <v>3.7037037037037028E-2</v>
      </c>
      <c r="L1292">
        <v>4.1000410004100041E-5</v>
      </c>
      <c r="M1292" s="1">
        <v>0</v>
      </c>
      <c r="Q1292">
        <v>2.09061890676211E-4</v>
      </c>
      <c r="R1292">
        <v>3.7037037037037028E-2</v>
      </c>
      <c r="S1292">
        <v>3.7037037037037028E-2</v>
      </c>
      <c r="T1292">
        <v>1</v>
      </c>
      <c r="U1292">
        <v>1</v>
      </c>
      <c r="V1292">
        <v>2.013188576882032E-4</v>
      </c>
      <c r="W1292">
        <v>2</v>
      </c>
      <c r="X1292" t="s">
        <v>24</v>
      </c>
      <c r="Y1292">
        <v>3</v>
      </c>
      <c r="Z1292">
        <v>1.1070110701107011E-3</v>
      </c>
      <c r="AA1292">
        <v>1</v>
      </c>
    </row>
    <row r="1293" spans="1:43" x14ac:dyDescent="0.25">
      <c r="A1293" t="s">
        <v>1337</v>
      </c>
      <c r="B1293" t="s">
        <v>23</v>
      </c>
      <c r="C1293">
        <v>0</v>
      </c>
      <c r="E1293">
        <v>4</v>
      </c>
      <c r="F1293">
        <v>1.225047317452637E-5</v>
      </c>
      <c r="G1293">
        <v>6</v>
      </c>
      <c r="H1293">
        <v>4.4577483467325822E-6</v>
      </c>
      <c r="I1293">
        <v>0.66666666666666663</v>
      </c>
      <c r="J1293">
        <v>1</v>
      </c>
      <c r="K1293">
        <v>3.7037037037037028E-2</v>
      </c>
      <c r="L1293">
        <v>5.4667213338800053E-5</v>
      </c>
      <c r="M1293" s="1">
        <v>0</v>
      </c>
      <c r="Q1293">
        <v>2.7874918756828128E-4</v>
      </c>
      <c r="R1293">
        <v>3.7037037037037028E-2</v>
      </c>
      <c r="S1293">
        <v>3.7037037037037028E-2</v>
      </c>
      <c r="T1293">
        <v>1</v>
      </c>
      <c r="U1293">
        <v>2</v>
      </c>
      <c r="V1293">
        <v>2.6842514358427092E-4</v>
      </c>
      <c r="W1293">
        <v>2</v>
      </c>
      <c r="X1293" t="s">
        <v>24</v>
      </c>
      <c r="Y1293">
        <v>4</v>
      </c>
      <c r="Z1293">
        <v>1.476014760147601E-3</v>
      </c>
      <c r="AA1293">
        <v>1</v>
      </c>
    </row>
    <row r="1294" spans="1:43" x14ac:dyDescent="0.25">
      <c r="A1294" t="s">
        <v>1338</v>
      </c>
      <c r="B1294" t="s">
        <v>139</v>
      </c>
      <c r="C1294">
        <v>0</v>
      </c>
      <c r="E1294">
        <v>3</v>
      </c>
      <c r="F1294">
        <v>9.1878548808947747E-6</v>
      </c>
      <c r="G1294">
        <v>5</v>
      </c>
      <c r="H1294">
        <v>3.7147902889438178E-6</v>
      </c>
      <c r="I1294">
        <v>0.6</v>
      </c>
      <c r="J1294">
        <v>1</v>
      </c>
      <c r="K1294">
        <v>3.7037037037037028E-2</v>
      </c>
      <c r="L1294">
        <v>4.0477636106051397E-5</v>
      </c>
      <c r="M1294" s="1">
        <v>0</v>
      </c>
      <c r="Q1294">
        <v>2.0639625636886401E-4</v>
      </c>
      <c r="R1294">
        <v>3.7037037037037028E-2</v>
      </c>
      <c r="S1294">
        <v>3.7037037037037028E-2</v>
      </c>
      <c r="T1294">
        <v>1</v>
      </c>
      <c r="U1294">
        <v>2</v>
      </c>
      <c r="V1294">
        <v>1.987519505774246E-4</v>
      </c>
      <c r="W1294">
        <v>2</v>
      </c>
      <c r="X1294" t="s">
        <v>42</v>
      </c>
      <c r="Y1294">
        <v>3</v>
      </c>
      <c r="Z1294">
        <v>1.092896174863388E-3</v>
      </c>
      <c r="AA1294">
        <v>1</v>
      </c>
    </row>
    <row r="1295" spans="1:43" x14ac:dyDescent="0.25">
      <c r="A1295" t="s">
        <v>1339</v>
      </c>
      <c r="B1295" t="s">
        <v>139</v>
      </c>
      <c r="C1295">
        <v>0</v>
      </c>
      <c r="E1295">
        <v>1</v>
      </c>
      <c r="F1295">
        <v>3.0626182936315921E-6</v>
      </c>
      <c r="G1295">
        <v>2</v>
      </c>
      <c r="H1295">
        <v>1.4859161155775269E-6</v>
      </c>
      <c r="I1295">
        <v>0.5</v>
      </c>
      <c r="J1295">
        <v>1</v>
      </c>
      <c r="K1295">
        <v>3.7037037037037028E-2</v>
      </c>
      <c r="L1295">
        <v>7.5740362038930549E-5</v>
      </c>
      <c r="M1295" s="1">
        <v>0</v>
      </c>
      <c r="Q1295">
        <v>3.8620158400308908E-4</v>
      </c>
      <c r="R1295">
        <v>3.7037037037037028E-2</v>
      </c>
      <c r="S1295">
        <v>3.7037037037037028E-2</v>
      </c>
      <c r="T1295">
        <v>1</v>
      </c>
      <c r="U1295">
        <v>2</v>
      </c>
      <c r="V1295">
        <v>3.7189782163260439E-4</v>
      </c>
      <c r="W1295">
        <v>2</v>
      </c>
      <c r="X1295" t="s">
        <v>40</v>
      </c>
      <c r="Y1295">
        <v>1</v>
      </c>
      <c r="Z1295">
        <v>2.0449897750511249E-3</v>
      </c>
      <c r="AA1295">
        <v>1</v>
      </c>
    </row>
    <row r="1296" spans="1:43" x14ac:dyDescent="0.25">
      <c r="A1296" t="s">
        <v>1340</v>
      </c>
      <c r="B1296" t="s">
        <v>23</v>
      </c>
      <c r="C1296">
        <v>0</v>
      </c>
      <c r="E1296">
        <v>4</v>
      </c>
      <c r="F1296">
        <v>1.225047317452637E-5</v>
      </c>
      <c r="G1296">
        <v>4</v>
      </c>
      <c r="H1296">
        <v>2.9718322311550551E-6</v>
      </c>
      <c r="I1296">
        <v>1</v>
      </c>
      <c r="J1296">
        <v>1</v>
      </c>
      <c r="K1296">
        <v>3.7037037037037028E-2</v>
      </c>
      <c r="L1296">
        <v>5.4667213338800053E-5</v>
      </c>
      <c r="M1296" s="1">
        <v>0</v>
      </c>
      <c r="Q1296">
        <v>2.7874918756828128E-4</v>
      </c>
      <c r="R1296">
        <v>3.7037037037037028E-2</v>
      </c>
      <c r="S1296">
        <v>3.7037037037037028E-2</v>
      </c>
      <c r="T1296">
        <v>1</v>
      </c>
      <c r="U1296">
        <v>1</v>
      </c>
      <c r="V1296">
        <v>2.6842514358427092E-4</v>
      </c>
      <c r="W1296">
        <v>2</v>
      </c>
      <c r="X1296" t="s">
        <v>24</v>
      </c>
      <c r="Y1296">
        <v>4</v>
      </c>
      <c r="Z1296">
        <v>1.476014760147601E-3</v>
      </c>
      <c r="AA1296">
        <v>1</v>
      </c>
    </row>
    <row r="1297" spans="1:39" x14ac:dyDescent="0.25">
      <c r="A1297" t="s">
        <v>1341</v>
      </c>
      <c r="B1297" t="s">
        <v>23</v>
      </c>
      <c r="C1297">
        <v>0</v>
      </c>
      <c r="E1297">
        <v>7</v>
      </c>
      <c r="F1297">
        <v>2.143832805542114E-5</v>
      </c>
      <c r="G1297">
        <v>11</v>
      </c>
      <c r="H1297">
        <v>8.1725386356763996E-6</v>
      </c>
      <c r="I1297">
        <v>0.63636363636363635</v>
      </c>
      <c r="J1297">
        <v>4</v>
      </c>
      <c r="K1297">
        <v>0.14814814814814811</v>
      </c>
      <c r="L1297">
        <v>6.4038714720493969E-5</v>
      </c>
      <c r="M1297" s="1">
        <v>0</v>
      </c>
      <c r="Q1297">
        <v>2.1943682422571491E-4</v>
      </c>
      <c r="R1297">
        <v>3.7037037037037028E-2</v>
      </c>
      <c r="S1297">
        <v>3.7037037037037028E-2</v>
      </c>
      <c r="T1297">
        <v>1</v>
      </c>
      <c r="U1297">
        <v>6</v>
      </c>
      <c r="V1297">
        <v>1.8692766508116449E-4</v>
      </c>
      <c r="W1297">
        <v>1</v>
      </c>
      <c r="X1297" t="s">
        <v>26</v>
      </c>
      <c r="Y1297">
        <v>3</v>
      </c>
      <c r="Z1297">
        <v>1.1265490048817119E-3</v>
      </c>
      <c r="AA1297">
        <v>0.42857142857142849</v>
      </c>
      <c r="AB1297" t="s">
        <v>34</v>
      </c>
      <c r="AC1297">
        <v>1</v>
      </c>
      <c r="AD1297">
        <v>3.1836994587710921E-4</v>
      </c>
      <c r="AE1297">
        <v>0.14285714285714279</v>
      </c>
      <c r="AF1297" t="s">
        <v>41</v>
      </c>
      <c r="AG1297">
        <v>1</v>
      </c>
      <c r="AH1297">
        <v>1.4405070584845871E-4</v>
      </c>
      <c r="AI1297">
        <v>0.14285714285714279</v>
      </c>
      <c r="AJ1297" t="s">
        <v>48</v>
      </c>
      <c r="AK1297">
        <v>2</v>
      </c>
      <c r="AL1297">
        <v>1.4007564084605689E-4</v>
      </c>
      <c r="AM1297">
        <v>0.2857142857142857</v>
      </c>
    </row>
    <row r="1298" spans="1:39" x14ac:dyDescent="0.25">
      <c r="A1298" t="s">
        <v>1342</v>
      </c>
      <c r="B1298" t="s">
        <v>23</v>
      </c>
      <c r="C1298">
        <v>0</v>
      </c>
      <c r="E1298">
        <v>4</v>
      </c>
      <c r="F1298">
        <v>1.225047317452637E-5</v>
      </c>
      <c r="G1298">
        <v>5</v>
      </c>
      <c r="H1298">
        <v>3.7147902889438178E-6</v>
      </c>
      <c r="I1298">
        <v>0.8</v>
      </c>
      <c r="J1298">
        <v>2</v>
      </c>
      <c r="K1298">
        <v>7.407407407407407E-2</v>
      </c>
      <c r="L1298">
        <v>4.5949239111133322E-5</v>
      </c>
      <c r="M1298" s="1">
        <v>0</v>
      </c>
      <c r="Q1298">
        <v>2.0961352469736039E-4</v>
      </c>
      <c r="R1298">
        <v>3.7037037037037028E-2</v>
      </c>
      <c r="S1298">
        <v>3.7037037037037028E-2</v>
      </c>
      <c r="T1298">
        <v>1</v>
      </c>
      <c r="U1298">
        <v>2</v>
      </c>
      <c r="V1298">
        <v>1.940865969420003E-4</v>
      </c>
      <c r="W1298">
        <v>1</v>
      </c>
      <c r="X1298" t="s">
        <v>24</v>
      </c>
      <c r="Y1298">
        <v>3</v>
      </c>
      <c r="Z1298">
        <v>1.1070110701107011E-3</v>
      </c>
      <c r="AA1298">
        <v>0.75</v>
      </c>
      <c r="AB1298" t="s">
        <v>25</v>
      </c>
      <c r="AC1298">
        <v>1</v>
      </c>
      <c r="AD1298">
        <v>1.3361838588989841E-4</v>
      </c>
      <c r="AE1298">
        <v>0.25</v>
      </c>
    </row>
    <row r="1299" spans="1:39" x14ac:dyDescent="0.25">
      <c r="A1299" t="s">
        <v>1343</v>
      </c>
      <c r="B1299" t="s">
        <v>139</v>
      </c>
      <c r="C1299">
        <v>0</v>
      </c>
      <c r="E1299">
        <v>4</v>
      </c>
      <c r="F1299">
        <v>1.225047317452637E-5</v>
      </c>
      <c r="G1299">
        <v>4</v>
      </c>
      <c r="H1299">
        <v>2.9718322311550551E-6</v>
      </c>
      <c r="I1299">
        <v>1</v>
      </c>
      <c r="J1299">
        <v>1</v>
      </c>
      <c r="K1299">
        <v>3.7037037037037028E-2</v>
      </c>
      <c r="L1299">
        <v>5.4667213338800053E-5</v>
      </c>
      <c r="M1299" s="1">
        <v>0</v>
      </c>
      <c r="Q1299">
        <v>2.7874918756828128E-4</v>
      </c>
      <c r="R1299">
        <v>3.7037037037037028E-2</v>
      </c>
      <c r="S1299">
        <v>3.7037037037037028E-2</v>
      </c>
      <c r="T1299">
        <v>1</v>
      </c>
      <c r="U1299">
        <v>1</v>
      </c>
      <c r="V1299">
        <v>2.6842514358427092E-4</v>
      </c>
      <c r="W1299">
        <v>2</v>
      </c>
      <c r="X1299" t="s">
        <v>24</v>
      </c>
      <c r="Y1299">
        <v>4</v>
      </c>
      <c r="Z1299">
        <v>1.476014760147601E-3</v>
      </c>
      <c r="AA1299">
        <v>1</v>
      </c>
    </row>
    <row r="1300" spans="1:39" x14ac:dyDescent="0.25">
      <c r="A1300" t="s">
        <v>1344</v>
      </c>
      <c r="B1300" t="s">
        <v>23</v>
      </c>
      <c r="C1300">
        <v>0</v>
      </c>
      <c r="E1300">
        <v>4</v>
      </c>
      <c r="F1300">
        <v>1.225047317452637E-5</v>
      </c>
      <c r="G1300">
        <v>9</v>
      </c>
      <c r="H1300">
        <v>6.6866225200988716E-6</v>
      </c>
      <c r="I1300">
        <v>0.44444444444444442</v>
      </c>
      <c r="J1300">
        <v>3</v>
      </c>
      <c r="K1300">
        <v>0.1111111111111111</v>
      </c>
      <c r="L1300">
        <v>6.4741069838968493E-5</v>
      </c>
      <c r="M1300" s="1">
        <v>0</v>
      </c>
      <c r="Q1300">
        <v>3.1676242395691932E-4</v>
      </c>
      <c r="R1300">
        <v>3.7037037037037028E-2</v>
      </c>
      <c r="S1300">
        <v>3.7037037037037028E-2</v>
      </c>
      <c r="T1300">
        <v>1</v>
      </c>
      <c r="U1300">
        <v>6</v>
      </c>
      <c r="V1300">
        <v>2.8156659907281709E-4</v>
      </c>
      <c r="W1300">
        <v>2</v>
      </c>
      <c r="X1300" t="s">
        <v>38</v>
      </c>
      <c r="Y1300">
        <v>2</v>
      </c>
      <c r="Z1300">
        <v>1.679261125104954E-3</v>
      </c>
      <c r="AA1300">
        <v>0.5</v>
      </c>
      <c r="AB1300" t="s">
        <v>43</v>
      </c>
      <c r="AC1300">
        <v>1</v>
      </c>
      <c r="AD1300">
        <v>3.7881657701341013E-5</v>
      </c>
      <c r="AE1300">
        <v>0.25</v>
      </c>
      <c r="AF1300" t="s">
        <v>33</v>
      </c>
      <c r="AG1300">
        <v>1</v>
      </c>
      <c r="AH1300">
        <v>3.0866102845854682E-5</v>
      </c>
      <c r="AI1300">
        <v>0.25</v>
      </c>
    </row>
    <row r="1301" spans="1:39" x14ac:dyDescent="0.25">
      <c r="A1301" t="s">
        <v>1345</v>
      </c>
      <c r="B1301" t="s">
        <v>139</v>
      </c>
      <c r="C1301">
        <v>0</v>
      </c>
      <c r="E1301">
        <v>1</v>
      </c>
      <c r="F1301">
        <v>3.0626182936315921E-6</v>
      </c>
      <c r="G1301">
        <v>1</v>
      </c>
      <c r="H1301">
        <v>7.4295805778876367E-7</v>
      </c>
      <c r="I1301">
        <v>1</v>
      </c>
      <c r="J1301">
        <v>1</v>
      </c>
      <c r="K1301">
        <v>3.7037037037037028E-2</v>
      </c>
      <c r="L1301">
        <v>7.5740362038930549E-5</v>
      </c>
      <c r="M1301" s="1">
        <v>0</v>
      </c>
      <c r="Q1301">
        <v>3.8620158400308908E-4</v>
      </c>
      <c r="R1301">
        <v>3.7037037037037028E-2</v>
      </c>
      <c r="S1301">
        <v>3.7037037037037028E-2</v>
      </c>
      <c r="T1301">
        <v>1</v>
      </c>
      <c r="U1301">
        <v>1</v>
      </c>
      <c r="V1301">
        <v>3.7189782163260439E-4</v>
      </c>
      <c r="W1301">
        <v>2</v>
      </c>
      <c r="X1301" t="s">
        <v>40</v>
      </c>
      <c r="Y1301">
        <v>1</v>
      </c>
      <c r="Z1301">
        <v>2.0449897750511249E-3</v>
      </c>
      <c r="AA1301">
        <v>1</v>
      </c>
    </row>
    <row r="1302" spans="1:39" x14ac:dyDescent="0.25">
      <c r="A1302" t="s">
        <v>1346</v>
      </c>
      <c r="B1302" t="s">
        <v>139</v>
      </c>
      <c r="C1302">
        <v>0</v>
      </c>
      <c r="E1302">
        <v>3</v>
      </c>
      <c r="F1302">
        <v>9.1878548808947747E-6</v>
      </c>
      <c r="G1302">
        <v>3</v>
      </c>
      <c r="H1302">
        <v>2.2288741733662911E-6</v>
      </c>
      <c r="I1302">
        <v>1</v>
      </c>
      <c r="J1302">
        <v>1</v>
      </c>
      <c r="K1302">
        <v>3.7037037037037028E-2</v>
      </c>
      <c r="L1302">
        <v>4.1000410004100041E-5</v>
      </c>
      <c r="M1302" s="1">
        <v>0</v>
      </c>
      <c r="Q1302">
        <v>2.09061890676211E-4</v>
      </c>
      <c r="R1302">
        <v>3.7037037037037028E-2</v>
      </c>
      <c r="S1302">
        <v>3.7037037037037028E-2</v>
      </c>
      <c r="T1302">
        <v>1</v>
      </c>
      <c r="U1302">
        <v>1</v>
      </c>
      <c r="V1302">
        <v>2.013188576882032E-4</v>
      </c>
      <c r="W1302">
        <v>2</v>
      </c>
      <c r="X1302" t="s">
        <v>24</v>
      </c>
      <c r="Y1302">
        <v>3</v>
      </c>
      <c r="Z1302">
        <v>1.1070110701107011E-3</v>
      </c>
      <c r="AA1302">
        <v>1</v>
      </c>
    </row>
    <row r="1303" spans="1:39" x14ac:dyDescent="0.25">
      <c r="A1303" t="s">
        <v>1347</v>
      </c>
      <c r="B1303" t="s">
        <v>139</v>
      </c>
      <c r="C1303">
        <v>0</v>
      </c>
      <c r="E1303">
        <v>1</v>
      </c>
      <c r="F1303">
        <v>3.0626182936315921E-6</v>
      </c>
      <c r="G1303">
        <v>2</v>
      </c>
      <c r="H1303">
        <v>1.4859161155775269E-6</v>
      </c>
      <c r="I1303">
        <v>0.5</v>
      </c>
      <c r="J1303">
        <v>1</v>
      </c>
      <c r="K1303">
        <v>3.7037037037037028E-2</v>
      </c>
      <c r="L1303">
        <v>7.5740362038930549E-5</v>
      </c>
      <c r="M1303" s="1">
        <v>0</v>
      </c>
      <c r="Q1303">
        <v>3.8620158400308908E-4</v>
      </c>
      <c r="R1303">
        <v>3.7037037037037028E-2</v>
      </c>
      <c r="S1303">
        <v>3.7037037037037028E-2</v>
      </c>
      <c r="T1303">
        <v>1</v>
      </c>
      <c r="U1303">
        <v>2</v>
      </c>
      <c r="V1303">
        <v>3.7189782163260439E-4</v>
      </c>
      <c r="W1303">
        <v>2</v>
      </c>
      <c r="X1303" t="s">
        <v>40</v>
      </c>
      <c r="Y1303">
        <v>1</v>
      </c>
      <c r="Z1303">
        <v>2.0449897750511249E-3</v>
      </c>
      <c r="AA1303">
        <v>1</v>
      </c>
    </row>
    <row r="1304" spans="1:39" x14ac:dyDescent="0.25">
      <c r="A1304" t="s">
        <v>1348</v>
      </c>
      <c r="B1304" t="s">
        <v>139</v>
      </c>
      <c r="C1304">
        <v>0</v>
      </c>
      <c r="E1304">
        <v>2</v>
      </c>
      <c r="F1304">
        <v>6.1252365872631834E-6</v>
      </c>
      <c r="G1304">
        <v>3</v>
      </c>
      <c r="H1304">
        <v>2.2288741733662911E-6</v>
      </c>
      <c r="I1304">
        <v>0.66666666666666663</v>
      </c>
      <c r="J1304">
        <v>1</v>
      </c>
      <c r="K1304">
        <v>3.7037037037037028E-2</v>
      </c>
      <c r="L1304">
        <v>1.514807240778611E-4</v>
      </c>
      <c r="M1304" s="1">
        <v>0</v>
      </c>
      <c r="Q1304">
        <v>7.7240316800617826E-4</v>
      </c>
      <c r="R1304">
        <v>3.7037037037037028E-2</v>
      </c>
      <c r="S1304">
        <v>3.7037037037037028E-2</v>
      </c>
      <c r="T1304">
        <v>1</v>
      </c>
      <c r="U1304">
        <v>2</v>
      </c>
      <c r="V1304">
        <v>7.4379564326520879E-4</v>
      </c>
      <c r="W1304">
        <v>2</v>
      </c>
      <c r="X1304" t="s">
        <v>40</v>
      </c>
      <c r="Y1304">
        <v>2</v>
      </c>
      <c r="Z1304">
        <v>4.0899795501022499E-3</v>
      </c>
      <c r="AA1304">
        <v>1</v>
      </c>
    </row>
    <row r="1305" spans="1:39" x14ac:dyDescent="0.25">
      <c r="A1305" t="s">
        <v>1349</v>
      </c>
      <c r="B1305" t="s">
        <v>23</v>
      </c>
      <c r="C1305">
        <v>0</v>
      </c>
      <c r="E1305">
        <v>1</v>
      </c>
      <c r="F1305">
        <v>3.0626182936315921E-6</v>
      </c>
      <c r="G1305">
        <v>1</v>
      </c>
      <c r="H1305">
        <v>7.4295805778876367E-7</v>
      </c>
      <c r="I1305">
        <v>1</v>
      </c>
      <c r="J1305">
        <v>1</v>
      </c>
      <c r="K1305">
        <v>3.7037037037037028E-2</v>
      </c>
      <c r="L1305">
        <v>7.5740362038930549E-5</v>
      </c>
      <c r="M1305" s="1">
        <v>0</v>
      </c>
      <c r="Q1305">
        <v>3.8620158400308908E-4</v>
      </c>
      <c r="R1305">
        <v>3.7037037037037028E-2</v>
      </c>
      <c r="S1305">
        <v>3.7037037037037028E-2</v>
      </c>
      <c r="T1305">
        <v>1</v>
      </c>
      <c r="U1305">
        <v>1</v>
      </c>
      <c r="V1305">
        <v>3.7189782163260439E-4</v>
      </c>
      <c r="W1305">
        <v>2</v>
      </c>
      <c r="X1305" t="s">
        <v>40</v>
      </c>
      <c r="Y1305">
        <v>1</v>
      </c>
      <c r="Z1305">
        <v>2.0449897750511249E-3</v>
      </c>
      <c r="AA1305">
        <v>1</v>
      </c>
    </row>
    <row r="1306" spans="1:39" x14ac:dyDescent="0.25">
      <c r="A1306" t="s">
        <v>1350</v>
      </c>
      <c r="B1306" t="s">
        <v>139</v>
      </c>
      <c r="C1306">
        <v>0</v>
      </c>
      <c r="E1306">
        <v>1</v>
      </c>
      <c r="F1306">
        <v>3.0626182936315921E-6</v>
      </c>
      <c r="G1306">
        <v>1</v>
      </c>
      <c r="H1306">
        <v>7.4295805778876367E-7</v>
      </c>
      <c r="I1306">
        <v>1</v>
      </c>
      <c r="J1306">
        <v>1</v>
      </c>
      <c r="K1306">
        <v>3.7037037037037028E-2</v>
      </c>
      <c r="L1306">
        <v>7.5740362038930549E-5</v>
      </c>
      <c r="M1306" s="1">
        <v>0</v>
      </c>
      <c r="Q1306">
        <v>3.8620158400308908E-4</v>
      </c>
      <c r="R1306">
        <v>3.7037037037037028E-2</v>
      </c>
      <c r="S1306">
        <v>3.7037037037037028E-2</v>
      </c>
      <c r="T1306">
        <v>1</v>
      </c>
      <c r="U1306">
        <v>1</v>
      </c>
      <c r="V1306">
        <v>3.7189782163260439E-4</v>
      </c>
      <c r="W1306">
        <v>2</v>
      </c>
      <c r="X1306" t="s">
        <v>40</v>
      </c>
      <c r="Y1306">
        <v>1</v>
      </c>
      <c r="Z1306">
        <v>2.0449897750511249E-3</v>
      </c>
      <c r="AA1306">
        <v>1</v>
      </c>
    </row>
    <row r="1307" spans="1:39" x14ac:dyDescent="0.25">
      <c r="A1307" t="s">
        <v>1351</v>
      </c>
      <c r="B1307" t="s">
        <v>23</v>
      </c>
      <c r="C1307">
        <v>0</v>
      </c>
      <c r="E1307">
        <v>1</v>
      </c>
      <c r="F1307">
        <v>3.0626182936315921E-6</v>
      </c>
      <c r="G1307">
        <v>1</v>
      </c>
      <c r="H1307">
        <v>7.4295805778876367E-7</v>
      </c>
      <c r="I1307">
        <v>1</v>
      </c>
      <c r="J1307">
        <v>1</v>
      </c>
      <c r="K1307">
        <v>3.7037037037037028E-2</v>
      </c>
      <c r="L1307">
        <v>3.4293552812071328E-4</v>
      </c>
      <c r="M1307" s="1">
        <v>0</v>
      </c>
      <c r="Q1307">
        <v>1.7486349497917639E-3</v>
      </c>
      <c r="R1307">
        <v>3.7037037037037028E-2</v>
      </c>
      <c r="S1307">
        <v>3.7037037037037028E-2</v>
      </c>
      <c r="T1307">
        <v>1</v>
      </c>
      <c r="U1307">
        <v>1</v>
      </c>
      <c r="V1307">
        <v>1.68387069239207E-3</v>
      </c>
      <c r="W1307">
        <v>2</v>
      </c>
      <c r="X1307" t="s">
        <v>62</v>
      </c>
      <c r="Y1307">
        <v>1</v>
      </c>
      <c r="Z1307">
        <v>9.2592592592592587E-3</v>
      </c>
      <c r="AA1307">
        <v>1</v>
      </c>
    </row>
    <row r="1308" spans="1:39" x14ac:dyDescent="0.25">
      <c r="A1308" t="s">
        <v>1352</v>
      </c>
      <c r="B1308" t="s">
        <v>139</v>
      </c>
      <c r="C1308">
        <v>0</v>
      </c>
      <c r="E1308">
        <v>2</v>
      </c>
      <c r="F1308">
        <v>6.1252365872631834E-6</v>
      </c>
      <c r="G1308">
        <v>2</v>
      </c>
      <c r="H1308">
        <v>1.4859161155775269E-6</v>
      </c>
      <c r="I1308">
        <v>1</v>
      </c>
      <c r="J1308">
        <v>2</v>
      </c>
      <c r="K1308">
        <v>7.407407407407407E-2</v>
      </c>
      <c r="L1308">
        <v>7.7167333221247526E-5</v>
      </c>
      <c r="M1308" s="1">
        <v>0</v>
      </c>
      <c r="Q1308">
        <v>3.8599021655243252E-4</v>
      </c>
      <c r="R1308">
        <v>3.7037037037037028E-2</v>
      </c>
      <c r="S1308">
        <v>3.7037037037037028E-2</v>
      </c>
      <c r="T1308">
        <v>1</v>
      </c>
      <c r="U1308">
        <v>2</v>
      </c>
      <c r="V1308">
        <v>3.5739834865965972E-4</v>
      </c>
      <c r="W1308">
        <v>2</v>
      </c>
      <c r="X1308" t="s">
        <v>40</v>
      </c>
      <c r="Y1308">
        <v>1</v>
      </c>
      <c r="Z1308">
        <v>2.0449897750511249E-3</v>
      </c>
      <c r="AA1308">
        <v>0.5</v>
      </c>
      <c r="AB1308" t="s">
        <v>29</v>
      </c>
      <c r="AC1308">
        <v>1</v>
      </c>
      <c r="AD1308">
        <v>3.8528221922558273E-5</v>
      </c>
      <c r="AE1308">
        <v>0.5</v>
      </c>
    </row>
    <row r="1309" spans="1:39" x14ac:dyDescent="0.25">
      <c r="A1309" t="s">
        <v>1353</v>
      </c>
      <c r="B1309" t="s">
        <v>139</v>
      </c>
      <c r="C1309">
        <v>0</v>
      </c>
      <c r="E1309">
        <v>3</v>
      </c>
      <c r="F1309">
        <v>9.1878548808947747E-6</v>
      </c>
      <c r="G1309">
        <v>3</v>
      </c>
      <c r="H1309">
        <v>2.2288741733662911E-6</v>
      </c>
      <c r="I1309">
        <v>1</v>
      </c>
      <c r="J1309">
        <v>1</v>
      </c>
      <c r="K1309">
        <v>3.7037037037037028E-2</v>
      </c>
      <c r="L1309">
        <v>4.0477636106051397E-5</v>
      </c>
      <c r="M1309" s="1">
        <v>0</v>
      </c>
      <c r="Q1309">
        <v>2.0639625636886401E-4</v>
      </c>
      <c r="R1309">
        <v>3.7037037037037028E-2</v>
      </c>
      <c r="S1309">
        <v>3.7037037037037028E-2</v>
      </c>
      <c r="T1309">
        <v>1</v>
      </c>
      <c r="U1309">
        <v>1</v>
      </c>
      <c r="V1309">
        <v>1.987519505774246E-4</v>
      </c>
      <c r="W1309">
        <v>2</v>
      </c>
      <c r="X1309" t="s">
        <v>42</v>
      </c>
      <c r="Y1309">
        <v>3</v>
      </c>
      <c r="Z1309">
        <v>1.092896174863388E-3</v>
      </c>
      <c r="AA1309">
        <v>1</v>
      </c>
    </row>
    <row r="1310" spans="1:39" x14ac:dyDescent="0.25">
      <c r="A1310" t="s">
        <v>1354</v>
      </c>
      <c r="B1310" t="s">
        <v>23</v>
      </c>
      <c r="C1310">
        <v>0</v>
      </c>
      <c r="E1310">
        <v>1</v>
      </c>
      <c r="F1310">
        <v>3.0626182936315921E-6</v>
      </c>
      <c r="G1310">
        <v>1</v>
      </c>
      <c r="H1310">
        <v>7.4295805778876367E-7</v>
      </c>
      <c r="I1310">
        <v>1</v>
      </c>
      <c r="J1310">
        <v>1</v>
      </c>
      <c r="K1310">
        <v>3.7037037037037028E-2</v>
      </c>
      <c r="L1310">
        <v>7.5740362038930549E-5</v>
      </c>
      <c r="M1310" s="1">
        <v>0</v>
      </c>
      <c r="Q1310">
        <v>3.8620158400308908E-4</v>
      </c>
      <c r="R1310">
        <v>3.7037037037037028E-2</v>
      </c>
      <c r="S1310">
        <v>3.7037037037037028E-2</v>
      </c>
      <c r="T1310">
        <v>1</v>
      </c>
      <c r="U1310">
        <v>1</v>
      </c>
      <c r="V1310">
        <v>3.7189782163260439E-4</v>
      </c>
      <c r="W1310">
        <v>2</v>
      </c>
      <c r="X1310" t="s">
        <v>40</v>
      </c>
      <c r="Y1310">
        <v>1</v>
      </c>
      <c r="Z1310">
        <v>2.0449897750511249E-3</v>
      </c>
      <c r="AA1310">
        <v>1</v>
      </c>
    </row>
    <row r="1311" spans="1:39" x14ac:dyDescent="0.25">
      <c r="A1311" t="s">
        <v>1355</v>
      </c>
      <c r="B1311" t="s">
        <v>139</v>
      </c>
      <c r="C1311">
        <v>0</v>
      </c>
      <c r="E1311">
        <v>1</v>
      </c>
      <c r="F1311">
        <v>3.0626182936315921E-6</v>
      </c>
      <c r="G1311">
        <v>1</v>
      </c>
      <c r="H1311">
        <v>7.4295805778876367E-7</v>
      </c>
      <c r="I1311">
        <v>1</v>
      </c>
      <c r="J1311">
        <v>1</v>
      </c>
      <c r="K1311">
        <v>3.7037037037037028E-2</v>
      </c>
      <c r="L1311">
        <v>7.5740362038930549E-5</v>
      </c>
      <c r="M1311" s="1">
        <v>0</v>
      </c>
      <c r="Q1311">
        <v>3.8620158400308908E-4</v>
      </c>
      <c r="R1311">
        <v>3.7037037037037028E-2</v>
      </c>
      <c r="S1311">
        <v>3.7037037037037028E-2</v>
      </c>
      <c r="T1311">
        <v>1</v>
      </c>
      <c r="U1311">
        <v>1</v>
      </c>
      <c r="V1311">
        <v>3.7189782163260439E-4</v>
      </c>
      <c r="W1311">
        <v>2</v>
      </c>
      <c r="X1311" t="s">
        <v>40</v>
      </c>
      <c r="Y1311">
        <v>1</v>
      </c>
      <c r="Z1311">
        <v>2.0449897750511249E-3</v>
      </c>
      <c r="AA1311">
        <v>1</v>
      </c>
    </row>
    <row r="1312" spans="1:39" x14ac:dyDescent="0.25">
      <c r="A1312" t="s">
        <v>1356</v>
      </c>
      <c r="B1312" t="s">
        <v>23</v>
      </c>
      <c r="C1312">
        <v>0</v>
      </c>
      <c r="E1312">
        <v>1</v>
      </c>
      <c r="F1312">
        <v>3.0626182936315921E-6</v>
      </c>
      <c r="G1312">
        <v>1</v>
      </c>
      <c r="H1312">
        <v>7.4295805778876367E-7</v>
      </c>
      <c r="I1312">
        <v>1</v>
      </c>
      <c r="J1312">
        <v>1</v>
      </c>
      <c r="K1312">
        <v>3.7037037037037028E-2</v>
      </c>
      <c r="L1312">
        <v>3.4293552812071328E-4</v>
      </c>
      <c r="M1312" s="1">
        <v>0</v>
      </c>
      <c r="Q1312">
        <v>1.7486349497917639E-3</v>
      </c>
      <c r="R1312">
        <v>3.7037037037037028E-2</v>
      </c>
      <c r="S1312">
        <v>3.7037037037037028E-2</v>
      </c>
      <c r="T1312">
        <v>1</v>
      </c>
      <c r="U1312">
        <v>1</v>
      </c>
      <c r="V1312">
        <v>1.68387069239207E-3</v>
      </c>
      <c r="W1312">
        <v>2</v>
      </c>
      <c r="X1312" t="s">
        <v>62</v>
      </c>
      <c r="Y1312">
        <v>1</v>
      </c>
      <c r="Z1312">
        <v>9.2592592592592587E-3</v>
      </c>
      <c r="AA1312">
        <v>1</v>
      </c>
    </row>
  </sheetData>
  <sortState xmlns:xlrd2="http://schemas.microsoft.com/office/spreadsheetml/2017/richdata2" ref="A7:EA1312">
    <sortCondition descending="1" ref="M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6411-BC60-4DE9-ACFB-288C90D818F7}">
  <dimension ref="A1:P97"/>
  <sheetViews>
    <sheetView workbookViewId="0">
      <selection activeCell="D96" sqref="D96"/>
    </sheetView>
  </sheetViews>
  <sheetFormatPr baseColWidth="10" defaultRowHeight="15" x14ac:dyDescent="0.25"/>
  <cols>
    <col min="1" max="1" width="15.28515625" bestFit="1" customWidth="1"/>
    <col min="14" max="14" width="16.5703125" bestFit="1" customWidth="1"/>
    <col min="15" max="15" width="13.5703125" bestFit="1" customWidth="1"/>
    <col min="16" max="16" width="32.28515625" bestFit="1" customWidth="1"/>
  </cols>
  <sheetData>
    <row r="1" spans="1:16" x14ac:dyDescent="0.25">
      <c r="A1" t="s">
        <v>381</v>
      </c>
      <c r="B1" t="s">
        <v>23</v>
      </c>
      <c r="C1">
        <v>1</v>
      </c>
      <c r="D1" s="9">
        <v>59</v>
      </c>
      <c r="E1">
        <v>375</v>
      </c>
      <c r="F1">
        <v>1.148481860111847E-3</v>
      </c>
      <c r="G1">
        <v>2067</v>
      </c>
      <c r="H1">
        <v>1.535694305449375E-3</v>
      </c>
      <c r="I1">
        <v>0.18142235123367201</v>
      </c>
      <c r="J1">
        <v>27</v>
      </c>
      <c r="K1">
        <v>1</v>
      </c>
      <c r="L1">
        <v>1.9909165956619678E-3</v>
      </c>
      <c r="M1" s="2">
        <v>1.063405556294032E-3</v>
      </c>
      <c r="N1" t="s">
        <v>1364</v>
      </c>
      <c r="O1" t="s">
        <v>1363</v>
      </c>
      <c r="P1" t="s">
        <v>1372</v>
      </c>
    </row>
    <row r="2" spans="1:16" x14ac:dyDescent="0.25">
      <c r="A2" t="s">
        <v>69</v>
      </c>
      <c r="B2" t="s">
        <v>23</v>
      </c>
      <c r="C2">
        <v>1</v>
      </c>
      <c r="D2" s="9">
        <v>178</v>
      </c>
      <c r="E2">
        <v>4013</v>
      </c>
      <c r="F2">
        <v>1.2290287212343581E-2</v>
      </c>
      <c r="G2">
        <v>6838</v>
      </c>
      <c r="H2">
        <v>5.0803471991595663E-3</v>
      </c>
      <c r="I2">
        <v>0.58686750511845565</v>
      </c>
      <c r="J2">
        <v>27</v>
      </c>
      <c r="K2">
        <v>1</v>
      </c>
      <c r="L2">
        <v>1.413247475943125E-2</v>
      </c>
      <c r="M2" s="2">
        <v>1.4090123620895919E-2</v>
      </c>
    </row>
    <row r="3" spans="1:16" x14ac:dyDescent="0.25">
      <c r="A3" t="s">
        <v>222</v>
      </c>
      <c r="B3" t="s">
        <v>23</v>
      </c>
      <c r="C3">
        <v>1</v>
      </c>
      <c r="D3" s="9">
        <v>44</v>
      </c>
      <c r="E3">
        <v>2525</v>
      </c>
      <c r="F3">
        <v>7.7331111914197689E-3</v>
      </c>
      <c r="G3">
        <v>4585</v>
      </c>
      <c r="H3">
        <v>3.406462694961481E-3</v>
      </c>
      <c r="I3">
        <v>0.55070883315158126</v>
      </c>
      <c r="J3">
        <v>26</v>
      </c>
      <c r="K3">
        <v>0.96296296296296291</v>
      </c>
      <c r="L3">
        <v>7.2946870647737959E-3</v>
      </c>
      <c r="M3" s="2">
        <v>3.4564700799308711E-3</v>
      </c>
    </row>
    <row r="4" spans="1:16" x14ac:dyDescent="0.25">
      <c r="A4" t="s">
        <v>430</v>
      </c>
      <c r="B4" t="s">
        <v>23</v>
      </c>
      <c r="C4">
        <v>1</v>
      </c>
      <c r="D4" s="10">
        <v>0</v>
      </c>
      <c r="E4">
        <v>1733</v>
      </c>
      <c r="F4">
        <v>5.307517502863548E-3</v>
      </c>
      <c r="G4">
        <v>2152</v>
      </c>
      <c r="H4">
        <v>1.5988457403614191E-3</v>
      </c>
      <c r="I4">
        <v>0.8052973977695167</v>
      </c>
      <c r="J4">
        <v>26</v>
      </c>
      <c r="K4">
        <v>0.96296296296296291</v>
      </c>
      <c r="L4">
        <v>5.8338464483763683E-3</v>
      </c>
      <c r="M4" s="2">
        <v>4.5990493240323478E-3</v>
      </c>
    </row>
    <row r="5" spans="1:16" x14ac:dyDescent="0.25">
      <c r="A5" t="s">
        <v>121</v>
      </c>
      <c r="B5" t="s">
        <v>23</v>
      </c>
      <c r="C5">
        <v>1</v>
      </c>
      <c r="D5" s="9">
        <v>246</v>
      </c>
      <c r="E5">
        <v>3655</v>
      </c>
      <c r="F5">
        <v>1.1193869863223471E-2</v>
      </c>
      <c r="G5">
        <v>5213</v>
      </c>
      <c r="H5">
        <v>3.8730403552528249E-3</v>
      </c>
      <c r="I5">
        <v>0.70113178591981584</v>
      </c>
      <c r="J5">
        <v>27</v>
      </c>
      <c r="K5">
        <v>1</v>
      </c>
      <c r="L5">
        <v>1.330759848417312E-2</v>
      </c>
      <c r="M5" s="2">
        <v>1.2957710159876221E-2</v>
      </c>
    </row>
    <row r="6" spans="1:16" x14ac:dyDescent="0.25">
      <c r="A6" t="s">
        <v>263</v>
      </c>
      <c r="B6" t="s">
        <v>23</v>
      </c>
      <c r="C6">
        <v>1</v>
      </c>
      <c r="D6" s="9">
        <v>78</v>
      </c>
      <c r="E6">
        <v>795</v>
      </c>
      <c r="F6">
        <v>2.4347815434371152E-3</v>
      </c>
      <c r="G6">
        <v>1037</v>
      </c>
      <c r="H6">
        <v>7.7044750592694786E-4</v>
      </c>
      <c r="I6">
        <v>0.76663452266152365</v>
      </c>
      <c r="J6">
        <v>26</v>
      </c>
      <c r="K6">
        <v>0.96296296296296291</v>
      </c>
      <c r="L6">
        <v>2.3685753212729908E-3</v>
      </c>
      <c r="M6" s="2">
        <v>2.0449897750511249E-3</v>
      </c>
    </row>
    <row r="7" spans="1:16" x14ac:dyDescent="0.25">
      <c r="A7" t="s">
        <v>825</v>
      </c>
      <c r="B7" t="s">
        <v>23</v>
      </c>
      <c r="C7">
        <v>1</v>
      </c>
      <c r="D7" s="10">
        <v>0</v>
      </c>
      <c r="E7">
        <v>671</v>
      </c>
      <c r="F7">
        <v>2.0550168750267982E-3</v>
      </c>
      <c r="G7">
        <v>954</v>
      </c>
      <c r="H7">
        <v>7.0878198713048056E-4</v>
      </c>
      <c r="I7">
        <v>0.70335429769392033</v>
      </c>
      <c r="J7">
        <v>25</v>
      </c>
      <c r="K7">
        <v>0.92592592592592593</v>
      </c>
      <c r="L7">
        <v>1.9642127604788508E-3</v>
      </c>
      <c r="M7" s="2">
        <v>1.376072527116723E-3</v>
      </c>
    </row>
    <row r="8" spans="1:16" x14ac:dyDescent="0.25">
      <c r="A8" t="s">
        <v>135</v>
      </c>
      <c r="B8" t="s">
        <v>23</v>
      </c>
      <c r="C8">
        <v>1</v>
      </c>
      <c r="D8" s="10">
        <v>0</v>
      </c>
      <c r="E8">
        <v>370</v>
      </c>
      <c r="F8">
        <v>1.133168768643689E-3</v>
      </c>
      <c r="G8">
        <v>1528</v>
      </c>
      <c r="H8">
        <v>1.135239912301231E-3</v>
      </c>
      <c r="I8">
        <v>0.24214659685863871</v>
      </c>
      <c r="J8">
        <v>24</v>
      </c>
      <c r="K8">
        <v>0.88888888888888884</v>
      </c>
      <c r="L8">
        <v>1.300086054077458E-3</v>
      </c>
      <c r="M8" s="2">
        <v>1.0689470871191879E-3</v>
      </c>
    </row>
    <row r="9" spans="1:16" x14ac:dyDescent="0.25">
      <c r="A9" t="s">
        <v>536</v>
      </c>
      <c r="B9" t="s">
        <v>23</v>
      </c>
      <c r="C9">
        <v>1</v>
      </c>
      <c r="D9" s="9">
        <v>890</v>
      </c>
      <c r="E9">
        <v>4518</v>
      </c>
      <c r="F9">
        <v>1.383690945062753E-2</v>
      </c>
      <c r="G9">
        <v>6320</v>
      </c>
      <c r="H9">
        <v>4.6954949252249866E-3</v>
      </c>
      <c r="I9">
        <v>0.71487341772151902</v>
      </c>
      <c r="J9">
        <v>27</v>
      </c>
      <c r="K9">
        <v>1</v>
      </c>
      <c r="L9">
        <v>1.494897989358966E-2</v>
      </c>
      <c r="M9" s="2">
        <v>1.210134369435001E-2</v>
      </c>
    </row>
    <row r="10" spans="1:16" x14ac:dyDescent="0.25">
      <c r="A10" t="s">
        <v>560</v>
      </c>
      <c r="B10" t="s">
        <v>23</v>
      </c>
      <c r="C10">
        <v>1</v>
      </c>
      <c r="D10" s="9">
        <v>209</v>
      </c>
      <c r="E10">
        <v>427</v>
      </c>
      <c r="F10">
        <v>1.3077380113806891E-3</v>
      </c>
      <c r="G10">
        <v>1692</v>
      </c>
      <c r="H10">
        <v>1.257085033778588E-3</v>
      </c>
      <c r="I10">
        <v>0.25236406619385338</v>
      </c>
      <c r="J10">
        <v>25</v>
      </c>
      <c r="K10">
        <v>0.92592592592592593</v>
      </c>
      <c r="L10">
        <v>1.48027213528908E-3</v>
      </c>
      <c r="M10" s="2">
        <v>1.060686415637548E-3</v>
      </c>
      <c r="N10" t="s">
        <v>1366</v>
      </c>
    </row>
    <row r="11" spans="1:16" x14ac:dyDescent="0.25">
      <c r="A11" t="s">
        <v>285</v>
      </c>
      <c r="B11" t="s">
        <v>23</v>
      </c>
      <c r="C11">
        <v>1</v>
      </c>
      <c r="D11" s="9">
        <v>44</v>
      </c>
      <c r="E11">
        <v>1036</v>
      </c>
      <c r="F11">
        <v>3.1728725522023292E-3</v>
      </c>
      <c r="G11">
        <v>1492</v>
      </c>
      <c r="H11">
        <v>1.108493422220835E-3</v>
      </c>
      <c r="I11">
        <v>0.69436997319034854</v>
      </c>
      <c r="J11">
        <v>27</v>
      </c>
      <c r="K11">
        <v>1</v>
      </c>
      <c r="L11">
        <v>3.245985224088966E-3</v>
      </c>
      <c r="M11" s="2">
        <v>2.8059861036878681E-3</v>
      </c>
    </row>
    <row r="12" spans="1:16" x14ac:dyDescent="0.25">
      <c r="A12" t="s">
        <v>243</v>
      </c>
      <c r="B12" t="s">
        <v>23</v>
      </c>
      <c r="C12">
        <v>1</v>
      </c>
      <c r="D12" s="9">
        <v>143</v>
      </c>
      <c r="E12">
        <v>405</v>
      </c>
      <c r="F12">
        <v>1.240360408920795E-3</v>
      </c>
      <c r="G12">
        <v>1189</v>
      </c>
      <c r="H12">
        <v>8.8337713071084002E-4</v>
      </c>
      <c r="I12">
        <v>0.34062237174095877</v>
      </c>
      <c r="J12">
        <v>25</v>
      </c>
      <c r="K12">
        <v>0.92592592592592593</v>
      </c>
      <c r="L12">
        <v>1.187260395174997E-3</v>
      </c>
      <c r="M12" s="2">
        <v>1.0985680733388891E-3</v>
      </c>
    </row>
    <row r="13" spans="1:16" x14ac:dyDescent="0.25">
      <c r="A13" t="s">
        <v>481</v>
      </c>
      <c r="B13" t="s">
        <v>23</v>
      </c>
      <c r="C13" s="8">
        <v>0</v>
      </c>
      <c r="D13" s="9">
        <v>28</v>
      </c>
      <c r="E13">
        <v>835</v>
      </c>
      <c r="F13">
        <v>2.5572862751823788E-3</v>
      </c>
      <c r="G13">
        <v>2102</v>
      </c>
      <c r="H13">
        <v>1.561697837471981E-3</v>
      </c>
      <c r="I13">
        <v>0.3972407231208373</v>
      </c>
      <c r="J13">
        <v>24</v>
      </c>
      <c r="K13">
        <v>0.88888888888888884</v>
      </c>
      <c r="L13">
        <v>2.0435740565169038E-3</v>
      </c>
      <c r="M13" s="2">
        <v>1.152405646787669E-3</v>
      </c>
      <c r="N13" t="s">
        <v>1367</v>
      </c>
    </row>
    <row r="14" spans="1:16" x14ac:dyDescent="0.25">
      <c r="A14" t="s">
        <v>61</v>
      </c>
      <c r="B14" t="s">
        <v>23</v>
      </c>
      <c r="C14">
        <v>1</v>
      </c>
      <c r="D14" s="9">
        <v>2</v>
      </c>
      <c r="E14">
        <v>1303</v>
      </c>
      <c r="F14">
        <v>3.9905916366019638E-3</v>
      </c>
      <c r="G14">
        <v>3101</v>
      </c>
      <c r="H14">
        <v>2.3039129372029558E-3</v>
      </c>
      <c r="I14">
        <v>0.42018703643985811</v>
      </c>
      <c r="J14">
        <v>26</v>
      </c>
      <c r="K14">
        <v>0.96296296296296291</v>
      </c>
      <c r="L14">
        <v>4.7412584245232021E-3</v>
      </c>
      <c r="M14" s="2">
        <v>3.3890382143274508E-3</v>
      </c>
      <c r="O14" t="s">
        <v>1362</v>
      </c>
      <c r="P14" t="s">
        <v>1361</v>
      </c>
    </row>
    <row r="15" spans="1:16" x14ac:dyDescent="0.25">
      <c r="A15" t="s">
        <v>253</v>
      </c>
      <c r="B15" t="s">
        <v>23</v>
      </c>
      <c r="C15">
        <v>1</v>
      </c>
      <c r="D15" s="9">
        <v>16</v>
      </c>
      <c r="E15">
        <v>1214</v>
      </c>
      <c r="F15">
        <v>3.718018608468752E-3</v>
      </c>
      <c r="G15">
        <v>1424</v>
      </c>
      <c r="H15">
        <v>1.057972274291199E-3</v>
      </c>
      <c r="I15">
        <v>0.85252808988764039</v>
      </c>
      <c r="J15">
        <v>27</v>
      </c>
      <c r="K15">
        <v>1</v>
      </c>
      <c r="L15">
        <v>4.06922730425775E-3</v>
      </c>
      <c r="M15" s="2">
        <v>2.9631458732020501E-3</v>
      </c>
    </row>
    <row r="16" spans="1:16" x14ac:dyDescent="0.25">
      <c r="A16" t="s">
        <v>401</v>
      </c>
      <c r="B16" t="s">
        <v>23</v>
      </c>
      <c r="C16" s="8">
        <v>0</v>
      </c>
      <c r="D16" s="10">
        <v>0</v>
      </c>
      <c r="E16">
        <v>439</v>
      </c>
      <c r="F16">
        <v>1.344489430904269E-3</v>
      </c>
      <c r="G16">
        <v>1842</v>
      </c>
      <c r="H16">
        <v>1.3685287424469029E-3</v>
      </c>
      <c r="I16">
        <v>0.23832790445168289</v>
      </c>
      <c r="J16">
        <v>25</v>
      </c>
      <c r="K16">
        <v>0.92592592592592593</v>
      </c>
      <c r="L16">
        <v>1.620634968927536E-3</v>
      </c>
      <c r="M16" s="2">
        <v>1.0454783063251439E-3</v>
      </c>
    </row>
    <row r="17" spans="1:16" x14ac:dyDescent="0.25">
      <c r="A17" t="s">
        <v>776</v>
      </c>
      <c r="B17" t="s">
        <v>23</v>
      </c>
      <c r="C17" s="8">
        <v>0</v>
      </c>
      <c r="D17" s="9">
        <v>26</v>
      </c>
      <c r="E17">
        <v>397</v>
      </c>
      <c r="F17">
        <v>1.2158594625717421E-3</v>
      </c>
      <c r="G17">
        <v>784</v>
      </c>
      <c r="H17">
        <v>5.8247911730639073E-4</v>
      </c>
      <c r="I17">
        <v>0.50637755102040816</v>
      </c>
      <c r="J17">
        <v>27</v>
      </c>
      <c r="K17">
        <v>1</v>
      </c>
      <c r="L17">
        <v>1.9630859352924748E-3</v>
      </c>
      <c r="M17" s="2">
        <v>1.092896174863388E-3</v>
      </c>
    </row>
    <row r="18" spans="1:16" x14ac:dyDescent="0.25">
      <c r="A18" t="s">
        <v>22</v>
      </c>
      <c r="B18" t="s">
        <v>23</v>
      </c>
      <c r="C18">
        <v>1</v>
      </c>
      <c r="D18" s="9">
        <v>39</v>
      </c>
      <c r="E18">
        <v>1065</v>
      </c>
      <c r="F18">
        <v>3.2616884827176449E-3</v>
      </c>
      <c r="G18">
        <v>4159</v>
      </c>
      <c r="H18">
        <v>3.0899625623434681E-3</v>
      </c>
      <c r="I18">
        <v>0.25607117095455639</v>
      </c>
      <c r="J18">
        <v>26</v>
      </c>
      <c r="K18">
        <v>0.96296296296296291</v>
      </c>
      <c r="L18">
        <v>3.2917580417878259E-3</v>
      </c>
      <c r="M18" s="2">
        <v>3.201773289822055E-3</v>
      </c>
    </row>
    <row r="19" spans="1:16" x14ac:dyDescent="0.25">
      <c r="A19" t="s">
        <v>119</v>
      </c>
      <c r="B19" t="s">
        <v>23</v>
      </c>
      <c r="C19" s="8">
        <v>0</v>
      </c>
      <c r="D19" s="10">
        <v>0</v>
      </c>
      <c r="E19">
        <v>461</v>
      </c>
      <c r="F19">
        <v>1.4118670333641641E-3</v>
      </c>
      <c r="G19">
        <v>1877</v>
      </c>
      <c r="H19">
        <v>1.3945322744695089E-3</v>
      </c>
      <c r="I19">
        <v>0.24560468833244539</v>
      </c>
      <c r="J19">
        <v>22</v>
      </c>
      <c r="K19">
        <v>0.81481481481481477</v>
      </c>
      <c r="L19">
        <v>1.367698242022085E-3</v>
      </c>
      <c r="M19" s="2">
        <v>1.018329938900204E-3</v>
      </c>
    </row>
    <row r="20" spans="1:16" x14ac:dyDescent="0.25">
      <c r="A20" t="s">
        <v>192</v>
      </c>
      <c r="B20" t="s">
        <v>23</v>
      </c>
      <c r="C20">
        <v>1</v>
      </c>
      <c r="D20" s="10">
        <v>0</v>
      </c>
      <c r="E20">
        <v>553</v>
      </c>
      <c r="F20">
        <v>1.69362791637827E-3</v>
      </c>
      <c r="G20">
        <v>1693</v>
      </c>
      <c r="H20">
        <v>1.2578279918363769E-3</v>
      </c>
      <c r="I20">
        <v>0.3266391021854696</v>
      </c>
      <c r="J20">
        <v>25</v>
      </c>
      <c r="K20">
        <v>0.92592592592592593</v>
      </c>
      <c r="L20">
        <v>1.7291471722072091E-3</v>
      </c>
      <c r="M20" s="2">
        <v>1.444760485800713E-3</v>
      </c>
    </row>
    <row r="21" spans="1:16" x14ac:dyDescent="0.25">
      <c r="A21" t="s">
        <v>118</v>
      </c>
      <c r="B21" t="s">
        <v>23</v>
      </c>
      <c r="C21" s="8">
        <v>0</v>
      </c>
      <c r="D21" s="11">
        <v>0</v>
      </c>
      <c r="E21">
        <v>857</v>
      </c>
      <c r="F21">
        <v>2.6246638776422741E-3</v>
      </c>
      <c r="G21">
        <v>2025</v>
      </c>
      <c r="H21">
        <v>1.5044900670222461E-3</v>
      </c>
      <c r="I21">
        <v>0.42320987654320991</v>
      </c>
      <c r="J21">
        <v>25</v>
      </c>
      <c r="K21">
        <v>0.92592592592592593</v>
      </c>
      <c r="L21">
        <v>2.9169125545011189E-3</v>
      </c>
      <c r="M21" s="2">
        <v>2.5902541686903032E-3</v>
      </c>
    </row>
    <row r="22" spans="1:16" x14ac:dyDescent="0.25">
      <c r="A22" t="s">
        <v>131</v>
      </c>
      <c r="B22" t="s">
        <v>23</v>
      </c>
      <c r="C22">
        <v>1</v>
      </c>
      <c r="D22" s="9">
        <v>393</v>
      </c>
      <c r="E22">
        <v>2221</v>
      </c>
      <c r="F22">
        <v>6.8020752301557654E-3</v>
      </c>
      <c r="G22">
        <v>3811</v>
      </c>
      <c r="H22">
        <v>2.831413158232978E-3</v>
      </c>
      <c r="I22">
        <v>0.58278667016531094</v>
      </c>
      <c r="J22">
        <v>27</v>
      </c>
      <c r="K22">
        <v>1</v>
      </c>
      <c r="L22">
        <v>9.1314531833080938E-3</v>
      </c>
      <c r="M22" s="2">
        <v>3.6496350364963498E-3</v>
      </c>
    </row>
    <row r="23" spans="1:16" x14ac:dyDescent="0.25">
      <c r="A23" t="s">
        <v>102</v>
      </c>
      <c r="B23" t="s">
        <v>23</v>
      </c>
      <c r="C23">
        <v>1</v>
      </c>
      <c r="D23" s="9">
        <v>33</v>
      </c>
      <c r="E23">
        <v>917</v>
      </c>
      <c r="F23">
        <v>2.8084209752601689E-3</v>
      </c>
      <c r="G23">
        <v>1642</v>
      </c>
      <c r="H23">
        <v>1.2199371308891499E-3</v>
      </c>
      <c r="I23">
        <v>0.55846528623629721</v>
      </c>
      <c r="J23">
        <v>25</v>
      </c>
      <c r="K23">
        <v>0.92592592592592593</v>
      </c>
      <c r="L23">
        <v>2.66473486959053E-3</v>
      </c>
      <c r="M23" s="2">
        <v>2.16076058772688E-3</v>
      </c>
    </row>
    <row r="24" spans="1:16" x14ac:dyDescent="0.25">
      <c r="A24" t="s">
        <v>567</v>
      </c>
      <c r="B24" t="s">
        <v>23</v>
      </c>
      <c r="C24" s="8">
        <v>0</v>
      </c>
      <c r="D24" s="10">
        <v>0</v>
      </c>
      <c r="E24">
        <v>460</v>
      </c>
      <c r="F24">
        <v>1.408804415070532E-3</v>
      </c>
      <c r="G24">
        <v>853</v>
      </c>
      <c r="H24">
        <v>6.3374322329381538E-4</v>
      </c>
      <c r="I24">
        <v>0.53927315357561545</v>
      </c>
      <c r="J24">
        <v>26</v>
      </c>
      <c r="K24">
        <v>0.96296296296296291</v>
      </c>
      <c r="L24">
        <v>1.4393731547608099E-3</v>
      </c>
      <c r="M24" s="2">
        <v>1.295127084345151E-3</v>
      </c>
      <c r="P24" t="s">
        <v>1398</v>
      </c>
    </row>
    <row r="25" spans="1:16" x14ac:dyDescent="0.25">
      <c r="A25" t="s">
        <v>145</v>
      </c>
      <c r="B25" t="s">
        <v>23</v>
      </c>
      <c r="C25" s="8">
        <v>0</v>
      </c>
      <c r="D25" s="10">
        <v>0</v>
      </c>
      <c r="E25">
        <v>2110</v>
      </c>
      <c r="F25">
        <v>6.4621245995626578E-3</v>
      </c>
      <c r="G25">
        <v>3613</v>
      </c>
      <c r="H25">
        <v>2.684307462790803E-3</v>
      </c>
      <c r="I25">
        <v>0.58400221422640464</v>
      </c>
      <c r="J25">
        <v>26</v>
      </c>
      <c r="K25">
        <v>0.96296296296296291</v>
      </c>
      <c r="L25">
        <v>6.407051828065443E-3</v>
      </c>
      <c r="M25" s="2">
        <v>5.7306590257879646E-3</v>
      </c>
      <c r="P25" t="s">
        <v>1397</v>
      </c>
    </row>
    <row r="26" spans="1:16" x14ac:dyDescent="0.25">
      <c r="A26" t="s">
        <v>568</v>
      </c>
      <c r="B26" t="s">
        <v>23</v>
      </c>
      <c r="C26">
        <v>1</v>
      </c>
      <c r="D26" s="9">
        <v>16</v>
      </c>
      <c r="E26">
        <v>431</v>
      </c>
      <c r="F26">
        <v>1.3199884845552161E-3</v>
      </c>
      <c r="G26">
        <v>988</v>
      </c>
      <c r="H26">
        <v>7.3404256109529844E-4</v>
      </c>
      <c r="I26">
        <v>0.43623481781376522</v>
      </c>
      <c r="J26">
        <v>24</v>
      </c>
      <c r="K26">
        <v>0.88888888888888884</v>
      </c>
      <c r="L26">
        <v>1.2986710969120469E-3</v>
      </c>
      <c r="M26" s="2">
        <v>1.2714313234444231E-3</v>
      </c>
      <c r="O26" t="s">
        <v>1365</v>
      </c>
    </row>
    <row r="27" spans="1:16" x14ac:dyDescent="0.25">
      <c r="A27" t="s">
        <v>474</v>
      </c>
      <c r="B27" t="s">
        <v>23</v>
      </c>
      <c r="C27" s="8">
        <v>0</v>
      </c>
      <c r="D27" s="10">
        <v>0</v>
      </c>
      <c r="E27">
        <v>671</v>
      </c>
      <c r="F27">
        <v>2.0550168750267982E-3</v>
      </c>
      <c r="G27">
        <v>2145</v>
      </c>
      <c r="H27">
        <v>1.5936450339568979E-3</v>
      </c>
      <c r="I27">
        <v>0.31282051282051282</v>
      </c>
      <c r="J27">
        <v>25</v>
      </c>
      <c r="K27">
        <v>0.92592592592592593</v>
      </c>
      <c r="L27">
        <v>1.9724021241578041E-3</v>
      </c>
      <c r="M27" s="2">
        <v>1.679261125104954E-3</v>
      </c>
      <c r="P27" t="s">
        <v>1395</v>
      </c>
    </row>
    <row r="28" spans="1:16" x14ac:dyDescent="0.25">
      <c r="A28" t="s">
        <v>201</v>
      </c>
      <c r="B28" t="s">
        <v>23</v>
      </c>
      <c r="C28">
        <v>1</v>
      </c>
      <c r="D28" s="10">
        <v>0</v>
      </c>
      <c r="E28">
        <v>855</v>
      </c>
      <c r="F28">
        <v>2.6185386410550108E-3</v>
      </c>
      <c r="G28">
        <v>3701</v>
      </c>
      <c r="H28">
        <v>2.7496877718762142E-3</v>
      </c>
      <c r="I28">
        <v>0.23101864360983521</v>
      </c>
      <c r="J28">
        <v>24</v>
      </c>
      <c r="K28">
        <v>0.88888888888888884</v>
      </c>
      <c r="L28">
        <v>2.637944346974765E-3</v>
      </c>
      <c r="M28" s="2">
        <v>2.5188916876574311E-3</v>
      </c>
      <c r="P28" t="s">
        <v>1396</v>
      </c>
    </row>
    <row r="29" spans="1:16" x14ac:dyDescent="0.25">
      <c r="A29" t="s">
        <v>68</v>
      </c>
      <c r="B29" t="s">
        <v>23</v>
      </c>
      <c r="C29" s="8">
        <v>0</v>
      </c>
      <c r="D29" s="9">
        <v>41</v>
      </c>
      <c r="E29">
        <v>724</v>
      </c>
      <c r="F29">
        <v>2.2173356445892721E-3</v>
      </c>
      <c r="G29">
        <v>1165</v>
      </c>
      <c r="H29">
        <v>8.6554613732390965E-4</v>
      </c>
      <c r="I29">
        <v>0.62145922746781113</v>
      </c>
      <c r="J29">
        <v>25</v>
      </c>
      <c r="K29">
        <v>0.92592592592592593</v>
      </c>
      <c r="L29">
        <v>1.9572445384192288E-3</v>
      </c>
      <c r="M29" s="2">
        <v>1.872659176029963E-3</v>
      </c>
      <c r="N29" t="s">
        <v>1385</v>
      </c>
      <c r="O29" t="s">
        <v>133</v>
      </c>
    </row>
    <row r="30" spans="1:16" x14ac:dyDescent="0.25">
      <c r="A30" t="s">
        <v>335</v>
      </c>
      <c r="B30" t="s">
        <v>23</v>
      </c>
      <c r="C30">
        <v>1</v>
      </c>
      <c r="D30" s="9">
        <v>10</v>
      </c>
      <c r="E30">
        <v>1058</v>
      </c>
      <c r="F30">
        <v>3.2402501546622241E-3</v>
      </c>
      <c r="G30">
        <v>2117</v>
      </c>
      <c r="H30">
        <v>1.5728422083388131E-3</v>
      </c>
      <c r="I30">
        <v>0.49976381672177611</v>
      </c>
      <c r="J30">
        <v>27</v>
      </c>
      <c r="K30">
        <v>1</v>
      </c>
      <c r="L30">
        <v>4.1472457349082947E-3</v>
      </c>
      <c r="M30" s="2">
        <v>3.1588447653429601E-3</v>
      </c>
    </row>
    <row r="31" spans="1:16" x14ac:dyDescent="0.25">
      <c r="A31" t="s">
        <v>238</v>
      </c>
      <c r="B31" t="s">
        <v>23</v>
      </c>
      <c r="C31">
        <v>1</v>
      </c>
      <c r="D31" s="9">
        <v>18</v>
      </c>
      <c r="E31">
        <v>6842</v>
      </c>
      <c r="F31">
        <v>2.095443436502735E-2</v>
      </c>
      <c r="G31">
        <v>9882</v>
      </c>
      <c r="H31">
        <v>7.341911527068562E-3</v>
      </c>
      <c r="I31">
        <v>0.69236996559400932</v>
      </c>
      <c r="J31">
        <v>27</v>
      </c>
      <c r="K31">
        <v>1</v>
      </c>
      <c r="L31">
        <v>2.0906046927959481E-2</v>
      </c>
      <c r="M31" s="2">
        <v>1.6393442622950821E-2</v>
      </c>
    </row>
    <row r="32" spans="1:16" x14ac:dyDescent="0.25">
      <c r="A32" t="s">
        <v>272</v>
      </c>
      <c r="B32" t="s">
        <v>23</v>
      </c>
      <c r="C32">
        <v>1</v>
      </c>
      <c r="D32" s="9">
        <v>10</v>
      </c>
      <c r="E32">
        <v>1608</v>
      </c>
      <c r="F32">
        <v>4.9246902161596004E-3</v>
      </c>
      <c r="G32">
        <v>3079</v>
      </c>
      <c r="H32">
        <v>2.2875678599316028E-3</v>
      </c>
      <c r="I32">
        <v>0.52224748294900947</v>
      </c>
      <c r="J32">
        <v>26</v>
      </c>
      <c r="K32">
        <v>0.96296296296296291</v>
      </c>
      <c r="L32">
        <v>5.5592500934123646E-3</v>
      </c>
      <c r="M32" s="2">
        <v>4.1981528127623836E-3</v>
      </c>
    </row>
    <row r="33" spans="1:16" x14ac:dyDescent="0.25">
      <c r="A33" t="s">
        <v>106</v>
      </c>
      <c r="B33" t="s">
        <v>23</v>
      </c>
      <c r="C33">
        <v>1</v>
      </c>
      <c r="D33" s="9">
        <v>39</v>
      </c>
      <c r="E33">
        <v>1730</v>
      </c>
      <c r="F33">
        <v>5.2983296479826537E-3</v>
      </c>
      <c r="G33">
        <v>3189</v>
      </c>
      <c r="H33">
        <v>2.3692932462883671E-3</v>
      </c>
      <c r="I33">
        <v>0.54248980871746633</v>
      </c>
      <c r="J33">
        <v>27</v>
      </c>
      <c r="K33">
        <v>1</v>
      </c>
      <c r="L33">
        <v>6.1741037382166651E-3</v>
      </c>
      <c r="M33" s="2">
        <v>4.7755491881566383E-3</v>
      </c>
      <c r="O33" t="s">
        <v>1393</v>
      </c>
      <c r="P33" t="s">
        <v>1394</v>
      </c>
    </row>
    <row r="34" spans="1:16" x14ac:dyDescent="0.25">
      <c r="A34" t="s">
        <v>128</v>
      </c>
      <c r="B34" t="s">
        <v>23</v>
      </c>
      <c r="C34">
        <v>1</v>
      </c>
      <c r="D34" s="9">
        <v>421</v>
      </c>
      <c r="E34">
        <v>3204</v>
      </c>
      <c r="F34">
        <v>9.8126290127956185E-3</v>
      </c>
      <c r="G34">
        <v>3777</v>
      </c>
      <c r="H34">
        <v>2.80615258426816E-3</v>
      </c>
      <c r="I34">
        <v>0.84829229547259732</v>
      </c>
      <c r="J34">
        <v>27</v>
      </c>
      <c r="K34">
        <v>1</v>
      </c>
      <c r="L34">
        <v>1.0626244984975559E-2</v>
      </c>
      <c r="M34" s="2">
        <v>1.015338085979693E-2</v>
      </c>
    </row>
    <row r="35" spans="1:16" x14ac:dyDescent="0.25">
      <c r="A35" t="s">
        <v>436</v>
      </c>
      <c r="B35" t="s">
        <v>23</v>
      </c>
      <c r="C35">
        <v>1</v>
      </c>
      <c r="D35" s="9">
        <v>3</v>
      </c>
      <c r="E35">
        <v>906</v>
      </c>
      <c r="F35">
        <v>2.7747321740302219E-3</v>
      </c>
      <c r="G35">
        <v>2256</v>
      </c>
      <c r="H35">
        <v>1.676113378371451E-3</v>
      </c>
      <c r="I35">
        <v>0.40159574468085107</v>
      </c>
      <c r="J35">
        <v>24</v>
      </c>
      <c r="K35">
        <v>0.88888888888888884</v>
      </c>
      <c r="L35">
        <v>2.6546349499072639E-3</v>
      </c>
      <c r="M35" s="2">
        <v>2.3887497591986132E-3</v>
      </c>
      <c r="N35" t="s">
        <v>1368</v>
      </c>
      <c r="O35" t="s">
        <v>1369</v>
      </c>
    </row>
    <row r="36" spans="1:16" x14ac:dyDescent="0.25">
      <c r="A36" t="s">
        <v>878</v>
      </c>
      <c r="B36" t="s">
        <v>23</v>
      </c>
      <c r="C36">
        <v>1</v>
      </c>
      <c r="D36" s="9">
        <v>88</v>
      </c>
      <c r="E36">
        <v>506</v>
      </c>
      <c r="F36">
        <v>1.5496848565775851E-3</v>
      </c>
      <c r="G36">
        <v>843</v>
      </c>
      <c r="H36">
        <v>6.2631364271592777E-4</v>
      </c>
      <c r="I36">
        <v>0.60023724792408062</v>
      </c>
      <c r="J36">
        <v>21</v>
      </c>
      <c r="K36">
        <v>0.77777777777777779</v>
      </c>
      <c r="L36">
        <v>1.4087196093338381E-3</v>
      </c>
      <c r="M36" s="2">
        <v>1.0587612493382741E-3</v>
      </c>
      <c r="O36" t="s">
        <v>1370</v>
      </c>
      <c r="P36" t="s">
        <v>1371</v>
      </c>
    </row>
    <row r="37" spans="1:16" x14ac:dyDescent="0.25">
      <c r="A37" t="s">
        <v>356</v>
      </c>
      <c r="B37" t="s">
        <v>23</v>
      </c>
      <c r="C37" s="8">
        <v>0</v>
      </c>
      <c r="D37" s="10">
        <v>0</v>
      </c>
      <c r="E37">
        <v>596</v>
      </c>
      <c r="F37">
        <v>1.825320503004429E-3</v>
      </c>
      <c r="G37">
        <v>2676</v>
      </c>
      <c r="H37">
        <v>1.9881557626427321E-3</v>
      </c>
      <c r="I37">
        <v>0.22272047832585951</v>
      </c>
      <c r="J37">
        <v>26</v>
      </c>
      <c r="K37">
        <v>0.96296296296296291</v>
      </c>
      <c r="L37">
        <v>1.9824666957213122E-3</v>
      </c>
      <c r="M37" s="2">
        <v>1.5122056599697559E-3</v>
      </c>
      <c r="P37" t="s">
        <v>1392</v>
      </c>
    </row>
    <row r="38" spans="1:16" x14ac:dyDescent="0.25">
      <c r="A38" t="s">
        <v>157</v>
      </c>
      <c r="B38" t="s">
        <v>23</v>
      </c>
      <c r="C38">
        <v>1</v>
      </c>
      <c r="D38" s="9">
        <v>88</v>
      </c>
      <c r="E38">
        <v>734</v>
      </c>
      <c r="F38">
        <v>2.2479618275255881E-3</v>
      </c>
      <c r="G38">
        <v>2372</v>
      </c>
      <c r="H38">
        <v>1.7622965130749469E-3</v>
      </c>
      <c r="I38">
        <v>0.3094435075885329</v>
      </c>
      <c r="J38">
        <v>25</v>
      </c>
      <c r="K38">
        <v>0.92592592592592593</v>
      </c>
      <c r="L38">
        <v>2.5442124457580239E-3</v>
      </c>
      <c r="M38" s="2">
        <v>2.1855269548324428E-3</v>
      </c>
      <c r="O38" t="s">
        <v>1370</v>
      </c>
      <c r="P38" t="s">
        <v>1371</v>
      </c>
    </row>
    <row r="39" spans="1:16" x14ac:dyDescent="0.25">
      <c r="A39" t="s">
        <v>248</v>
      </c>
      <c r="B39" t="s">
        <v>23</v>
      </c>
      <c r="C39">
        <v>1</v>
      </c>
      <c r="D39" s="10">
        <v>0</v>
      </c>
      <c r="E39">
        <v>968</v>
      </c>
      <c r="F39">
        <v>2.96461450823538E-3</v>
      </c>
      <c r="G39">
        <v>3657</v>
      </c>
      <c r="H39">
        <v>2.716997617333509E-3</v>
      </c>
      <c r="I39">
        <v>0.26469783975936562</v>
      </c>
      <c r="J39">
        <v>22</v>
      </c>
      <c r="K39">
        <v>0.81481481481481477</v>
      </c>
      <c r="L39">
        <v>2.4044275343095061E-3</v>
      </c>
      <c r="M39" s="2">
        <v>1.5682174594877159E-3</v>
      </c>
    </row>
    <row r="40" spans="1:16" x14ac:dyDescent="0.25">
      <c r="A40" t="s">
        <v>183</v>
      </c>
      <c r="B40" t="s">
        <v>23</v>
      </c>
      <c r="C40" s="8">
        <v>0</v>
      </c>
      <c r="D40" s="9">
        <v>20</v>
      </c>
      <c r="E40">
        <v>1383</v>
      </c>
      <c r="F40">
        <v>4.235601100092491E-3</v>
      </c>
      <c r="G40">
        <v>3747</v>
      </c>
      <c r="H40">
        <v>2.783863842534498E-3</v>
      </c>
      <c r="I40">
        <v>0.36909527622097682</v>
      </c>
      <c r="J40">
        <v>25</v>
      </c>
      <c r="K40">
        <v>0.92592592592592593</v>
      </c>
      <c r="L40">
        <v>4.1670410010639664E-3</v>
      </c>
      <c r="M40" s="2">
        <v>3.2786885245901639E-3</v>
      </c>
    </row>
    <row r="41" spans="1:16" x14ac:dyDescent="0.25">
      <c r="A41" t="s">
        <v>143</v>
      </c>
      <c r="B41" t="s">
        <v>23</v>
      </c>
      <c r="C41">
        <v>1</v>
      </c>
      <c r="D41" s="9">
        <v>5</v>
      </c>
      <c r="E41">
        <v>570</v>
      </c>
      <c r="F41">
        <v>1.7456924273700071E-3</v>
      </c>
      <c r="G41">
        <v>2467</v>
      </c>
      <c r="H41">
        <v>1.8328775285648799E-3</v>
      </c>
      <c r="I41">
        <v>0.2310498581272801</v>
      </c>
      <c r="J41">
        <v>24</v>
      </c>
      <c r="K41">
        <v>0.88888888888888884</v>
      </c>
      <c r="L41">
        <v>1.771186617495073E-3</v>
      </c>
      <c r="M41" s="2">
        <v>1.1070110701107011E-3</v>
      </c>
      <c r="N41" t="s">
        <v>1373</v>
      </c>
      <c r="O41" t="s">
        <v>143</v>
      </c>
    </row>
    <row r="42" spans="1:16" x14ac:dyDescent="0.25">
      <c r="A42" t="s">
        <v>98</v>
      </c>
      <c r="B42" t="s">
        <v>23</v>
      </c>
      <c r="C42" s="8">
        <v>0</v>
      </c>
      <c r="D42" s="9">
        <v>96</v>
      </c>
      <c r="E42">
        <v>1290</v>
      </c>
      <c r="F42">
        <v>3.9507775987847526E-3</v>
      </c>
      <c r="G42">
        <v>2163</v>
      </c>
      <c r="H42">
        <v>1.607018278997096E-3</v>
      </c>
      <c r="I42">
        <v>0.59639389736477111</v>
      </c>
      <c r="J42">
        <v>27</v>
      </c>
      <c r="K42">
        <v>1</v>
      </c>
      <c r="L42">
        <v>4.8348881871531409E-3</v>
      </c>
      <c r="M42" s="2">
        <v>3.075926825319735E-3</v>
      </c>
    </row>
    <row r="43" spans="1:16" x14ac:dyDescent="0.25">
      <c r="A43" t="s">
        <v>76</v>
      </c>
      <c r="B43" t="s">
        <v>23</v>
      </c>
      <c r="C43">
        <v>1</v>
      </c>
      <c r="D43" s="9">
        <v>44</v>
      </c>
      <c r="E43">
        <v>2091</v>
      </c>
      <c r="F43">
        <v>6.4039348519836581E-3</v>
      </c>
      <c r="G43">
        <v>2780</v>
      </c>
      <c r="H43">
        <v>2.065423400652763E-3</v>
      </c>
      <c r="I43">
        <v>0.75215827338129493</v>
      </c>
      <c r="J43">
        <v>27</v>
      </c>
      <c r="K43">
        <v>1</v>
      </c>
      <c r="L43">
        <v>6.4446673661181014E-3</v>
      </c>
      <c r="M43" s="2">
        <v>2.525588196198325E-3</v>
      </c>
    </row>
    <row r="44" spans="1:16" x14ac:dyDescent="0.25">
      <c r="A44" t="s">
        <v>160</v>
      </c>
      <c r="B44" t="s">
        <v>23</v>
      </c>
      <c r="C44">
        <v>1</v>
      </c>
      <c r="D44" s="10">
        <v>0</v>
      </c>
      <c r="E44">
        <v>538</v>
      </c>
      <c r="F44">
        <v>1.647688641973796E-3</v>
      </c>
      <c r="G44">
        <v>1370</v>
      </c>
      <c r="H44">
        <v>1.017852539170606E-3</v>
      </c>
      <c r="I44">
        <v>0.39270072992700727</v>
      </c>
      <c r="J44">
        <v>26</v>
      </c>
      <c r="K44">
        <v>0.96296296296296291</v>
      </c>
      <c r="L44">
        <v>1.9003379940114621E-3</v>
      </c>
      <c r="M44" s="2">
        <v>1.224858174316658E-3</v>
      </c>
    </row>
    <row r="45" spans="1:16" x14ac:dyDescent="0.25">
      <c r="A45" t="s">
        <v>447</v>
      </c>
      <c r="B45" t="s">
        <v>23</v>
      </c>
      <c r="C45">
        <v>1</v>
      </c>
      <c r="D45" s="9">
        <v>15</v>
      </c>
      <c r="E45">
        <v>513</v>
      </c>
      <c r="F45">
        <v>1.5711231846330059E-3</v>
      </c>
      <c r="G45">
        <v>1660</v>
      </c>
      <c r="H45">
        <v>1.233310375929348E-3</v>
      </c>
      <c r="I45">
        <v>0.30903614457831319</v>
      </c>
      <c r="J45">
        <v>26</v>
      </c>
      <c r="K45">
        <v>0.96296296296296291</v>
      </c>
      <c r="L45">
        <v>1.548151975215503E-3</v>
      </c>
      <c r="M45" s="2">
        <v>1.6189088554314391E-3</v>
      </c>
    </row>
    <row r="46" spans="1:16" x14ac:dyDescent="0.25">
      <c r="A46" t="s">
        <v>462</v>
      </c>
      <c r="B46" t="s">
        <v>23</v>
      </c>
      <c r="C46">
        <v>1</v>
      </c>
      <c r="D46" s="9">
        <v>29</v>
      </c>
      <c r="E46">
        <v>495</v>
      </c>
      <c r="F46">
        <v>1.5159960553476381E-3</v>
      </c>
      <c r="G46">
        <v>1047</v>
      </c>
      <c r="H46">
        <v>7.7787708650483558E-4</v>
      </c>
      <c r="I46">
        <v>0.47277936962750722</v>
      </c>
      <c r="J46">
        <v>24</v>
      </c>
      <c r="K46">
        <v>0.88888888888888884</v>
      </c>
      <c r="L46">
        <v>1.6957731429228849E-3</v>
      </c>
      <c r="M46" s="2">
        <v>1.231451265316175E-3</v>
      </c>
    </row>
    <row r="47" spans="1:16" x14ac:dyDescent="0.25">
      <c r="A47" t="s">
        <v>475</v>
      </c>
      <c r="B47" t="s">
        <v>23</v>
      </c>
      <c r="C47">
        <v>1</v>
      </c>
      <c r="D47" s="9">
        <v>70</v>
      </c>
      <c r="E47">
        <v>1283</v>
      </c>
      <c r="F47">
        <v>3.9293392707293318E-3</v>
      </c>
      <c r="G47">
        <v>1548</v>
      </c>
      <c r="H47">
        <v>1.150099073457006E-3</v>
      </c>
      <c r="I47">
        <v>0.82881136950904388</v>
      </c>
      <c r="J47">
        <v>26</v>
      </c>
      <c r="K47">
        <v>0.96296296296296291</v>
      </c>
      <c r="L47">
        <v>3.743286135617631E-3</v>
      </c>
      <c r="M47" s="2">
        <v>3.358522250209908E-3</v>
      </c>
    </row>
    <row r="48" spans="1:16" x14ac:dyDescent="0.25">
      <c r="A48" t="s">
        <v>246</v>
      </c>
      <c r="B48" t="s">
        <v>23</v>
      </c>
      <c r="C48">
        <v>1</v>
      </c>
      <c r="D48" s="9">
        <v>33</v>
      </c>
      <c r="E48">
        <v>577</v>
      </c>
      <c r="F48">
        <v>1.7671307554254279E-3</v>
      </c>
      <c r="G48">
        <v>1260</v>
      </c>
      <c r="H48">
        <v>9.3612715281384223E-4</v>
      </c>
      <c r="I48">
        <v>0.45793650793650792</v>
      </c>
      <c r="J48">
        <v>24</v>
      </c>
      <c r="K48">
        <v>0.88888888888888884</v>
      </c>
      <c r="L48">
        <v>1.662085190783077E-3</v>
      </c>
      <c r="M48" s="2">
        <v>1.547189272821042E-3</v>
      </c>
      <c r="O48" t="s">
        <v>1390</v>
      </c>
      <c r="P48" t="s">
        <v>1391</v>
      </c>
    </row>
    <row r="49" spans="1:16" x14ac:dyDescent="0.25">
      <c r="A49" t="s">
        <v>51</v>
      </c>
      <c r="B49" t="s">
        <v>23</v>
      </c>
      <c r="C49">
        <v>1</v>
      </c>
      <c r="D49" s="9">
        <v>46</v>
      </c>
      <c r="E49">
        <v>1198</v>
      </c>
      <c r="F49">
        <v>3.669016715770647E-3</v>
      </c>
      <c r="G49">
        <v>2815</v>
      </c>
      <c r="H49">
        <v>2.0914269326753701E-3</v>
      </c>
      <c r="I49">
        <v>0.42557726465364121</v>
      </c>
      <c r="J49">
        <v>26</v>
      </c>
      <c r="K49">
        <v>0.96296296296296291</v>
      </c>
      <c r="L49">
        <v>3.058589167135087E-3</v>
      </c>
      <c r="M49" s="2">
        <v>1.2964563526361281E-3</v>
      </c>
    </row>
    <row r="50" spans="1:16" x14ac:dyDescent="0.25">
      <c r="A50" t="s">
        <v>265</v>
      </c>
      <c r="B50" t="s">
        <v>23</v>
      </c>
      <c r="C50">
        <v>1</v>
      </c>
      <c r="D50" s="9">
        <v>280</v>
      </c>
      <c r="E50">
        <v>1658</v>
      </c>
      <c r="F50">
        <v>5.0778211308411788E-3</v>
      </c>
      <c r="G50">
        <v>3927</v>
      </c>
      <c r="H50">
        <v>2.9175962929364752E-3</v>
      </c>
      <c r="I50">
        <v>0.42220524573465751</v>
      </c>
      <c r="J50">
        <v>26</v>
      </c>
      <c r="K50">
        <v>0.96296296296296291</v>
      </c>
      <c r="L50">
        <v>4.9567517158008757E-3</v>
      </c>
      <c r="M50" s="2">
        <v>2.541026998411858E-3</v>
      </c>
    </row>
    <row r="51" spans="1:16" x14ac:dyDescent="0.25">
      <c r="A51" t="s">
        <v>349</v>
      </c>
      <c r="B51" t="s">
        <v>23</v>
      </c>
      <c r="C51" s="8">
        <v>0</v>
      </c>
      <c r="D51" s="9">
        <v>13</v>
      </c>
      <c r="E51">
        <v>370</v>
      </c>
      <c r="F51">
        <v>1.133168768643689E-3</v>
      </c>
      <c r="G51">
        <v>600</v>
      </c>
      <c r="H51">
        <v>4.4577483467325821E-4</v>
      </c>
      <c r="I51">
        <v>0.6166666666666667</v>
      </c>
      <c r="J51">
        <v>24</v>
      </c>
      <c r="K51">
        <v>0.88888888888888884</v>
      </c>
      <c r="L51">
        <v>1.2710427351593551E-3</v>
      </c>
      <c r="M51" s="2">
        <v>1.0801468999783971E-3</v>
      </c>
    </row>
    <row r="52" spans="1:16" x14ac:dyDescent="0.25">
      <c r="A52" t="s">
        <v>402</v>
      </c>
      <c r="B52" t="s">
        <v>23</v>
      </c>
      <c r="C52" s="8">
        <v>0</v>
      </c>
      <c r="D52" s="10"/>
      <c r="E52">
        <v>1078</v>
      </c>
      <c r="F52">
        <v>3.3015025205348561E-3</v>
      </c>
      <c r="G52">
        <v>2378</v>
      </c>
      <c r="H52">
        <v>1.76675426142168E-3</v>
      </c>
      <c r="I52">
        <v>0.45332211942809081</v>
      </c>
      <c r="J52">
        <v>26</v>
      </c>
      <c r="K52">
        <v>0.96296296296296291</v>
      </c>
      <c r="L52">
        <v>2.9801314638409622E-3</v>
      </c>
      <c r="M52" s="2">
        <v>2.7653610121978942E-3</v>
      </c>
    </row>
    <row r="53" spans="1:16" x14ac:dyDescent="0.25">
      <c r="A53" t="s">
        <v>63</v>
      </c>
      <c r="B53" t="s">
        <v>23</v>
      </c>
      <c r="C53">
        <v>1</v>
      </c>
      <c r="D53" s="9">
        <v>474</v>
      </c>
      <c r="E53">
        <v>1910</v>
      </c>
      <c r="F53">
        <v>5.8496009408363402E-3</v>
      </c>
      <c r="G53">
        <v>5003</v>
      </c>
      <c r="H53">
        <v>3.717019163117184E-3</v>
      </c>
      <c r="I53">
        <v>0.38177093743753748</v>
      </c>
      <c r="J53">
        <v>27</v>
      </c>
      <c r="K53">
        <v>1</v>
      </c>
      <c r="L53">
        <v>6.4070256447524296E-3</v>
      </c>
      <c r="M53" s="2">
        <v>5.0774986638161407E-3</v>
      </c>
    </row>
    <row r="54" spans="1:16" x14ac:dyDescent="0.25">
      <c r="A54" t="s">
        <v>65</v>
      </c>
      <c r="B54" t="s">
        <v>23</v>
      </c>
      <c r="C54">
        <v>1</v>
      </c>
      <c r="D54" s="9">
        <v>3</v>
      </c>
      <c r="E54">
        <v>2324</v>
      </c>
      <c r="F54">
        <v>7.117524914399819E-3</v>
      </c>
      <c r="G54">
        <v>3569</v>
      </c>
      <c r="H54">
        <v>2.651617308248097E-3</v>
      </c>
      <c r="I54">
        <v>0.65116279069767447</v>
      </c>
      <c r="J54">
        <v>26</v>
      </c>
      <c r="K54">
        <v>0.96296296296296291</v>
      </c>
      <c r="L54">
        <v>6.390655134548286E-3</v>
      </c>
      <c r="M54" s="2">
        <v>3.070407623080995E-3</v>
      </c>
    </row>
    <row r="55" spans="1:16" x14ac:dyDescent="0.25">
      <c r="A55" t="s">
        <v>535</v>
      </c>
      <c r="B55" t="s">
        <v>23</v>
      </c>
      <c r="C55" s="8">
        <v>0</v>
      </c>
      <c r="D55" s="9">
        <v>13</v>
      </c>
      <c r="E55">
        <v>873</v>
      </c>
      <c r="F55">
        <v>2.67366577034038E-3</v>
      </c>
      <c r="G55">
        <v>1042</v>
      </c>
      <c r="H55">
        <v>7.7416229621589177E-4</v>
      </c>
      <c r="I55">
        <v>0.83781190019193863</v>
      </c>
      <c r="J55">
        <v>23</v>
      </c>
      <c r="K55">
        <v>0.85185185185185186</v>
      </c>
      <c r="L55">
        <v>2.2963463019829932E-3</v>
      </c>
      <c r="M55" s="2">
        <v>1.547189272821042E-3</v>
      </c>
    </row>
    <row r="56" spans="1:16" x14ac:dyDescent="0.25">
      <c r="A56" t="s">
        <v>362</v>
      </c>
      <c r="B56" t="s">
        <v>23</v>
      </c>
      <c r="C56">
        <v>1</v>
      </c>
      <c r="D56" s="9">
        <v>3</v>
      </c>
      <c r="E56">
        <v>358</v>
      </c>
      <c r="F56">
        <v>1.0964173491201099E-3</v>
      </c>
      <c r="G56">
        <v>1510</v>
      </c>
      <c r="H56">
        <v>1.1218666672610329E-3</v>
      </c>
      <c r="I56">
        <v>0.23708609271523179</v>
      </c>
      <c r="J56">
        <v>23</v>
      </c>
      <c r="K56">
        <v>0.85185185185185186</v>
      </c>
      <c r="L56">
        <v>1.0704110019663609E-3</v>
      </c>
      <c r="M56" s="2">
        <v>1.018329938900204E-3</v>
      </c>
      <c r="N56" t="s">
        <v>1384</v>
      </c>
      <c r="O56" t="s">
        <v>1383</v>
      </c>
    </row>
    <row r="57" spans="1:16" x14ac:dyDescent="0.25">
      <c r="A57" t="s">
        <v>433</v>
      </c>
      <c r="B57" t="s">
        <v>23</v>
      </c>
      <c r="C57">
        <v>1</v>
      </c>
      <c r="D57" s="9">
        <v>13</v>
      </c>
      <c r="E57">
        <v>458</v>
      </c>
      <c r="F57">
        <v>1.402679178483269E-3</v>
      </c>
      <c r="G57">
        <v>1855</v>
      </c>
      <c r="H57">
        <v>1.378187197198157E-3</v>
      </c>
      <c r="I57">
        <v>0.24690026954177899</v>
      </c>
      <c r="J57">
        <v>23</v>
      </c>
      <c r="K57">
        <v>0.85185185185185186</v>
      </c>
      <c r="L57">
        <v>1.1659440912800221E-3</v>
      </c>
      <c r="M57" s="2">
        <v>1.202565473009086E-3</v>
      </c>
      <c r="O57" t="s">
        <v>66</v>
      </c>
      <c r="P57" t="s">
        <v>1389</v>
      </c>
    </row>
    <row r="58" spans="1:16" x14ac:dyDescent="0.25">
      <c r="A58" t="s">
        <v>404</v>
      </c>
      <c r="B58" t="s">
        <v>23</v>
      </c>
      <c r="C58">
        <v>1</v>
      </c>
      <c r="D58" s="9">
        <v>7</v>
      </c>
      <c r="E58">
        <v>1045</v>
      </c>
      <c r="F58">
        <v>3.2004361168450129E-3</v>
      </c>
      <c r="G58">
        <v>2422</v>
      </c>
      <c r="H58">
        <v>1.7994444159643861E-3</v>
      </c>
      <c r="I58">
        <v>0.4314616019818332</v>
      </c>
      <c r="J58">
        <v>25</v>
      </c>
      <c r="K58">
        <v>0.92592592592592593</v>
      </c>
      <c r="L58">
        <v>3.7172999542609362E-3</v>
      </c>
      <c r="M58" s="2">
        <v>3.2282257801545641E-3</v>
      </c>
    </row>
    <row r="59" spans="1:16" x14ac:dyDescent="0.25">
      <c r="A59" t="s">
        <v>258</v>
      </c>
      <c r="B59" t="s">
        <v>23</v>
      </c>
      <c r="C59">
        <v>1</v>
      </c>
      <c r="D59" s="9">
        <v>85</v>
      </c>
      <c r="E59">
        <v>387</v>
      </c>
      <c r="F59">
        <v>1.1852332796354261E-3</v>
      </c>
      <c r="G59">
        <v>886</v>
      </c>
      <c r="H59">
        <v>6.5826083920084459E-4</v>
      </c>
      <c r="I59">
        <v>0.43679458239277652</v>
      </c>
      <c r="J59">
        <v>23</v>
      </c>
      <c r="K59">
        <v>0.85185185185185186</v>
      </c>
      <c r="L59">
        <v>1.302451787383332E-3</v>
      </c>
      <c r="M59" s="2">
        <v>1.013787510137875E-3</v>
      </c>
    </row>
    <row r="60" spans="1:16" x14ac:dyDescent="0.25">
      <c r="A60" t="s">
        <v>216</v>
      </c>
      <c r="B60" t="s">
        <v>23</v>
      </c>
      <c r="C60">
        <v>1</v>
      </c>
      <c r="D60" s="9">
        <v>36</v>
      </c>
      <c r="E60">
        <v>737</v>
      </c>
      <c r="F60">
        <v>2.2571496824064828E-3</v>
      </c>
      <c r="G60">
        <v>2123</v>
      </c>
      <c r="H60">
        <v>1.5772999566855449E-3</v>
      </c>
      <c r="I60">
        <v>0.34715025906735753</v>
      </c>
      <c r="J60">
        <v>26</v>
      </c>
      <c r="K60">
        <v>0.96296296296296291</v>
      </c>
      <c r="L60">
        <v>2.4377805533220671E-3</v>
      </c>
      <c r="M60" s="2">
        <v>2.4051309460181719E-3</v>
      </c>
    </row>
    <row r="61" spans="1:16" x14ac:dyDescent="0.25">
      <c r="A61" t="s">
        <v>146</v>
      </c>
      <c r="B61" t="s">
        <v>23</v>
      </c>
      <c r="C61">
        <v>1</v>
      </c>
      <c r="D61" s="9">
        <v>21</v>
      </c>
      <c r="E61">
        <v>833</v>
      </c>
      <c r="F61">
        <v>2.551161038595116E-3</v>
      </c>
      <c r="G61">
        <v>1484</v>
      </c>
      <c r="H61">
        <v>1.102549757758525E-3</v>
      </c>
      <c r="I61">
        <v>0.56132075471698117</v>
      </c>
      <c r="J61">
        <v>25</v>
      </c>
      <c r="K61">
        <v>0.92592592592592593</v>
      </c>
      <c r="L61">
        <v>2.404103445136108E-3</v>
      </c>
      <c r="M61" s="2">
        <v>2.4488619994237969E-3</v>
      </c>
    </row>
    <row r="62" spans="1:16" x14ac:dyDescent="0.25">
      <c r="A62" t="s">
        <v>456</v>
      </c>
      <c r="B62" t="s">
        <v>23</v>
      </c>
      <c r="C62" s="8">
        <v>0</v>
      </c>
      <c r="D62" s="9">
        <v>393</v>
      </c>
      <c r="E62">
        <v>546</v>
      </c>
      <c r="F62">
        <v>1.6721895883228489E-3</v>
      </c>
      <c r="G62">
        <v>1263</v>
      </c>
      <c r="H62">
        <v>9.3835602698720847E-4</v>
      </c>
      <c r="I62">
        <v>0.43230403800475059</v>
      </c>
      <c r="J62">
        <v>24</v>
      </c>
      <c r="K62">
        <v>0.88888888888888884</v>
      </c>
      <c r="L62">
        <v>1.64412254661186E-3</v>
      </c>
      <c r="M62" s="2">
        <v>1.2729124236252551E-3</v>
      </c>
    </row>
    <row r="63" spans="1:16" x14ac:dyDescent="0.25">
      <c r="A63" t="s">
        <v>92</v>
      </c>
      <c r="B63" t="s">
        <v>23</v>
      </c>
      <c r="C63" s="8">
        <v>0</v>
      </c>
      <c r="D63" s="9">
        <v>2</v>
      </c>
      <c r="E63">
        <v>1177</v>
      </c>
      <c r="F63">
        <v>3.6047017316043831E-3</v>
      </c>
      <c r="G63">
        <v>3899</v>
      </c>
      <c r="H63">
        <v>2.8967934673183901E-3</v>
      </c>
      <c r="I63">
        <v>0.30187227494229291</v>
      </c>
      <c r="J63">
        <v>24</v>
      </c>
      <c r="K63">
        <v>0.88888888888888884</v>
      </c>
      <c r="L63">
        <v>3.5109823163972029E-3</v>
      </c>
      <c r="M63" s="2">
        <v>1.782077393075357E-3</v>
      </c>
    </row>
    <row r="64" spans="1:16" x14ac:dyDescent="0.25">
      <c r="A64" t="s">
        <v>323</v>
      </c>
      <c r="B64" t="s">
        <v>23</v>
      </c>
      <c r="C64">
        <v>1</v>
      </c>
      <c r="D64" s="9">
        <v>73</v>
      </c>
      <c r="E64">
        <v>1074</v>
      </c>
      <c r="F64">
        <v>3.2892520473603291E-3</v>
      </c>
      <c r="G64">
        <v>3934</v>
      </c>
      <c r="H64">
        <v>2.9227969993409959E-3</v>
      </c>
      <c r="I64">
        <v>0.27300457549567869</v>
      </c>
      <c r="J64">
        <v>26</v>
      </c>
      <c r="K64">
        <v>0.96296296296296291</v>
      </c>
      <c r="L64">
        <v>4.8531111180801856E-3</v>
      </c>
      <c r="M64" s="2">
        <v>2.9605391297573141E-3</v>
      </c>
      <c r="O64" t="s">
        <v>1374</v>
      </c>
    </row>
    <row r="65" spans="1:16" x14ac:dyDescent="0.25">
      <c r="A65" t="s">
        <v>507</v>
      </c>
      <c r="B65" t="s">
        <v>23</v>
      </c>
      <c r="C65">
        <v>1</v>
      </c>
      <c r="D65" s="9">
        <v>11</v>
      </c>
      <c r="E65">
        <v>646</v>
      </c>
      <c r="F65">
        <v>1.9784514176860082E-3</v>
      </c>
      <c r="G65">
        <v>829</v>
      </c>
      <c r="H65">
        <v>6.1591222990688501E-4</v>
      </c>
      <c r="I65">
        <v>0.7792521109770808</v>
      </c>
      <c r="J65">
        <v>26</v>
      </c>
      <c r="K65">
        <v>0.96296296296296291</v>
      </c>
      <c r="L65">
        <v>2.026044688395197E-3</v>
      </c>
      <c r="M65" s="2">
        <v>1.625355546525802E-3</v>
      </c>
    </row>
    <row r="66" spans="1:16" x14ac:dyDescent="0.25">
      <c r="A66" t="s">
        <v>210</v>
      </c>
      <c r="B66" t="s">
        <v>23</v>
      </c>
      <c r="C66">
        <v>1</v>
      </c>
      <c r="D66" s="9">
        <v>251</v>
      </c>
      <c r="E66">
        <v>514</v>
      </c>
      <c r="F66">
        <v>1.574185802926638E-3</v>
      </c>
      <c r="G66">
        <v>1005</v>
      </c>
      <c r="H66">
        <v>7.4667284807770744E-4</v>
      </c>
      <c r="I66">
        <v>0.51144278606965177</v>
      </c>
      <c r="J66">
        <v>25</v>
      </c>
      <c r="K66">
        <v>0.92592592592592593</v>
      </c>
      <c r="L66">
        <v>1.430295785281682E-3</v>
      </c>
      <c r="M66" s="2">
        <v>1.444760485800713E-3</v>
      </c>
    </row>
    <row r="67" spans="1:16" x14ac:dyDescent="0.25">
      <c r="A67" t="s">
        <v>666</v>
      </c>
      <c r="B67" t="s">
        <v>23</v>
      </c>
      <c r="C67">
        <v>1</v>
      </c>
      <c r="D67" s="9">
        <v>619</v>
      </c>
      <c r="E67">
        <v>659</v>
      </c>
      <c r="F67">
        <v>2.0182654555032189E-3</v>
      </c>
      <c r="G67">
        <v>1790</v>
      </c>
      <c r="H67">
        <v>1.3298949234418871E-3</v>
      </c>
      <c r="I67">
        <v>0.36815642458100561</v>
      </c>
      <c r="J67">
        <v>25</v>
      </c>
      <c r="K67">
        <v>0.92592592592592593</v>
      </c>
      <c r="L67">
        <v>2.0291413075908789E-3</v>
      </c>
      <c r="M67" s="2">
        <v>1.2964563526361281E-3</v>
      </c>
      <c r="N67" t="s">
        <v>1382</v>
      </c>
    </row>
    <row r="68" spans="1:16" x14ac:dyDescent="0.25">
      <c r="A68" t="s">
        <v>549</v>
      </c>
      <c r="B68" t="s">
        <v>23</v>
      </c>
      <c r="C68">
        <v>1</v>
      </c>
      <c r="D68" s="9">
        <v>230</v>
      </c>
      <c r="E68">
        <v>502</v>
      </c>
      <c r="F68">
        <v>1.5374343834030589E-3</v>
      </c>
      <c r="G68">
        <v>1929</v>
      </c>
      <c r="H68">
        <v>1.433166093474525E-3</v>
      </c>
      <c r="I68">
        <v>0.26023846552617941</v>
      </c>
      <c r="J68">
        <v>25</v>
      </c>
      <c r="K68">
        <v>0.92592592592592593</v>
      </c>
      <c r="L68">
        <v>2.009351470799301E-3</v>
      </c>
      <c r="M68" s="2">
        <v>1.537963412659867E-3</v>
      </c>
      <c r="O68" t="s">
        <v>1380</v>
      </c>
    </row>
    <row r="69" spans="1:16" x14ac:dyDescent="0.25">
      <c r="A69" t="s">
        <v>231</v>
      </c>
      <c r="B69" t="s">
        <v>23</v>
      </c>
      <c r="C69">
        <v>1</v>
      </c>
      <c r="D69" s="9">
        <v>2</v>
      </c>
      <c r="E69">
        <v>543</v>
      </c>
      <c r="F69">
        <v>1.663001733441954E-3</v>
      </c>
      <c r="G69">
        <v>2217</v>
      </c>
      <c r="H69">
        <v>1.647138014117689E-3</v>
      </c>
      <c r="I69">
        <v>0.24492557510148849</v>
      </c>
      <c r="J69">
        <v>24</v>
      </c>
      <c r="K69">
        <v>0.88888888888888884</v>
      </c>
      <c r="L69">
        <v>1.4988125320798721E-3</v>
      </c>
      <c r="M69" s="2">
        <v>1.08843537414966E-3</v>
      </c>
    </row>
    <row r="70" spans="1:16" x14ac:dyDescent="0.25">
      <c r="A70" t="s">
        <v>581</v>
      </c>
      <c r="B70" t="s">
        <v>23</v>
      </c>
      <c r="C70">
        <v>1</v>
      </c>
      <c r="D70" s="9">
        <v>37</v>
      </c>
      <c r="E70">
        <v>888</v>
      </c>
      <c r="F70">
        <v>2.7196050447448532E-3</v>
      </c>
      <c r="G70">
        <v>2683</v>
      </c>
      <c r="H70">
        <v>1.9933564690472528E-3</v>
      </c>
      <c r="I70">
        <v>0.3309727916511368</v>
      </c>
      <c r="J70">
        <v>25</v>
      </c>
      <c r="K70">
        <v>0.92592592592592593</v>
      </c>
      <c r="L70">
        <v>2.7602600481832231E-3</v>
      </c>
      <c r="M70" s="2">
        <v>2.1656336345306552E-3</v>
      </c>
    </row>
    <row r="71" spans="1:16" x14ac:dyDescent="0.25">
      <c r="A71" t="s">
        <v>290</v>
      </c>
      <c r="B71" t="s">
        <v>23</v>
      </c>
      <c r="C71">
        <v>1</v>
      </c>
      <c r="D71" s="9">
        <v>46</v>
      </c>
      <c r="E71">
        <v>688</v>
      </c>
      <c r="F71">
        <v>2.1070813860185351E-3</v>
      </c>
      <c r="G71">
        <v>905</v>
      </c>
      <c r="H71">
        <v>6.7237704229883115E-4</v>
      </c>
      <c r="I71">
        <v>0.76022099447513813</v>
      </c>
      <c r="J71">
        <v>26</v>
      </c>
      <c r="K71">
        <v>0.96296296296296291</v>
      </c>
      <c r="L71">
        <v>1.9030870984677851E-3</v>
      </c>
      <c r="M71" s="2">
        <v>1.4016213349496169E-3</v>
      </c>
    </row>
    <row r="72" spans="1:16" x14ac:dyDescent="0.25">
      <c r="A72" t="s">
        <v>580</v>
      </c>
      <c r="B72" t="s">
        <v>23</v>
      </c>
      <c r="C72">
        <v>1</v>
      </c>
      <c r="D72" s="9">
        <v>313</v>
      </c>
      <c r="E72">
        <v>1101</v>
      </c>
      <c r="F72">
        <v>3.371942741288382E-3</v>
      </c>
      <c r="G72">
        <v>2512</v>
      </c>
      <c r="H72">
        <v>1.866310641165374E-3</v>
      </c>
      <c r="I72">
        <v>0.43829617834394913</v>
      </c>
      <c r="J72">
        <v>25</v>
      </c>
      <c r="K72">
        <v>0.92592592592592593</v>
      </c>
      <c r="L72">
        <v>3.417362744109391E-3</v>
      </c>
      <c r="M72" s="2">
        <v>3.2917775598823359E-3</v>
      </c>
    </row>
    <row r="73" spans="1:16" x14ac:dyDescent="0.25">
      <c r="A73" t="s">
        <v>56</v>
      </c>
      <c r="B73" t="s">
        <v>23</v>
      </c>
      <c r="C73">
        <v>1</v>
      </c>
      <c r="D73" s="9">
        <v>10</v>
      </c>
      <c r="E73">
        <v>504</v>
      </c>
      <c r="F73">
        <v>1.543559619990322E-3</v>
      </c>
      <c r="G73">
        <v>1430</v>
      </c>
      <c r="H73">
        <v>1.062430022637932E-3</v>
      </c>
      <c r="I73">
        <v>0.35244755244755238</v>
      </c>
      <c r="J73">
        <v>24</v>
      </c>
      <c r="K73">
        <v>0.88888888888888884</v>
      </c>
      <c r="L73">
        <v>1.309180792218996E-3</v>
      </c>
      <c r="M73" s="2">
        <v>1.008354940939211E-3</v>
      </c>
    </row>
    <row r="74" spans="1:16" x14ac:dyDescent="0.25">
      <c r="A74" t="s">
        <v>240</v>
      </c>
      <c r="B74" t="s">
        <v>23</v>
      </c>
      <c r="C74">
        <v>1</v>
      </c>
      <c r="D74" s="10">
        <v>2</v>
      </c>
      <c r="E74">
        <v>1268</v>
      </c>
      <c r="F74">
        <v>3.8833999963248582E-3</v>
      </c>
      <c r="G74">
        <v>4772</v>
      </c>
      <c r="H74">
        <v>3.5453958517679802E-3</v>
      </c>
      <c r="I74">
        <v>0.26571668063704951</v>
      </c>
      <c r="J74">
        <v>26</v>
      </c>
      <c r="K74">
        <v>0.96296296296296291</v>
      </c>
      <c r="L74">
        <v>3.4535195711547081E-3</v>
      </c>
      <c r="M74" s="2">
        <v>2.808381939943832E-3</v>
      </c>
      <c r="O74" t="s">
        <v>1386</v>
      </c>
      <c r="P74" t="s">
        <v>1387</v>
      </c>
    </row>
    <row r="75" spans="1:16" x14ac:dyDescent="0.25">
      <c r="A75" t="s">
        <v>364</v>
      </c>
      <c r="B75" t="s">
        <v>23</v>
      </c>
      <c r="C75">
        <v>1</v>
      </c>
      <c r="D75" s="9">
        <v>16</v>
      </c>
      <c r="E75">
        <v>1455</v>
      </c>
      <c r="F75">
        <v>4.456109617233966E-3</v>
      </c>
      <c r="G75">
        <v>2040</v>
      </c>
      <c r="H75">
        <v>1.5156344378890779E-3</v>
      </c>
      <c r="I75">
        <v>0.71323529411764708</v>
      </c>
      <c r="J75">
        <v>27</v>
      </c>
      <c r="K75">
        <v>1</v>
      </c>
      <c r="L75">
        <v>4.4143590787803716E-3</v>
      </c>
      <c r="M75" s="2">
        <v>4.5078019649393182E-3</v>
      </c>
      <c r="N75" t="s">
        <v>1378</v>
      </c>
      <c r="O75" t="s">
        <v>1375</v>
      </c>
    </row>
    <row r="76" spans="1:16" x14ac:dyDescent="0.25">
      <c r="A76" t="s">
        <v>120</v>
      </c>
      <c r="B76" t="s">
        <v>23</v>
      </c>
      <c r="C76" s="8">
        <v>0</v>
      </c>
      <c r="D76" s="9">
        <v>5</v>
      </c>
      <c r="E76">
        <v>951</v>
      </c>
      <c r="F76">
        <v>2.912549997243644E-3</v>
      </c>
      <c r="G76">
        <v>1480</v>
      </c>
      <c r="H76">
        <v>1.09957792552737E-3</v>
      </c>
      <c r="I76">
        <v>0.64256756756756761</v>
      </c>
      <c r="J76">
        <v>26</v>
      </c>
      <c r="K76">
        <v>0.96296296296296291</v>
      </c>
      <c r="L76">
        <v>3.0742305432119969E-3</v>
      </c>
      <c r="M76" s="2">
        <v>2.9870808752146959E-3</v>
      </c>
    </row>
    <row r="77" spans="1:16" x14ac:dyDescent="0.25">
      <c r="A77" t="s">
        <v>124</v>
      </c>
      <c r="B77" t="s">
        <v>23</v>
      </c>
      <c r="C77">
        <v>1</v>
      </c>
      <c r="D77" s="9">
        <v>93</v>
      </c>
      <c r="E77">
        <v>1051</v>
      </c>
      <c r="F77">
        <v>3.2188118266068032E-3</v>
      </c>
      <c r="G77">
        <v>2726</v>
      </c>
      <c r="H77">
        <v>2.0253036655321702E-3</v>
      </c>
      <c r="I77">
        <v>0.38554658840792372</v>
      </c>
      <c r="J77">
        <v>25</v>
      </c>
      <c r="K77">
        <v>0.92592592592592593</v>
      </c>
      <c r="L77">
        <v>2.906426716256631E-3</v>
      </c>
      <c r="M77" s="2">
        <v>2.7717090031630092E-3</v>
      </c>
      <c r="N77" t="s">
        <v>1376</v>
      </c>
      <c r="O77" t="s">
        <v>1377</v>
      </c>
    </row>
    <row r="78" spans="1:16" x14ac:dyDescent="0.25">
      <c r="A78" t="s">
        <v>872</v>
      </c>
      <c r="B78" t="s">
        <v>23</v>
      </c>
      <c r="C78" s="8">
        <v>0</v>
      </c>
      <c r="D78" s="9">
        <v>21</v>
      </c>
      <c r="E78">
        <v>611</v>
      </c>
      <c r="F78">
        <v>1.8712597774089019E-3</v>
      </c>
      <c r="G78">
        <v>652</v>
      </c>
      <c r="H78">
        <v>4.8440865367827392E-4</v>
      </c>
      <c r="I78">
        <v>0.93711656441717794</v>
      </c>
      <c r="J78">
        <v>23</v>
      </c>
      <c r="K78">
        <v>0.85185185185185186</v>
      </c>
      <c r="L78">
        <v>1.5801149243492389E-3</v>
      </c>
      <c r="M78" s="2">
        <v>1.3816925734024179E-3</v>
      </c>
    </row>
    <row r="79" spans="1:16" x14ac:dyDescent="0.25">
      <c r="A79" t="s">
        <v>156</v>
      </c>
      <c r="B79" t="s">
        <v>23</v>
      </c>
      <c r="C79">
        <v>1</v>
      </c>
      <c r="D79" s="9">
        <v>11</v>
      </c>
      <c r="E79">
        <v>1112</v>
      </c>
      <c r="F79">
        <v>3.4056315425183298E-3</v>
      </c>
      <c r="G79">
        <v>2541</v>
      </c>
      <c r="H79">
        <v>1.8878564248412479E-3</v>
      </c>
      <c r="I79">
        <v>0.4376229830775285</v>
      </c>
      <c r="J79">
        <v>24</v>
      </c>
      <c r="K79">
        <v>0.88888888888888884</v>
      </c>
      <c r="L79">
        <v>3.9404213317110444E-3</v>
      </c>
      <c r="M79" s="2">
        <v>3.67249945992655E-3</v>
      </c>
    </row>
    <row r="80" spans="1:16" x14ac:dyDescent="0.25">
      <c r="A80" t="s">
        <v>413</v>
      </c>
      <c r="B80" t="s">
        <v>23</v>
      </c>
      <c r="C80">
        <v>1</v>
      </c>
      <c r="D80" s="9">
        <v>7</v>
      </c>
      <c r="E80">
        <v>661</v>
      </c>
      <c r="F80">
        <v>2.0243906920904822E-3</v>
      </c>
      <c r="G80">
        <v>3569</v>
      </c>
      <c r="H80">
        <v>2.651617308248097E-3</v>
      </c>
      <c r="I80">
        <v>0.18520594003922669</v>
      </c>
      <c r="J80">
        <v>24</v>
      </c>
      <c r="K80">
        <v>0.88888888888888884</v>
      </c>
      <c r="L80">
        <v>1.8431344898810469E-3</v>
      </c>
      <c r="M80" s="2">
        <v>1.654786150712831E-3</v>
      </c>
    </row>
    <row r="81" spans="1:16" x14ac:dyDescent="0.25">
      <c r="A81" t="s">
        <v>435</v>
      </c>
      <c r="B81" t="s">
        <v>23</v>
      </c>
      <c r="C81">
        <v>1</v>
      </c>
      <c r="D81" s="9">
        <v>572</v>
      </c>
      <c r="E81">
        <v>613</v>
      </c>
      <c r="F81">
        <v>1.8773850139961661E-3</v>
      </c>
      <c r="G81">
        <v>1196</v>
      </c>
      <c r="H81">
        <v>8.8857783711536128E-4</v>
      </c>
      <c r="I81">
        <v>0.51254180602006694</v>
      </c>
      <c r="J81">
        <v>26</v>
      </c>
      <c r="K81">
        <v>0.96296296296296291</v>
      </c>
      <c r="L81">
        <v>2.172198054912471E-3</v>
      </c>
      <c r="M81" s="2">
        <v>1.152405646787669E-3</v>
      </c>
    </row>
    <row r="82" spans="1:16" x14ac:dyDescent="0.25">
      <c r="A82" t="s">
        <v>611</v>
      </c>
      <c r="B82" t="s">
        <v>23</v>
      </c>
      <c r="C82" s="8">
        <v>0</v>
      </c>
      <c r="D82" s="10">
        <v>0</v>
      </c>
      <c r="E82">
        <v>907</v>
      </c>
      <c r="F82">
        <v>2.7777947923238529E-3</v>
      </c>
      <c r="G82">
        <v>1349</v>
      </c>
      <c r="H82">
        <v>1.0022504199570419E-3</v>
      </c>
      <c r="I82">
        <v>0.67234988880652335</v>
      </c>
      <c r="J82">
        <v>24</v>
      </c>
      <c r="K82">
        <v>0.88888888888888884</v>
      </c>
      <c r="L82">
        <v>2.4597343940101169E-3</v>
      </c>
      <c r="M82" s="2">
        <v>2.0725388601036268E-3</v>
      </c>
      <c r="P82" t="s">
        <v>1388</v>
      </c>
    </row>
    <row r="83" spans="1:16" x14ac:dyDescent="0.25">
      <c r="A83" t="s">
        <v>158</v>
      </c>
      <c r="B83" t="s">
        <v>23</v>
      </c>
      <c r="C83">
        <v>1</v>
      </c>
      <c r="D83" s="9">
        <v>153</v>
      </c>
      <c r="E83">
        <v>1636</v>
      </c>
      <c r="F83">
        <v>5.0104435283812839E-3</v>
      </c>
      <c r="G83">
        <v>2243</v>
      </c>
      <c r="H83">
        <v>1.666454923620197E-3</v>
      </c>
      <c r="I83">
        <v>0.72938029424877393</v>
      </c>
      <c r="J83">
        <v>27</v>
      </c>
      <c r="K83">
        <v>1</v>
      </c>
      <c r="L83">
        <v>5.744584108885801E-3</v>
      </c>
      <c r="M83" s="2">
        <v>4.6948356807511738E-3</v>
      </c>
    </row>
    <row r="84" spans="1:16" x14ac:dyDescent="0.25">
      <c r="A84" t="s">
        <v>346</v>
      </c>
      <c r="B84" t="s">
        <v>23</v>
      </c>
      <c r="C84" s="8">
        <v>0</v>
      </c>
      <c r="D84" s="10">
        <v>0</v>
      </c>
      <c r="E84">
        <v>428</v>
      </c>
      <c r="F84">
        <v>1.3108006296743209E-3</v>
      </c>
      <c r="G84">
        <v>2314</v>
      </c>
      <c r="H84">
        <v>1.719204945723199E-3</v>
      </c>
      <c r="I84">
        <v>0.18496110630942089</v>
      </c>
      <c r="J84">
        <v>25</v>
      </c>
      <c r="K84">
        <v>0.92592592592592593</v>
      </c>
      <c r="L84">
        <v>1.536557798788124E-3</v>
      </c>
      <c r="M84" s="2">
        <v>1.4165452485025089E-3</v>
      </c>
      <c r="P84" t="s">
        <v>346</v>
      </c>
    </row>
    <row r="85" spans="1:16" x14ac:dyDescent="0.25">
      <c r="A85" t="s">
        <v>589</v>
      </c>
      <c r="B85" t="s">
        <v>23</v>
      </c>
      <c r="C85">
        <v>1</v>
      </c>
      <c r="D85" s="9">
        <v>205</v>
      </c>
      <c r="E85">
        <v>940</v>
      </c>
      <c r="F85">
        <v>2.8788611960136961E-3</v>
      </c>
      <c r="G85">
        <v>2010</v>
      </c>
      <c r="H85">
        <v>1.4933456961554151E-3</v>
      </c>
      <c r="I85">
        <v>0.46766169154228848</v>
      </c>
      <c r="J85">
        <v>27</v>
      </c>
      <c r="K85">
        <v>1</v>
      </c>
      <c r="L85">
        <v>3.4760200478253099E-3</v>
      </c>
      <c r="M85" s="2">
        <v>2.4351508734780309E-3</v>
      </c>
    </row>
    <row r="86" spans="1:16" x14ac:dyDescent="0.25">
      <c r="A86" t="s">
        <v>66</v>
      </c>
      <c r="B86" t="s">
        <v>23</v>
      </c>
      <c r="C86">
        <v>1</v>
      </c>
      <c r="D86" s="9">
        <v>13</v>
      </c>
      <c r="E86">
        <v>614</v>
      </c>
      <c r="F86">
        <v>1.8804476322897971E-3</v>
      </c>
      <c r="G86">
        <v>2433</v>
      </c>
      <c r="H86">
        <v>1.8076169546000619E-3</v>
      </c>
      <c r="I86">
        <v>0.25236333744348538</v>
      </c>
      <c r="J86">
        <v>26</v>
      </c>
      <c r="K86">
        <v>0.96296296296296291</v>
      </c>
      <c r="L86">
        <v>2.1830822835094662E-3</v>
      </c>
      <c r="M86" s="2">
        <v>1.376072527116723E-3</v>
      </c>
    </row>
    <row r="87" spans="1:16" x14ac:dyDescent="0.25">
      <c r="A87" t="s">
        <v>193</v>
      </c>
      <c r="B87" t="s">
        <v>23</v>
      </c>
      <c r="C87">
        <v>1</v>
      </c>
      <c r="D87" s="9">
        <v>109</v>
      </c>
      <c r="E87">
        <v>1072</v>
      </c>
      <c r="F87">
        <v>3.2831268107730658E-3</v>
      </c>
      <c r="G87">
        <v>5394</v>
      </c>
      <c r="H87">
        <v>4.0075157637125911E-3</v>
      </c>
      <c r="I87">
        <v>0.19873934000741561</v>
      </c>
      <c r="J87">
        <v>25</v>
      </c>
      <c r="K87">
        <v>0.92592592592592593</v>
      </c>
      <c r="L87">
        <v>2.945589011552278E-3</v>
      </c>
      <c r="M87" s="2">
        <v>2.9931972789115648E-3</v>
      </c>
    </row>
    <row r="88" spans="1:16" x14ac:dyDescent="0.25">
      <c r="A88" t="s">
        <v>379</v>
      </c>
      <c r="B88" t="s">
        <v>23</v>
      </c>
      <c r="C88">
        <v>1</v>
      </c>
      <c r="D88" s="9">
        <v>494</v>
      </c>
      <c r="E88">
        <v>669</v>
      </c>
      <c r="F88">
        <v>2.0488916384395349E-3</v>
      </c>
      <c r="G88">
        <v>1914</v>
      </c>
      <c r="H88">
        <v>1.422021722607694E-3</v>
      </c>
      <c r="I88">
        <v>0.34952978056426331</v>
      </c>
      <c r="J88">
        <v>25</v>
      </c>
      <c r="K88">
        <v>0.92592592592592593</v>
      </c>
      <c r="L88">
        <v>2.021282749714296E-3</v>
      </c>
      <c r="M88" s="2">
        <v>1.3816925734024179E-3</v>
      </c>
    </row>
    <row r="89" spans="1:16" x14ac:dyDescent="0.25">
      <c r="A89" t="s">
        <v>154</v>
      </c>
      <c r="B89" t="s">
        <v>23</v>
      </c>
      <c r="C89">
        <v>1</v>
      </c>
      <c r="D89" s="9">
        <v>300</v>
      </c>
      <c r="E89">
        <v>478</v>
      </c>
      <c r="F89">
        <v>1.463931544355901E-3</v>
      </c>
      <c r="G89">
        <v>1546</v>
      </c>
      <c r="H89">
        <v>1.1486131573414291E-3</v>
      </c>
      <c r="I89">
        <v>0.30918499353169471</v>
      </c>
      <c r="J89">
        <v>26</v>
      </c>
      <c r="K89">
        <v>0.96296296296296291</v>
      </c>
      <c r="L89">
        <v>1.497779744031455E-3</v>
      </c>
      <c r="M89" s="2">
        <v>1.013787510137875E-3</v>
      </c>
      <c r="O89" t="s">
        <v>1379</v>
      </c>
    </row>
    <row r="90" spans="1:16" x14ac:dyDescent="0.25">
      <c r="A90" t="s">
        <v>228</v>
      </c>
      <c r="B90" t="s">
        <v>23</v>
      </c>
      <c r="C90">
        <v>1</v>
      </c>
      <c r="D90" s="9">
        <v>24</v>
      </c>
      <c r="E90">
        <v>595</v>
      </c>
      <c r="F90">
        <v>1.8222578847107969E-3</v>
      </c>
      <c r="G90">
        <v>4092</v>
      </c>
      <c r="H90">
        <v>3.0401843724716208E-3</v>
      </c>
      <c r="I90">
        <v>0.145405669599218</v>
      </c>
      <c r="J90">
        <v>25</v>
      </c>
      <c r="K90">
        <v>0.92592592592592593</v>
      </c>
      <c r="L90">
        <v>1.673843813196074E-3</v>
      </c>
      <c r="M90" s="2">
        <v>1.128719129531807E-3</v>
      </c>
    </row>
    <row r="91" spans="1:16" x14ac:dyDescent="0.25">
      <c r="A91" t="s">
        <v>110</v>
      </c>
      <c r="B91" t="s">
        <v>23</v>
      </c>
      <c r="C91">
        <v>1</v>
      </c>
      <c r="D91" s="9">
        <v>73</v>
      </c>
      <c r="E91">
        <v>823</v>
      </c>
      <c r="F91">
        <v>2.5205348556587999E-3</v>
      </c>
      <c r="G91">
        <v>2178</v>
      </c>
      <c r="H91">
        <v>1.618162649863927E-3</v>
      </c>
      <c r="I91">
        <v>0.37786960514233242</v>
      </c>
      <c r="J91">
        <v>23</v>
      </c>
      <c r="K91">
        <v>0.85185185185185186</v>
      </c>
      <c r="L91">
        <v>2.468156882578806E-3</v>
      </c>
      <c r="M91" s="2">
        <v>1.8706574024585779E-3</v>
      </c>
      <c r="O91" t="s">
        <v>1374</v>
      </c>
    </row>
    <row r="92" spans="1:16" x14ac:dyDescent="0.25">
      <c r="A92" t="s">
        <v>168</v>
      </c>
      <c r="B92" t="s">
        <v>23</v>
      </c>
      <c r="C92">
        <v>1</v>
      </c>
      <c r="D92" s="9">
        <v>5</v>
      </c>
      <c r="E92">
        <v>1181</v>
      </c>
      <c r="F92">
        <v>3.6169522047789101E-3</v>
      </c>
      <c r="G92">
        <v>1979</v>
      </c>
      <c r="H92">
        <v>1.4703139963639629E-3</v>
      </c>
      <c r="I92">
        <v>0.59676604345629103</v>
      </c>
      <c r="J92">
        <v>26</v>
      </c>
      <c r="K92">
        <v>0.96296296296296291</v>
      </c>
      <c r="L92">
        <v>3.9818893042834463E-3</v>
      </c>
      <c r="M92" s="2">
        <v>2.1268111125880632E-3</v>
      </c>
      <c r="O92" t="s">
        <v>1381</v>
      </c>
    </row>
    <row r="93" spans="1:16" x14ac:dyDescent="0.25">
      <c r="A93" t="s">
        <v>651</v>
      </c>
      <c r="B93" t="s">
        <v>23</v>
      </c>
      <c r="C93">
        <v>1</v>
      </c>
      <c r="D93" s="9">
        <v>15</v>
      </c>
      <c r="E93">
        <v>506</v>
      </c>
      <c r="F93">
        <v>1.5496848565775851E-3</v>
      </c>
      <c r="G93">
        <v>992</v>
      </c>
      <c r="H93">
        <v>7.3701439332645358E-4</v>
      </c>
      <c r="I93">
        <v>0.51008064516129037</v>
      </c>
      <c r="J93">
        <v>26</v>
      </c>
      <c r="K93">
        <v>0.96296296296296291</v>
      </c>
      <c r="L93">
        <v>1.864869503735741E-3</v>
      </c>
      <c r="M93" s="2">
        <v>1.092763477416221E-3</v>
      </c>
    </row>
    <row r="97" spans="4:4" x14ac:dyDescent="0.25">
      <c r="D97" s="7">
        <f>18/92</f>
        <v>0.19565217391304349</v>
      </c>
    </row>
  </sheetData>
  <sortState xmlns:xlrd2="http://schemas.microsoft.com/office/spreadsheetml/2017/richdata2" ref="A1:M9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1seg head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2019-08-03T11:52:43Z</dcterms:created>
  <dcterms:modified xsi:type="dcterms:W3CDTF">2019-08-05T22:49:12Z</dcterms:modified>
</cp:coreProperties>
</file>