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C:\Users\damie_000\Documents\GitHub\tal\dossiers\"/>
    </mc:Choice>
  </mc:AlternateContent>
  <xr:revisionPtr revIDLastSave="0" documentId="13_ncr:1_{46F842B3-5EAB-40B9-AF2A-86F9EBD26D98}" xr6:coauthVersionLast="34" xr6:coauthVersionMax="34" xr10:uidLastSave="{00000000-0000-0000-0000-000000000000}"/>
  <bookViews>
    <workbookView xWindow="0" yWindow="0" windowWidth="28800" windowHeight="12375" firstSheet="5" activeTab="8" xr2:uid="{00000000-000D-0000-FFFF-FFFF00000000}"/>
  </bookViews>
  <sheets>
    <sheet name="TYPE" sheetId="1" r:id="rId1"/>
    <sheet name="YEAR" sheetId="2" r:id="rId2"/>
    <sheet name="LENGTH" sheetId="3" r:id="rId3"/>
    <sheet name="LENGTH Méd" sheetId="11" r:id="rId4"/>
    <sheet name="LENGTH OK" sheetId="13" r:id="rId5"/>
    <sheet name="Count after dblpt" sheetId="12" r:id="rId6"/>
    <sheet name="DOMAIN" sheetId="4" r:id="rId7"/>
    <sheet name="AUTHORS" sheetId="5" r:id="rId8"/>
    <sheet name="SPECIALS" sheetId="6" r:id="rId9"/>
    <sheet name="SENTENCE" sheetId="7" r:id="rId10"/>
    <sheet name="SEGMENTATION" sheetId="8" r:id="rId11"/>
    <sheet name="AUTHORS LENGTH" sheetId="9" r:id="rId12"/>
    <sheet name="SENTENCE DOMAIN" sheetId="10" r:id="rId13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6" i="13" l="1"/>
  <c r="D66" i="13"/>
  <c r="H65" i="13"/>
  <c r="D65" i="13"/>
  <c r="H64" i="13"/>
  <c r="D64" i="13"/>
  <c r="H63" i="13"/>
  <c r="D63" i="13"/>
  <c r="H62" i="13"/>
  <c r="D62" i="13"/>
  <c r="H61" i="13"/>
  <c r="D61" i="13"/>
  <c r="H60" i="13"/>
  <c r="D60" i="13"/>
  <c r="H59" i="13"/>
  <c r="D59" i="13"/>
  <c r="H58" i="13"/>
  <c r="D58" i="13"/>
  <c r="H57" i="13"/>
  <c r="D57" i="13"/>
  <c r="H56" i="13"/>
  <c r="D56" i="13"/>
  <c r="H55" i="13"/>
  <c r="D55" i="13"/>
  <c r="H54" i="13"/>
  <c r="D54" i="13"/>
  <c r="H53" i="13"/>
  <c r="D53" i="13"/>
  <c r="H52" i="13"/>
  <c r="D52" i="13"/>
  <c r="H51" i="13"/>
  <c r="D51" i="13"/>
  <c r="H50" i="13"/>
  <c r="D50" i="13"/>
  <c r="H49" i="13"/>
  <c r="D49" i="13"/>
  <c r="H48" i="13"/>
  <c r="D48" i="13"/>
  <c r="H47" i="13"/>
  <c r="D47" i="13"/>
  <c r="H46" i="13"/>
  <c r="D46" i="13"/>
  <c r="H45" i="13"/>
  <c r="D45" i="13"/>
  <c r="H44" i="13"/>
  <c r="D44" i="13"/>
  <c r="H43" i="13"/>
  <c r="D43" i="13"/>
  <c r="H42" i="13"/>
  <c r="D42" i="13"/>
  <c r="H41" i="13"/>
  <c r="D41" i="13"/>
  <c r="H40" i="13"/>
  <c r="D40" i="13"/>
  <c r="H39" i="13"/>
  <c r="D39" i="13"/>
  <c r="H38" i="13"/>
  <c r="D38" i="13"/>
  <c r="H37" i="13"/>
  <c r="D37" i="13"/>
  <c r="H36" i="13"/>
  <c r="D36" i="13"/>
  <c r="H35" i="13"/>
  <c r="D35" i="13"/>
  <c r="H34" i="13"/>
  <c r="D34" i="13"/>
  <c r="H33" i="13"/>
  <c r="D33" i="13"/>
  <c r="H32" i="13"/>
  <c r="D32" i="13"/>
  <c r="H31" i="13"/>
  <c r="D31" i="13"/>
  <c r="H30" i="13"/>
  <c r="D30" i="13"/>
  <c r="H29" i="13"/>
  <c r="D29" i="13"/>
  <c r="H28" i="13"/>
  <c r="D28" i="13"/>
  <c r="H27" i="13"/>
  <c r="D27" i="13"/>
  <c r="H26" i="13"/>
  <c r="D26" i="13"/>
  <c r="H25" i="13"/>
  <c r="D25" i="13"/>
  <c r="H24" i="13"/>
  <c r="D24" i="13"/>
  <c r="H23" i="13"/>
  <c r="D23" i="13"/>
  <c r="H22" i="13"/>
  <c r="D22" i="13"/>
  <c r="H21" i="13"/>
  <c r="D21" i="13"/>
  <c r="H20" i="13"/>
  <c r="D20" i="13"/>
  <c r="H19" i="13"/>
  <c r="D19" i="13"/>
  <c r="H18" i="13"/>
  <c r="D18" i="13"/>
  <c r="H17" i="13"/>
  <c r="D17" i="13"/>
  <c r="H16" i="13"/>
  <c r="D16" i="13"/>
  <c r="H15" i="13"/>
  <c r="D15" i="13"/>
  <c r="H14" i="13"/>
  <c r="D14" i="13"/>
  <c r="H13" i="13"/>
  <c r="D13" i="13"/>
  <c r="H12" i="13"/>
  <c r="D12" i="13"/>
  <c r="H11" i="13"/>
  <c r="D11" i="13"/>
  <c r="H10" i="13"/>
  <c r="D10" i="13"/>
  <c r="H9" i="13"/>
  <c r="D9" i="13"/>
  <c r="H8" i="13"/>
  <c r="D8" i="13"/>
  <c r="H7" i="13"/>
  <c r="D7" i="13"/>
  <c r="H6" i="13"/>
  <c r="D6" i="13"/>
  <c r="H5" i="13"/>
  <c r="D5" i="13"/>
  <c r="H4" i="13"/>
  <c r="D4" i="13"/>
  <c r="H3" i="13"/>
  <c r="D3" i="13"/>
  <c r="E3" i="13" s="1"/>
  <c r="E4" i="13" s="1"/>
  <c r="E5" i="13" s="1"/>
  <c r="H2" i="13"/>
  <c r="D2" i="13"/>
  <c r="E2" i="13" s="1"/>
  <c r="H1" i="13"/>
  <c r="E1" i="13"/>
  <c r="D1" i="13"/>
  <c r="E6" i="13" l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E55" i="13" s="1"/>
  <c r="E56" i="13" s="1"/>
  <c r="E57" i="13" s="1"/>
  <c r="E58" i="13" s="1"/>
  <c r="E59" i="13" s="1"/>
  <c r="E60" i="13" s="1"/>
  <c r="E61" i="13" s="1"/>
  <c r="E62" i="13" s="1"/>
  <c r="E63" i="13" s="1"/>
  <c r="E64" i="13" s="1"/>
  <c r="E65" i="13" s="1"/>
  <c r="E66" i="13" s="1"/>
  <c r="B30" i="12" l="1"/>
  <c r="F3" i="5" l="1"/>
  <c r="F2" i="5"/>
  <c r="F1" i="5"/>
  <c r="D1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D2" i="5" s="1"/>
  <c r="C1" i="5"/>
  <c r="B47" i="5"/>
  <c r="D3" i="5" l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B14" i="4"/>
  <c r="F91" i="3"/>
  <c r="F90" i="3"/>
  <c r="H16" i="11"/>
  <c r="G16" i="11"/>
  <c r="C70" i="11"/>
  <c r="C75" i="11"/>
  <c r="C78" i="11"/>
  <c r="C80" i="11"/>
  <c r="C81" i="11"/>
  <c r="C82" i="11"/>
  <c r="C83" i="11"/>
  <c r="C84" i="11"/>
  <c r="C85" i="11"/>
  <c r="C59" i="11"/>
  <c r="C65" i="11"/>
  <c r="C72" i="11"/>
  <c r="C73" i="11"/>
  <c r="C76" i="11"/>
  <c r="C77" i="11"/>
  <c r="C79" i="11"/>
  <c r="C68" i="11"/>
  <c r="C69" i="11"/>
  <c r="C74" i="11"/>
  <c r="C71" i="11"/>
  <c r="C60" i="11"/>
  <c r="C64" i="11"/>
  <c r="C66" i="11"/>
  <c r="C67" i="11"/>
  <c r="C55" i="11"/>
  <c r="C62" i="11"/>
  <c r="C58" i="11"/>
  <c r="C63" i="11"/>
  <c r="C61" i="11"/>
  <c r="C57" i="11"/>
  <c r="C54" i="11"/>
  <c r="C56" i="11"/>
  <c r="C53" i="11"/>
  <c r="C52" i="11"/>
  <c r="C49" i="11"/>
  <c r="C51" i="11"/>
  <c r="C50" i="11"/>
  <c r="C2" i="11"/>
  <c r="D2" i="11" s="1"/>
  <c r="D3" i="11" s="1"/>
  <c r="D4" i="11" s="1"/>
  <c r="D5" i="11" s="1"/>
  <c r="D6" i="11" s="1"/>
  <c r="D7" i="11" s="1"/>
  <c r="C48" i="11"/>
  <c r="C47" i="11"/>
  <c r="C45" i="11"/>
  <c r="C46" i="11"/>
  <c r="C44" i="11"/>
  <c r="C3" i="11"/>
  <c r="C43" i="11"/>
  <c r="C42" i="11"/>
  <c r="C41" i="11"/>
  <c r="C39" i="11"/>
  <c r="C40" i="11"/>
  <c r="C38" i="11"/>
  <c r="C37" i="11"/>
  <c r="C4" i="11"/>
  <c r="C36" i="11"/>
  <c r="C35" i="11"/>
  <c r="C34" i="11"/>
  <c r="C33" i="11"/>
  <c r="C32" i="11"/>
  <c r="C31" i="11"/>
  <c r="C5" i="11"/>
  <c r="C30" i="11"/>
  <c r="C29" i="11"/>
  <c r="C28" i="11"/>
  <c r="C27" i="11"/>
  <c r="C6" i="11"/>
  <c r="C26" i="11"/>
  <c r="C25" i="11"/>
  <c r="C7" i="11"/>
  <c r="C24" i="11"/>
  <c r="C23" i="11"/>
  <c r="C8" i="11"/>
  <c r="C22" i="11"/>
  <c r="C21" i="11"/>
  <c r="C20" i="11"/>
  <c r="C9" i="11"/>
  <c r="C19" i="11"/>
  <c r="C18" i="11"/>
  <c r="C10" i="11"/>
  <c r="C17" i="11"/>
  <c r="C11" i="11"/>
  <c r="C12" i="11"/>
  <c r="C16" i="11"/>
  <c r="C13" i="11"/>
  <c r="C15" i="11"/>
  <c r="C14" i="11"/>
  <c r="F88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86" i="3" s="1"/>
  <c r="B86" i="3"/>
  <c r="D8" i="11" l="1"/>
  <c r="D9" i="11" s="1"/>
  <c r="D10" i="11" s="1"/>
  <c r="D11" i="11" s="1"/>
  <c r="D12" i="11" s="1"/>
  <c r="D13" i="11" s="1"/>
  <c r="D14" i="11" s="1"/>
  <c r="D15" i="11" s="1"/>
  <c r="D16" i="11" s="1"/>
  <c r="F16" i="11" s="1"/>
  <c r="F86" i="3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17" i="1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62" i="11" s="1"/>
  <c r="D63" i="11" s="1"/>
  <c r="D64" i="11" s="1"/>
  <c r="D65" i="11" s="1"/>
  <c r="D66" i="11" s="1"/>
  <c r="D67" i="11" s="1"/>
  <c r="D68" i="11" s="1"/>
  <c r="D69" i="11" s="1"/>
  <c r="D70" i="11" s="1"/>
  <c r="D71" i="11" s="1"/>
  <c r="D72" i="11" s="1"/>
  <c r="D73" i="11" s="1"/>
  <c r="D74" i="11" s="1"/>
  <c r="D75" i="11" s="1"/>
  <c r="D76" i="11" s="1"/>
  <c r="D77" i="11" s="1"/>
  <c r="D78" i="11" s="1"/>
  <c r="D79" i="11" s="1"/>
  <c r="D80" i="11" s="1"/>
  <c r="D81" i="11" s="1"/>
  <c r="D82" i="11" s="1"/>
  <c r="D83" i="11" s="1"/>
  <c r="D84" i="11" s="1"/>
  <c r="D85" i="11" s="1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D2" i="2" s="1"/>
  <c r="D3" i="2" s="1"/>
  <c r="D4" i="2" s="1"/>
  <c r="B63" i="2"/>
  <c r="B25" i="1"/>
  <c r="C25" i="1" s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2" i="1" s="1"/>
  <c r="B23" i="1"/>
  <c r="D5" i="2" l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C23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C63" i="2"/>
</calcChain>
</file>

<file path=xl/sharedStrings.xml><?xml version="1.0" encoding="utf-8"?>
<sst xmlns="http://schemas.openxmlformats.org/spreadsheetml/2006/main" count="145" uniqueCount="120">
  <si>
    <t>VIDEO</t>
  </si>
  <si>
    <t>UNDEFINED</t>
  </si>
  <si>
    <t>THESE</t>
  </si>
  <si>
    <t>SYNTHESE</t>
  </si>
  <si>
    <t>SON</t>
  </si>
  <si>
    <t>REPORT</t>
  </si>
  <si>
    <t>REPACT</t>
  </si>
  <si>
    <t>PRESCONF</t>
  </si>
  <si>
    <t>POSTER</t>
  </si>
  <si>
    <t>PATENT</t>
  </si>
  <si>
    <t>OUV</t>
  </si>
  <si>
    <t>OTHERREPORT</t>
  </si>
  <si>
    <t>OTHER</t>
  </si>
  <si>
    <t>NOTE</t>
  </si>
  <si>
    <t>MEM</t>
  </si>
  <si>
    <t>LECTURE</t>
  </si>
  <si>
    <t>HDR</t>
  </si>
  <si>
    <t>DOUV</t>
  </si>
  <si>
    <t>COUV</t>
  </si>
  <si>
    <t>COMM</t>
  </si>
  <si>
    <t>ART</t>
  </si>
  <si>
    <t>2018</t>
  </si>
  <si>
    <t>2017</t>
  </si>
  <si>
    <t>2016</t>
  </si>
  <si>
    <t>2015</t>
  </si>
  <si>
    <t>2014</t>
  </si>
  <si>
    <t>2013</t>
  </si>
  <si>
    <t>2012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</si>
  <si>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</si>
  <si>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</si>
  <si>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</si>
  <si>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</si>
  <si>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</si>
  <si>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</si>
  <si>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</si>
  <si>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</si>
  <si>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</si>
  <si>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</si>
  <si>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</si>
  <si>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</si>
  <si>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</si>
  <si>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</si>
  <si>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</si>
  <si>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</si>
  <si>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</si>
  <si>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</si>
  <si>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</si>
  <si>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</si>
  <si>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</si>
  <si>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</si>
  <si>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1977</t>
  </si>
  <si>
    <t>1976</t>
  </si>
  <si>
    <t>1975</t>
  </si>
  <si>
    <t>1974</t>
  </si>
  <si>
    <t>1973</t>
  </si>
  <si>
    <t>1972</t>
  </si>
  <si>
    <t>1971</t>
  </si>
  <si>
    <t>1970</t>
  </si>
  <si>
    <t>1969</t>
  </si>
  <si>
    <t>1968</t>
  </si>
  <si>
    <t>1967</t>
  </si>
  <si>
    <t>1966</t>
  </si>
  <si>
    <t>1965</t>
  </si>
  <si>
    <t>1964</t>
  </si>
  <si>
    <t>1963</t>
  </si>
  <si>
    <t>1962</t>
  </si>
  <si>
    <t>1961</t>
  </si>
  <si>
    <t>1960</t>
  </si>
  <si>
    <t>1959</t>
  </si>
  <si>
    <t>1958</t>
  </si>
  <si>
    <t>1957</t>
  </si>
  <si>
    <t>1956</t>
  </si>
  <si>
    <t>1955</t>
  </si>
  <si>
    <t>1954</t>
  </si>
  <si>
    <t>1953</t>
  </si>
  <si>
    <t>1941</t>
  </si>
  <si>
    <t>1937</t>
  </si>
  <si>
    <t>1934</t>
  </si>
  <si>
    <t>1932</t>
  </si>
  <si>
    <t>1930</t>
  </si>
  <si>
    <t>1929</t>
  </si>
  <si>
    <t>1925</t>
  </si>
  <si>
    <t>stat</t>
  </si>
  <si>
    <t>spi</t>
  </si>
  <si>
    <t>shs</t>
  </si>
  <si>
    <t>sdv</t>
  </si>
  <si>
    <t>sdu</t>
  </si>
  <si>
    <t>sde</t>
  </si>
  <si>
    <t>scco</t>
  </si>
  <si>
    <t>qfin</t>
  </si>
  <si>
    <t>phys</t>
  </si>
  <si>
    <t>nlin</t>
  </si>
  <si>
    <t>math</t>
  </si>
  <si>
    <t>info</t>
  </si>
  <si>
    <t>chim</t>
  </si>
  <si>
    <t>»</t>
  </si>
  <si>
    <t>«</t>
  </si>
  <si>
    <t>?</t>
  </si>
  <si>
    <t>;</t>
  </si>
  <si>
    <t>:</t>
  </si>
  <si>
    <t>"</t>
  </si>
  <si>
    <t>!</t>
  </si>
  <si>
    <t>oui</t>
  </si>
  <si>
    <t>non</t>
  </si>
  <si>
    <t>Vidéo &amp; son</t>
  </si>
  <si>
    <t>Type</t>
  </si>
  <si>
    <t>Nb</t>
  </si>
  <si>
    <t>%</t>
  </si>
  <si>
    <t>Cumul</t>
  </si>
  <si>
    <t>Année</t>
  </si>
  <si>
    <t>Moyenne pondérée</t>
  </si>
  <si>
    <t>Longueur</t>
  </si>
  <si>
    <t>Nombre</t>
  </si>
  <si>
    <t>Longueur x Nombre</t>
  </si>
  <si>
    <t>Total</t>
  </si>
  <si>
    <t>MIN</t>
  </si>
  <si>
    <t>MAX</t>
  </si>
  <si>
    <t>ATTENTION !</t>
  </si>
  <si>
    <t>COMPTE FAIT AVEC LA PONCTUATION !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</si>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</sst>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9" fontId="0" fillId="0" borderId="0" xfId="1" applyFont="1"/>
    <xf numFmtId="9" fontId="0" fillId="0" borderId="0" xfId="0" applyNumberFormat="1"/>
    <xf numFmtId="10" fontId="0" fillId="0" borderId="0" xfId="1" applyNumberFormat="1" applyFont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9" fontId="0" fillId="0" borderId="6" xfId="1" applyFont="1" applyBorder="1"/>
    <xf numFmtId="9" fontId="0" fillId="0" borderId="7" xfId="0" applyNumberFormat="1" applyBorder="1"/>
    <xf numFmtId="0" fontId="0" fillId="0" borderId="8" xfId="0" applyBorder="1"/>
    <xf numFmtId="0" fontId="0" fillId="0" borderId="0" xfId="0" applyBorder="1"/>
    <xf numFmtId="9" fontId="0" fillId="0" borderId="0" xfId="1" applyFont="1" applyBorder="1"/>
    <xf numFmtId="9" fontId="0" fillId="0" borderId="9" xfId="0" applyNumberFormat="1" applyBorder="1"/>
    <xf numFmtId="0" fontId="0" fillId="0" borderId="10" xfId="0" applyBorder="1"/>
    <xf numFmtId="0" fontId="0" fillId="0" borderId="11" xfId="0" applyBorder="1"/>
    <xf numFmtId="9" fontId="0" fillId="0" borderId="11" xfId="1" applyFont="1" applyBorder="1"/>
    <xf numFmtId="9" fontId="0" fillId="0" borderId="12" xfId="0" applyNumberFormat="1" applyBorder="1"/>
    <xf numFmtId="0" fontId="0" fillId="2" borderId="0" xfId="0" applyFill="1"/>
    <xf numFmtId="9" fontId="0" fillId="2" borderId="0" xfId="1" applyFont="1" applyFill="1"/>
    <xf numFmtId="9" fontId="0" fillId="2" borderId="0" xfId="0" applyNumberFormat="1" applyFill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2" xfId="0" applyFill="1" applyBorder="1"/>
    <xf numFmtId="0" fontId="0" fillId="3" borderId="1" xfId="0" applyFill="1" applyBorder="1"/>
    <xf numFmtId="0" fontId="2" fillId="3" borderId="1" xfId="0" applyFont="1" applyFill="1" applyBorder="1"/>
    <xf numFmtId="0" fontId="0" fillId="0" borderId="0" xfId="0"/>
    <xf numFmtId="0" fontId="0" fillId="0" borderId="0" xfId="0" applyFill="1"/>
    <xf numFmtId="0" fontId="3" fillId="4" borderId="0" xfId="0" applyFont="1" applyFill="1"/>
    <xf numFmtId="10" fontId="0" fillId="0" borderId="0" xfId="0" applyNumberFormat="1"/>
    <xf numFmtId="9" fontId="0" fillId="0" borderId="0" xfId="1" applyFont="1" applyFill="1"/>
    <xf numFmtId="10" fontId="0" fillId="0" borderId="0" xfId="0" applyNumberFormat="1" applyFill="1"/>
    <xf numFmtId="2" fontId="0" fillId="0" borderId="0" xfId="0" applyNumberFormat="1"/>
    <xf numFmtId="10" fontId="0" fillId="2" borderId="0" xfId="0" applyNumberFormat="1" applyFill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workbookViewId="0">
      <selection activeCell="D1" sqref="A1:D1"/>
    </sheetView>
  </sheetViews>
  <sheetFormatPr baseColWidth="10" defaultColWidth="9.140625" defaultRowHeight="15" x14ac:dyDescent="0.25"/>
  <cols>
    <col min="1" max="1" width="13.7109375" bestFit="1" customWidth="1"/>
  </cols>
  <sheetData>
    <row r="1" spans="1:4" x14ac:dyDescent="0.25">
      <c r="A1" s="5" t="s">
        <v>105</v>
      </c>
      <c r="B1" s="6" t="s">
        <v>106</v>
      </c>
      <c r="C1" s="6" t="s">
        <v>107</v>
      </c>
      <c r="D1" s="7" t="s">
        <v>108</v>
      </c>
    </row>
    <row r="2" spans="1:4" x14ac:dyDescent="0.25">
      <c r="A2" s="8" t="s">
        <v>20</v>
      </c>
      <c r="B2" s="9">
        <v>25648</v>
      </c>
      <c r="C2" s="10">
        <f>B2/85531</f>
        <v>0.29986788415895993</v>
      </c>
      <c r="D2" s="11">
        <f>C2</f>
        <v>0.29986788415895993</v>
      </c>
    </row>
    <row r="3" spans="1:4" x14ac:dyDescent="0.25">
      <c r="A3" s="12" t="s">
        <v>19</v>
      </c>
      <c r="B3" s="13">
        <v>19966</v>
      </c>
      <c r="C3" s="14">
        <f t="shared" ref="C3:C22" si="0">B3/85531</f>
        <v>0.23343583028375678</v>
      </c>
      <c r="D3" s="15">
        <f>C3+D2</f>
        <v>0.53330371444271674</v>
      </c>
    </row>
    <row r="4" spans="1:4" x14ac:dyDescent="0.25">
      <c r="A4" s="12" t="s">
        <v>18</v>
      </c>
      <c r="B4" s="13">
        <v>12007</v>
      </c>
      <c r="C4" s="14">
        <f t="shared" si="0"/>
        <v>0.14038184985560792</v>
      </c>
      <c r="D4" s="15">
        <f t="shared" ref="D4:D22" si="1">C4+D3</f>
        <v>0.6736855642983246</v>
      </c>
    </row>
    <row r="5" spans="1:4" x14ac:dyDescent="0.25">
      <c r="A5" s="12" t="s">
        <v>2</v>
      </c>
      <c r="B5" s="13">
        <v>10632</v>
      </c>
      <c r="C5" s="14">
        <f t="shared" si="0"/>
        <v>0.12430580725117209</v>
      </c>
      <c r="D5" s="15">
        <f t="shared" si="1"/>
        <v>0.79799137154949673</v>
      </c>
    </row>
    <row r="6" spans="1:4" x14ac:dyDescent="0.25">
      <c r="A6" s="12" t="s">
        <v>14</v>
      </c>
      <c r="B6" s="13">
        <v>6716</v>
      </c>
      <c r="C6" s="14">
        <f t="shared" si="0"/>
        <v>7.8521237913738884E-2</v>
      </c>
      <c r="D6" s="15">
        <f t="shared" si="1"/>
        <v>0.87651260946323561</v>
      </c>
    </row>
    <row r="7" spans="1:4" x14ac:dyDescent="0.25">
      <c r="A7" s="12" t="s">
        <v>12</v>
      </c>
      <c r="B7" s="13">
        <v>2281</v>
      </c>
      <c r="C7" s="14">
        <f t="shared" si="0"/>
        <v>2.6668693222340438E-2</v>
      </c>
      <c r="D7" s="15">
        <f t="shared" si="1"/>
        <v>0.90318130268557606</v>
      </c>
    </row>
    <row r="8" spans="1:4" x14ac:dyDescent="0.25">
      <c r="A8" s="12" t="s">
        <v>10</v>
      </c>
      <c r="B8" s="13">
        <v>2147</v>
      </c>
      <c r="C8" s="14">
        <f t="shared" si="0"/>
        <v>2.5102009797617238E-2</v>
      </c>
      <c r="D8" s="15">
        <f t="shared" si="1"/>
        <v>0.92828331248319329</v>
      </c>
    </row>
    <row r="9" spans="1:4" x14ac:dyDescent="0.25">
      <c r="A9" s="12" t="s">
        <v>5</v>
      </c>
      <c r="B9" s="13">
        <v>1662</v>
      </c>
      <c r="C9" s="14">
        <f t="shared" si="0"/>
        <v>1.9431551133507148E-2</v>
      </c>
      <c r="D9" s="15">
        <f t="shared" si="1"/>
        <v>0.94771486361670043</v>
      </c>
    </row>
    <row r="10" spans="1:4" x14ac:dyDescent="0.25">
      <c r="A10" s="12" t="s">
        <v>17</v>
      </c>
      <c r="B10" s="13">
        <v>1595</v>
      </c>
      <c r="C10" s="14">
        <f t="shared" si="0"/>
        <v>1.8648209421145548E-2</v>
      </c>
      <c r="D10" s="15">
        <f t="shared" si="1"/>
        <v>0.96636307303784597</v>
      </c>
    </row>
    <row r="11" spans="1:4" x14ac:dyDescent="0.25">
      <c r="A11" s="12" t="s">
        <v>1</v>
      </c>
      <c r="B11" s="13">
        <v>1333</v>
      </c>
      <c r="C11" s="14">
        <f t="shared" si="0"/>
        <v>1.5584992575791233E-2</v>
      </c>
      <c r="D11" s="15">
        <f t="shared" si="1"/>
        <v>0.98194806561363723</v>
      </c>
    </row>
    <row r="12" spans="1:4" x14ac:dyDescent="0.25">
      <c r="A12" s="12" t="s">
        <v>8</v>
      </c>
      <c r="B12" s="13">
        <v>824</v>
      </c>
      <c r="C12" s="14">
        <f t="shared" si="0"/>
        <v>9.6339338953128108E-3</v>
      </c>
      <c r="D12" s="15">
        <f t="shared" si="1"/>
        <v>0.9915819995089501</v>
      </c>
    </row>
    <row r="13" spans="1:4" x14ac:dyDescent="0.25">
      <c r="A13" s="12" t="s">
        <v>16</v>
      </c>
      <c r="B13" s="13">
        <v>340</v>
      </c>
      <c r="C13" s="14">
        <f t="shared" si="0"/>
        <v>3.9751668985514022E-3</v>
      </c>
      <c r="D13" s="15">
        <f t="shared" si="1"/>
        <v>0.99555716640750147</v>
      </c>
    </row>
    <row r="14" spans="1:4" x14ac:dyDescent="0.25">
      <c r="A14" s="12" t="s">
        <v>0</v>
      </c>
      <c r="B14" s="13">
        <v>256</v>
      </c>
      <c r="C14" s="14">
        <f t="shared" si="0"/>
        <v>2.9930668412622326E-3</v>
      </c>
      <c r="D14" s="15">
        <f t="shared" si="1"/>
        <v>0.99855023324876369</v>
      </c>
    </row>
    <row r="15" spans="1:4" x14ac:dyDescent="0.25">
      <c r="A15" s="12" t="s">
        <v>15</v>
      </c>
      <c r="B15" s="13">
        <v>51</v>
      </c>
      <c r="C15" s="14">
        <f t="shared" si="0"/>
        <v>5.9627503478271041E-4</v>
      </c>
      <c r="D15" s="15">
        <f t="shared" si="1"/>
        <v>0.99914650828354634</v>
      </c>
    </row>
    <row r="16" spans="1:4" x14ac:dyDescent="0.25">
      <c r="A16" s="12" t="s">
        <v>7</v>
      </c>
      <c r="B16" s="13">
        <v>28</v>
      </c>
      <c r="C16" s="14">
        <f t="shared" si="0"/>
        <v>3.2736668576305669E-4</v>
      </c>
      <c r="D16" s="15">
        <f t="shared" si="1"/>
        <v>0.99947387496930939</v>
      </c>
    </row>
    <row r="17" spans="1:4" x14ac:dyDescent="0.25">
      <c r="A17" s="12" t="s">
        <v>4</v>
      </c>
      <c r="B17" s="13">
        <v>17</v>
      </c>
      <c r="C17" s="14">
        <f t="shared" si="0"/>
        <v>1.9875834492757012E-4</v>
      </c>
      <c r="D17" s="15">
        <f t="shared" si="1"/>
        <v>0.99967263331423695</v>
      </c>
    </row>
    <row r="18" spans="1:4" x14ac:dyDescent="0.25">
      <c r="A18" s="12" t="s">
        <v>11</v>
      </c>
      <c r="B18" s="13">
        <v>11</v>
      </c>
      <c r="C18" s="14">
        <f t="shared" si="0"/>
        <v>1.2860834083548654E-4</v>
      </c>
      <c r="D18" s="15">
        <f t="shared" si="1"/>
        <v>0.99980124165507245</v>
      </c>
    </row>
    <row r="19" spans="1:4" x14ac:dyDescent="0.25">
      <c r="A19" s="12" t="s">
        <v>9</v>
      </c>
      <c r="B19" s="13">
        <v>6</v>
      </c>
      <c r="C19" s="14">
        <f t="shared" si="0"/>
        <v>7.0150004092083576E-5</v>
      </c>
      <c r="D19" s="15">
        <f t="shared" si="1"/>
        <v>0.9998713916591645</v>
      </c>
    </row>
    <row r="20" spans="1:4" x14ac:dyDescent="0.25">
      <c r="A20" s="12" t="s">
        <v>6</v>
      </c>
      <c r="B20" s="13">
        <v>5</v>
      </c>
      <c r="C20" s="14">
        <f t="shared" si="0"/>
        <v>5.845833674340298E-5</v>
      </c>
      <c r="D20" s="15">
        <f t="shared" si="1"/>
        <v>0.99992984999590795</v>
      </c>
    </row>
    <row r="21" spans="1:4" x14ac:dyDescent="0.25">
      <c r="A21" s="12" t="s">
        <v>13</v>
      </c>
      <c r="B21" s="13">
        <v>4</v>
      </c>
      <c r="C21" s="14">
        <f t="shared" si="0"/>
        <v>4.6766669394722384E-5</v>
      </c>
      <c r="D21" s="15">
        <f t="shared" si="1"/>
        <v>0.99997661666530269</v>
      </c>
    </row>
    <row r="22" spans="1:4" x14ac:dyDescent="0.25">
      <c r="A22" s="16" t="s">
        <v>3</v>
      </c>
      <c r="B22" s="17">
        <v>2</v>
      </c>
      <c r="C22" s="18">
        <f t="shared" si="0"/>
        <v>2.3383334697361192E-5</v>
      </c>
      <c r="D22" s="19">
        <f t="shared" si="1"/>
        <v>1</v>
      </c>
    </row>
    <row r="23" spans="1:4" x14ac:dyDescent="0.25">
      <c r="B23">
        <f>SUM(B2:B22)</f>
        <v>85531</v>
      </c>
      <c r="C23" s="1">
        <f>SUM(C2:C22)</f>
        <v>1</v>
      </c>
    </row>
    <row r="25" spans="1:4" x14ac:dyDescent="0.25">
      <c r="A25" t="s">
        <v>104</v>
      </c>
      <c r="B25">
        <f>B14+B17</f>
        <v>273</v>
      </c>
      <c r="C25" s="3">
        <f>B25/85531</f>
        <v>3.1918251861898024E-3</v>
      </c>
    </row>
  </sheetData>
  <sortState ref="A1:B21">
    <sortCondition descending="1" ref="B1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t="s">
        <v>102</v>
      </c>
      <c r="B1">
        <v>6710</v>
      </c>
    </row>
    <row r="2" spans="1:2" x14ac:dyDescent="0.25">
      <c r="A2" t="s">
        <v>103</v>
      </c>
      <c r="B2">
        <v>78821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6"/>
  <sheetViews>
    <sheetView workbookViewId="0"/>
  </sheetViews>
  <sheetFormatPr baseColWidth="10" defaultColWidth="9.140625" defaultRowHeight="15" x14ac:dyDescent="0.25"/>
  <sheetData>
    <row r="1" spans="1:2" x14ac:dyDescent="0.25">
      <c r="A1">
        <v>18</v>
      </c>
      <c r="B1">
        <v>1</v>
      </c>
    </row>
    <row r="2" spans="1:2" x14ac:dyDescent="0.25">
      <c r="A2">
        <v>17</v>
      </c>
      <c r="B2">
        <v>1</v>
      </c>
    </row>
    <row r="3" spans="1:2" x14ac:dyDescent="0.25">
      <c r="A3">
        <v>15</v>
      </c>
      <c r="B3">
        <v>2</v>
      </c>
    </row>
    <row r="4" spans="1:2" x14ac:dyDescent="0.25">
      <c r="A4">
        <v>14</v>
      </c>
      <c r="B4">
        <v>1</v>
      </c>
    </row>
    <row r="5" spans="1:2" x14ac:dyDescent="0.25">
      <c r="A5">
        <v>13</v>
      </c>
      <c r="B5">
        <v>5</v>
      </c>
    </row>
    <row r="6" spans="1:2" x14ac:dyDescent="0.25">
      <c r="A6">
        <v>12</v>
      </c>
      <c r="B6">
        <v>4</v>
      </c>
    </row>
    <row r="7" spans="1:2" x14ac:dyDescent="0.25">
      <c r="A7">
        <v>11</v>
      </c>
      <c r="B7">
        <v>3</v>
      </c>
    </row>
    <row r="8" spans="1:2" x14ac:dyDescent="0.25">
      <c r="A8">
        <v>10</v>
      </c>
      <c r="B8">
        <v>15</v>
      </c>
    </row>
    <row r="9" spans="1:2" x14ac:dyDescent="0.25">
      <c r="A9">
        <v>9</v>
      </c>
      <c r="B9">
        <v>30</v>
      </c>
    </row>
    <row r="10" spans="1:2" x14ac:dyDescent="0.25">
      <c r="A10">
        <v>8</v>
      </c>
      <c r="B10">
        <v>71</v>
      </c>
    </row>
    <row r="11" spans="1:2" x14ac:dyDescent="0.25">
      <c r="A11">
        <v>7</v>
      </c>
      <c r="B11">
        <v>104</v>
      </c>
    </row>
    <row r="12" spans="1:2" x14ac:dyDescent="0.25">
      <c r="A12">
        <v>6</v>
      </c>
      <c r="B12">
        <v>223</v>
      </c>
    </row>
    <row r="13" spans="1:2" x14ac:dyDescent="0.25">
      <c r="A13">
        <v>5</v>
      </c>
      <c r="B13">
        <v>490</v>
      </c>
    </row>
    <row r="14" spans="1:2" x14ac:dyDescent="0.25">
      <c r="A14">
        <v>4</v>
      </c>
      <c r="B14">
        <v>1054</v>
      </c>
    </row>
    <row r="15" spans="1:2" x14ac:dyDescent="0.25">
      <c r="A15">
        <v>3</v>
      </c>
      <c r="B15">
        <v>5679</v>
      </c>
    </row>
    <row r="16" spans="1:2" x14ac:dyDescent="0.25">
      <c r="A16">
        <v>2</v>
      </c>
      <c r="B16">
        <v>77848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60"/>
  <sheetViews>
    <sheetView workbookViewId="0"/>
  </sheetViews>
  <sheetFormatPr baseColWidth="10" defaultColWidth="9.140625" defaultRowHeight="15" x14ac:dyDescent="0.25"/>
  <sheetData>
    <row r="1" spans="1:3" x14ac:dyDescent="0.25">
      <c r="A1">
        <v>147</v>
      </c>
      <c r="B1">
        <v>7</v>
      </c>
      <c r="C1">
        <v>1</v>
      </c>
    </row>
    <row r="2" spans="1:3" x14ac:dyDescent="0.25">
      <c r="A2">
        <v>62</v>
      </c>
      <c r="B2">
        <v>16</v>
      </c>
      <c r="C2">
        <v>1</v>
      </c>
    </row>
    <row r="3" spans="1:3" x14ac:dyDescent="0.25">
      <c r="A3">
        <v>61</v>
      </c>
      <c r="B3">
        <v>16</v>
      </c>
      <c r="C3">
        <v>1</v>
      </c>
    </row>
    <row r="4" spans="1:3" x14ac:dyDescent="0.25">
      <c r="A4">
        <v>58</v>
      </c>
      <c r="B4">
        <v>11</v>
      </c>
      <c r="C4">
        <v>1</v>
      </c>
    </row>
    <row r="5" spans="1:3" x14ac:dyDescent="0.25">
      <c r="A5">
        <v>55</v>
      </c>
      <c r="B5">
        <v>22</v>
      </c>
      <c r="C5">
        <v>1</v>
      </c>
    </row>
    <row r="6" spans="1:3" x14ac:dyDescent="0.25">
      <c r="A6">
        <v>47</v>
      </c>
      <c r="B6">
        <v>24</v>
      </c>
      <c r="C6">
        <v>1</v>
      </c>
    </row>
    <row r="7" spans="1:3" x14ac:dyDescent="0.25">
      <c r="A7">
        <v>45</v>
      </c>
      <c r="B7">
        <v>14</v>
      </c>
      <c r="C7">
        <v>1</v>
      </c>
    </row>
    <row r="8" spans="1:3" x14ac:dyDescent="0.25">
      <c r="A8">
        <v>44</v>
      </c>
      <c r="B8">
        <v>17</v>
      </c>
      <c r="C8">
        <v>1</v>
      </c>
    </row>
    <row r="9" spans="1:3" x14ac:dyDescent="0.25">
      <c r="A9">
        <v>40</v>
      </c>
      <c r="B9">
        <v>7</v>
      </c>
      <c r="C9">
        <v>1</v>
      </c>
    </row>
    <row r="10" spans="1:3" x14ac:dyDescent="0.25">
      <c r="A10">
        <v>40</v>
      </c>
      <c r="B10">
        <v>18</v>
      </c>
      <c r="C10">
        <v>1</v>
      </c>
    </row>
    <row r="11" spans="1:3" x14ac:dyDescent="0.25">
      <c r="A11">
        <v>38</v>
      </c>
      <c r="B11">
        <v>21</v>
      </c>
      <c r="C11">
        <v>1</v>
      </c>
    </row>
    <row r="12" spans="1:3" x14ac:dyDescent="0.25">
      <c r="A12">
        <v>36</v>
      </c>
      <c r="B12">
        <v>16</v>
      </c>
      <c r="C12">
        <v>1</v>
      </c>
    </row>
    <row r="13" spans="1:3" x14ac:dyDescent="0.25">
      <c r="A13">
        <v>36</v>
      </c>
      <c r="B13">
        <v>13</v>
      </c>
      <c r="C13">
        <v>1</v>
      </c>
    </row>
    <row r="14" spans="1:3" x14ac:dyDescent="0.25">
      <c r="A14">
        <v>35</v>
      </c>
      <c r="B14">
        <v>21</v>
      </c>
      <c r="C14">
        <v>1</v>
      </c>
    </row>
    <row r="15" spans="1:3" x14ac:dyDescent="0.25">
      <c r="A15">
        <v>34</v>
      </c>
      <c r="B15">
        <v>18</v>
      </c>
      <c r="C15">
        <v>1</v>
      </c>
    </row>
    <row r="16" spans="1:3" x14ac:dyDescent="0.25">
      <c r="A16">
        <v>34</v>
      </c>
      <c r="B16">
        <v>20</v>
      </c>
      <c r="C16">
        <v>1</v>
      </c>
    </row>
    <row r="17" spans="1:3" x14ac:dyDescent="0.25">
      <c r="A17">
        <v>33</v>
      </c>
      <c r="B17">
        <v>6</v>
      </c>
      <c r="C17">
        <v>1</v>
      </c>
    </row>
    <row r="18" spans="1:3" x14ac:dyDescent="0.25">
      <c r="A18">
        <v>32</v>
      </c>
      <c r="B18">
        <v>19</v>
      </c>
      <c r="C18">
        <v>1</v>
      </c>
    </row>
    <row r="19" spans="1:3" x14ac:dyDescent="0.25">
      <c r="A19">
        <v>31</v>
      </c>
      <c r="B19">
        <v>11</v>
      </c>
      <c r="C19">
        <v>2</v>
      </c>
    </row>
    <row r="20" spans="1:3" x14ac:dyDescent="0.25">
      <c r="A20">
        <v>30</v>
      </c>
      <c r="B20">
        <v>16</v>
      </c>
      <c r="C20">
        <v>1</v>
      </c>
    </row>
    <row r="21" spans="1:3" x14ac:dyDescent="0.25">
      <c r="A21">
        <v>30</v>
      </c>
      <c r="B21">
        <v>32</v>
      </c>
      <c r="C21">
        <v>1</v>
      </c>
    </row>
    <row r="22" spans="1:3" x14ac:dyDescent="0.25">
      <c r="A22">
        <v>29</v>
      </c>
      <c r="B22">
        <v>25</v>
      </c>
      <c r="C22">
        <v>1</v>
      </c>
    </row>
    <row r="23" spans="1:3" x14ac:dyDescent="0.25">
      <c r="A23">
        <v>29</v>
      </c>
      <c r="B23">
        <v>16</v>
      </c>
      <c r="C23">
        <v>1</v>
      </c>
    </row>
    <row r="24" spans="1:3" x14ac:dyDescent="0.25">
      <c r="A24">
        <v>29</v>
      </c>
      <c r="B24">
        <v>18</v>
      </c>
      <c r="C24">
        <v>1</v>
      </c>
    </row>
    <row r="25" spans="1:3" x14ac:dyDescent="0.25">
      <c r="A25">
        <v>28</v>
      </c>
      <c r="B25">
        <v>15</v>
      </c>
      <c r="C25">
        <v>1</v>
      </c>
    </row>
    <row r="26" spans="1:3" x14ac:dyDescent="0.25">
      <c r="A26">
        <v>28</v>
      </c>
      <c r="B26">
        <v>29</v>
      </c>
      <c r="C26">
        <v>1</v>
      </c>
    </row>
    <row r="27" spans="1:3" x14ac:dyDescent="0.25">
      <c r="A27">
        <v>27</v>
      </c>
      <c r="B27">
        <v>16</v>
      </c>
      <c r="C27">
        <v>2</v>
      </c>
    </row>
    <row r="28" spans="1:3" x14ac:dyDescent="0.25">
      <c r="A28">
        <v>27</v>
      </c>
      <c r="B28">
        <v>25</v>
      </c>
      <c r="C28">
        <v>1</v>
      </c>
    </row>
    <row r="29" spans="1:3" x14ac:dyDescent="0.25">
      <c r="A29">
        <v>27</v>
      </c>
      <c r="B29">
        <v>12</v>
      </c>
      <c r="C29">
        <v>1</v>
      </c>
    </row>
    <row r="30" spans="1:3" x14ac:dyDescent="0.25">
      <c r="A30">
        <v>27</v>
      </c>
      <c r="B30">
        <v>27</v>
      </c>
      <c r="C30">
        <v>1</v>
      </c>
    </row>
    <row r="31" spans="1:3" x14ac:dyDescent="0.25">
      <c r="A31">
        <v>26</v>
      </c>
      <c r="B31">
        <v>14</v>
      </c>
      <c r="C31">
        <v>1</v>
      </c>
    </row>
    <row r="32" spans="1:3" x14ac:dyDescent="0.25">
      <c r="A32">
        <v>26</v>
      </c>
      <c r="B32">
        <v>12</v>
      </c>
      <c r="C32">
        <v>1</v>
      </c>
    </row>
    <row r="33" spans="1:3" x14ac:dyDescent="0.25">
      <c r="A33">
        <v>26</v>
      </c>
      <c r="B33">
        <v>22</v>
      </c>
      <c r="C33">
        <v>1</v>
      </c>
    </row>
    <row r="34" spans="1:3" x14ac:dyDescent="0.25">
      <c r="A34">
        <v>26</v>
      </c>
      <c r="B34">
        <v>25</v>
      </c>
      <c r="C34">
        <v>1</v>
      </c>
    </row>
    <row r="35" spans="1:3" x14ac:dyDescent="0.25">
      <c r="A35">
        <v>26</v>
      </c>
      <c r="B35">
        <v>43</v>
      </c>
      <c r="C35">
        <v>1</v>
      </c>
    </row>
    <row r="36" spans="1:3" x14ac:dyDescent="0.25">
      <c r="A36">
        <v>26</v>
      </c>
      <c r="B36">
        <v>13</v>
      </c>
      <c r="C36">
        <v>1</v>
      </c>
    </row>
    <row r="37" spans="1:3" x14ac:dyDescent="0.25">
      <c r="A37">
        <v>25</v>
      </c>
      <c r="B37">
        <v>21</v>
      </c>
      <c r="C37">
        <v>1</v>
      </c>
    </row>
    <row r="38" spans="1:3" x14ac:dyDescent="0.25">
      <c r="A38">
        <v>25</v>
      </c>
      <c r="B38">
        <v>24</v>
      </c>
      <c r="C38">
        <v>2</v>
      </c>
    </row>
    <row r="39" spans="1:3" x14ac:dyDescent="0.25">
      <c r="A39">
        <v>25</v>
      </c>
      <c r="B39">
        <v>17</v>
      </c>
      <c r="C39">
        <v>2</v>
      </c>
    </row>
    <row r="40" spans="1:3" x14ac:dyDescent="0.25">
      <c r="A40">
        <v>25</v>
      </c>
      <c r="B40">
        <v>28</v>
      </c>
      <c r="C40">
        <v>1</v>
      </c>
    </row>
    <row r="41" spans="1:3" x14ac:dyDescent="0.25">
      <c r="A41">
        <v>25</v>
      </c>
      <c r="B41">
        <v>16</v>
      </c>
      <c r="C41">
        <v>1</v>
      </c>
    </row>
    <row r="42" spans="1:3" x14ac:dyDescent="0.25">
      <c r="A42">
        <v>24</v>
      </c>
      <c r="B42">
        <v>31</v>
      </c>
      <c r="C42">
        <v>1</v>
      </c>
    </row>
    <row r="43" spans="1:3" x14ac:dyDescent="0.25">
      <c r="A43">
        <v>24</v>
      </c>
      <c r="B43">
        <v>12</v>
      </c>
      <c r="C43">
        <v>1</v>
      </c>
    </row>
    <row r="44" spans="1:3" x14ac:dyDescent="0.25">
      <c r="A44">
        <v>24</v>
      </c>
      <c r="B44">
        <v>19</v>
      </c>
      <c r="C44">
        <v>1</v>
      </c>
    </row>
    <row r="45" spans="1:3" x14ac:dyDescent="0.25">
      <c r="A45">
        <v>24</v>
      </c>
      <c r="B45">
        <v>23</v>
      </c>
      <c r="C45">
        <v>1</v>
      </c>
    </row>
    <row r="46" spans="1:3" x14ac:dyDescent="0.25">
      <c r="A46">
        <v>24</v>
      </c>
      <c r="B46">
        <v>21</v>
      </c>
      <c r="C46">
        <v>1</v>
      </c>
    </row>
    <row r="47" spans="1:3" x14ac:dyDescent="0.25">
      <c r="A47">
        <v>23</v>
      </c>
      <c r="B47">
        <v>27</v>
      </c>
      <c r="C47">
        <v>1</v>
      </c>
    </row>
    <row r="48" spans="1:3" x14ac:dyDescent="0.25">
      <c r="A48">
        <v>23</v>
      </c>
      <c r="B48">
        <v>22</v>
      </c>
      <c r="C48">
        <v>1</v>
      </c>
    </row>
    <row r="49" spans="1:3" x14ac:dyDescent="0.25">
      <c r="A49">
        <v>23</v>
      </c>
      <c r="B49">
        <v>13</v>
      </c>
      <c r="C49">
        <v>1</v>
      </c>
    </row>
    <row r="50" spans="1:3" x14ac:dyDescent="0.25">
      <c r="A50">
        <v>23</v>
      </c>
      <c r="B50">
        <v>7</v>
      </c>
      <c r="C50">
        <v>1</v>
      </c>
    </row>
    <row r="51" spans="1:3" x14ac:dyDescent="0.25">
      <c r="A51">
        <v>23</v>
      </c>
      <c r="B51">
        <v>8</v>
      </c>
      <c r="C51">
        <v>1</v>
      </c>
    </row>
    <row r="52" spans="1:3" x14ac:dyDescent="0.25">
      <c r="A52">
        <v>23</v>
      </c>
      <c r="B52">
        <v>17</v>
      </c>
      <c r="C52">
        <v>1</v>
      </c>
    </row>
    <row r="53" spans="1:3" x14ac:dyDescent="0.25">
      <c r="A53">
        <v>23</v>
      </c>
      <c r="B53">
        <v>20</v>
      </c>
      <c r="C53">
        <v>1</v>
      </c>
    </row>
    <row r="54" spans="1:3" x14ac:dyDescent="0.25">
      <c r="A54">
        <v>23</v>
      </c>
      <c r="B54">
        <v>24</v>
      </c>
      <c r="C54">
        <v>2</v>
      </c>
    </row>
    <row r="55" spans="1:3" x14ac:dyDescent="0.25">
      <c r="A55">
        <v>22</v>
      </c>
      <c r="B55">
        <v>22</v>
      </c>
      <c r="C55">
        <v>1</v>
      </c>
    </row>
    <row r="56" spans="1:3" x14ac:dyDescent="0.25">
      <c r="A56">
        <v>22</v>
      </c>
      <c r="B56">
        <v>14</v>
      </c>
      <c r="C56">
        <v>1</v>
      </c>
    </row>
    <row r="57" spans="1:3" x14ac:dyDescent="0.25">
      <c r="A57">
        <v>22</v>
      </c>
      <c r="B57">
        <v>26</v>
      </c>
      <c r="C57">
        <v>2</v>
      </c>
    </row>
    <row r="58" spans="1:3" x14ac:dyDescent="0.25">
      <c r="A58">
        <v>22</v>
      </c>
      <c r="B58">
        <v>36</v>
      </c>
      <c r="C58">
        <v>1</v>
      </c>
    </row>
    <row r="59" spans="1:3" x14ac:dyDescent="0.25">
      <c r="A59">
        <v>22</v>
      </c>
      <c r="B59">
        <v>32</v>
      </c>
      <c r="C59">
        <v>1</v>
      </c>
    </row>
    <row r="60" spans="1:3" x14ac:dyDescent="0.25">
      <c r="A60">
        <v>22</v>
      </c>
      <c r="B60">
        <v>13</v>
      </c>
      <c r="C60">
        <v>1</v>
      </c>
    </row>
    <row r="61" spans="1:3" x14ac:dyDescent="0.25">
      <c r="A61">
        <v>22</v>
      </c>
      <c r="B61">
        <v>18</v>
      </c>
      <c r="C61">
        <v>1</v>
      </c>
    </row>
    <row r="62" spans="1:3" x14ac:dyDescent="0.25">
      <c r="A62">
        <v>21</v>
      </c>
      <c r="B62">
        <v>21</v>
      </c>
      <c r="C62">
        <v>1</v>
      </c>
    </row>
    <row r="63" spans="1:3" x14ac:dyDescent="0.25">
      <c r="A63">
        <v>21</v>
      </c>
      <c r="B63">
        <v>8</v>
      </c>
      <c r="C63">
        <v>2</v>
      </c>
    </row>
    <row r="64" spans="1:3" x14ac:dyDescent="0.25">
      <c r="A64">
        <v>21</v>
      </c>
      <c r="B64">
        <v>22</v>
      </c>
      <c r="C64">
        <v>1</v>
      </c>
    </row>
    <row r="65" spans="1:3" x14ac:dyDescent="0.25">
      <c r="A65">
        <v>21</v>
      </c>
      <c r="B65">
        <v>6</v>
      </c>
      <c r="C65">
        <v>1</v>
      </c>
    </row>
    <row r="66" spans="1:3" x14ac:dyDescent="0.25">
      <c r="A66">
        <v>21</v>
      </c>
      <c r="B66">
        <v>14</v>
      </c>
      <c r="C66">
        <v>1</v>
      </c>
    </row>
    <row r="67" spans="1:3" x14ac:dyDescent="0.25">
      <c r="A67">
        <v>21</v>
      </c>
      <c r="B67">
        <v>23</v>
      </c>
      <c r="C67">
        <v>1</v>
      </c>
    </row>
    <row r="68" spans="1:3" x14ac:dyDescent="0.25">
      <c r="A68">
        <v>21</v>
      </c>
      <c r="B68">
        <v>11</v>
      </c>
      <c r="C68">
        <v>1</v>
      </c>
    </row>
    <row r="69" spans="1:3" x14ac:dyDescent="0.25">
      <c r="A69">
        <v>21</v>
      </c>
      <c r="B69">
        <v>18</v>
      </c>
      <c r="C69">
        <v>1</v>
      </c>
    </row>
    <row r="70" spans="1:3" x14ac:dyDescent="0.25">
      <c r="A70">
        <v>21</v>
      </c>
      <c r="B70">
        <v>15</v>
      </c>
      <c r="C70">
        <v>1</v>
      </c>
    </row>
    <row r="71" spans="1:3" x14ac:dyDescent="0.25">
      <c r="A71">
        <v>21</v>
      </c>
      <c r="B71">
        <v>19</v>
      </c>
      <c r="C71">
        <v>1</v>
      </c>
    </row>
    <row r="72" spans="1:3" x14ac:dyDescent="0.25">
      <c r="A72">
        <v>21</v>
      </c>
      <c r="B72">
        <v>20</v>
      </c>
      <c r="C72">
        <v>1</v>
      </c>
    </row>
    <row r="73" spans="1:3" x14ac:dyDescent="0.25">
      <c r="A73">
        <v>20</v>
      </c>
      <c r="B73">
        <v>32</v>
      </c>
      <c r="C73">
        <v>2</v>
      </c>
    </row>
    <row r="74" spans="1:3" x14ac:dyDescent="0.25">
      <c r="A74">
        <v>20</v>
      </c>
      <c r="B74">
        <v>26</v>
      </c>
      <c r="C74">
        <v>1</v>
      </c>
    </row>
    <row r="75" spans="1:3" x14ac:dyDescent="0.25">
      <c r="A75">
        <v>20</v>
      </c>
      <c r="B75">
        <v>35</v>
      </c>
      <c r="C75">
        <v>1</v>
      </c>
    </row>
    <row r="76" spans="1:3" x14ac:dyDescent="0.25">
      <c r="A76">
        <v>20</v>
      </c>
      <c r="B76">
        <v>34</v>
      </c>
      <c r="C76">
        <v>1</v>
      </c>
    </row>
    <row r="77" spans="1:3" x14ac:dyDescent="0.25">
      <c r="A77">
        <v>20</v>
      </c>
      <c r="B77">
        <v>28</v>
      </c>
      <c r="C77">
        <v>2</v>
      </c>
    </row>
    <row r="78" spans="1:3" x14ac:dyDescent="0.25">
      <c r="A78">
        <v>20</v>
      </c>
      <c r="B78">
        <v>12</v>
      </c>
      <c r="C78">
        <v>1</v>
      </c>
    </row>
    <row r="79" spans="1:3" x14ac:dyDescent="0.25">
      <c r="A79">
        <v>20</v>
      </c>
      <c r="B79">
        <v>17</v>
      </c>
      <c r="C79">
        <v>1</v>
      </c>
    </row>
    <row r="80" spans="1:3" x14ac:dyDescent="0.25">
      <c r="A80">
        <v>20</v>
      </c>
      <c r="B80">
        <v>21</v>
      </c>
      <c r="C80">
        <v>1</v>
      </c>
    </row>
    <row r="81" spans="1:3" x14ac:dyDescent="0.25">
      <c r="A81">
        <v>20</v>
      </c>
      <c r="B81">
        <v>22</v>
      </c>
      <c r="C81">
        <v>1</v>
      </c>
    </row>
    <row r="82" spans="1:3" x14ac:dyDescent="0.25">
      <c r="A82">
        <v>20</v>
      </c>
      <c r="B82">
        <v>27</v>
      </c>
      <c r="C82">
        <v>1</v>
      </c>
    </row>
    <row r="83" spans="1:3" x14ac:dyDescent="0.25">
      <c r="A83">
        <v>20</v>
      </c>
      <c r="B83">
        <v>36</v>
      </c>
      <c r="C83">
        <v>1</v>
      </c>
    </row>
    <row r="84" spans="1:3" x14ac:dyDescent="0.25">
      <c r="A84">
        <v>20</v>
      </c>
      <c r="B84">
        <v>24</v>
      </c>
      <c r="C84">
        <v>1</v>
      </c>
    </row>
    <row r="85" spans="1:3" x14ac:dyDescent="0.25">
      <c r="A85">
        <v>20</v>
      </c>
      <c r="B85">
        <v>10</v>
      </c>
      <c r="C85">
        <v>2</v>
      </c>
    </row>
    <row r="86" spans="1:3" x14ac:dyDescent="0.25">
      <c r="A86">
        <v>20</v>
      </c>
      <c r="B86">
        <v>42</v>
      </c>
      <c r="C86">
        <v>1</v>
      </c>
    </row>
    <row r="87" spans="1:3" x14ac:dyDescent="0.25">
      <c r="A87">
        <v>20</v>
      </c>
      <c r="B87">
        <v>15</v>
      </c>
      <c r="C87">
        <v>1</v>
      </c>
    </row>
    <row r="88" spans="1:3" x14ac:dyDescent="0.25">
      <c r="A88">
        <v>19</v>
      </c>
      <c r="B88">
        <v>18</v>
      </c>
      <c r="C88">
        <v>1</v>
      </c>
    </row>
    <row r="89" spans="1:3" x14ac:dyDescent="0.25">
      <c r="A89">
        <v>19</v>
      </c>
      <c r="B89">
        <v>13</v>
      </c>
      <c r="C89">
        <v>1</v>
      </c>
    </row>
    <row r="90" spans="1:3" x14ac:dyDescent="0.25">
      <c r="A90">
        <v>19</v>
      </c>
      <c r="B90">
        <v>16</v>
      </c>
      <c r="C90">
        <v>1</v>
      </c>
    </row>
    <row r="91" spans="1:3" x14ac:dyDescent="0.25">
      <c r="A91">
        <v>19</v>
      </c>
      <c r="B91">
        <v>39</v>
      </c>
      <c r="C91">
        <v>1</v>
      </c>
    </row>
    <row r="92" spans="1:3" x14ac:dyDescent="0.25">
      <c r="A92">
        <v>19</v>
      </c>
      <c r="B92">
        <v>15</v>
      </c>
      <c r="C92">
        <v>2</v>
      </c>
    </row>
    <row r="93" spans="1:3" x14ac:dyDescent="0.25">
      <c r="A93">
        <v>19</v>
      </c>
      <c r="B93">
        <v>24</v>
      </c>
      <c r="C93">
        <v>1</v>
      </c>
    </row>
    <row r="94" spans="1:3" x14ac:dyDescent="0.25">
      <c r="A94">
        <v>19</v>
      </c>
      <c r="B94">
        <v>20</v>
      </c>
      <c r="C94">
        <v>1</v>
      </c>
    </row>
    <row r="95" spans="1:3" x14ac:dyDescent="0.25">
      <c r="A95">
        <v>19</v>
      </c>
      <c r="B95">
        <v>10</v>
      </c>
      <c r="C95">
        <v>1</v>
      </c>
    </row>
    <row r="96" spans="1:3" x14ac:dyDescent="0.25">
      <c r="A96">
        <v>19</v>
      </c>
      <c r="B96">
        <v>38</v>
      </c>
      <c r="C96">
        <v>1</v>
      </c>
    </row>
    <row r="97" spans="1:3" x14ac:dyDescent="0.25">
      <c r="A97">
        <v>19</v>
      </c>
      <c r="B97">
        <v>12</v>
      </c>
      <c r="C97">
        <v>1</v>
      </c>
    </row>
    <row r="98" spans="1:3" x14ac:dyDescent="0.25">
      <c r="A98">
        <v>19</v>
      </c>
      <c r="B98">
        <v>26</v>
      </c>
      <c r="C98">
        <v>2</v>
      </c>
    </row>
    <row r="99" spans="1:3" x14ac:dyDescent="0.25">
      <c r="A99">
        <v>19</v>
      </c>
      <c r="B99">
        <v>22</v>
      </c>
      <c r="C99">
        <v>1</v>
      </c>
    </row>
    <row r="100" spans="1:3" x14ac:dyDescent="0.25">
      <c r="A100">
        <v>19</v>
      </c>
      <c r="B100">
        <v>7</v>
      </c>
      <c r="C100">
        <v>1</v>
      </c>
    </row>
    <row r="101" spans="1:3" x14ac:dyDescent="0.25">
      <c r="A101">
        <v>18</v>
      </c>
      <c r="B101">
        <v>17</v>
      </c>
      <c r="C101">
        <v>2</v>
      </c>
    </row>
    <row r="102" spans="1:3" x14ac:dyDescent="0.25">
      <c r="A102">
        <v>18</v>
      </c>
      <c r="B102">
        <v>20</v>
      </c>
      <c r="C102">
        <v>2</v>
      </c>
    </row>
    <row r="103" spans="1:3" x14ac:dyDescent="0.25">
      <c r="A103">
        <v>18</v>
      </c>
      <c r="B103">
        <v>12</v>
      </c>
      <c r="C103">
        <v>2</v>
      </c>
    </row>
    <row r="104" spans="1:3" x14ac:dyDescent="0.25">
      <c r="A104">
        <v>18</v>
      </c>
      <c r="B104">
        <v>13</v>
      </c>
      <c r="C104">
        <v>1</v>
      </c>
    </row>
    <row r="105" spans="1:3" x14ac:dyDescent="0.25">
      <c r="A105">
        <v>18</v>
      </c>
      <c r="B105">
        <v>15</v>
      </c>
      <c r="C105">
        <v>1</v>
      </c>
    </row>
    <row r="106" spans="1:3" x14ac:dyDescent="0.25">
      <c r="A106">
        <v>18</v>
      </c>
      <c r="B106">
        <v>19</v>
      </c>
      <c r="C106">
        <v>1</v>
      </c>
    </row>
    <row r="107" spans="1:3" x14ac:dyDescent="0.25">
      <c r="A107">
        <v>18</v>
      </c>
      <c r="B107">
        <v>16</v>
      </c>
      <c r="C107">
        <v>1</v>
      </c>
    </row>
    <row r="108" spans="1:3" x14ac:dyDescent="0.25">
      <c r="A108">
        <v>18</v>
      </c>
      <c r="B108">
        <v>27</v>
      </c>
      <c r="C108">
        <v>1</v>
      </c>
    </row>
    <row r="109" spans="1:3" x14ac:dyDescent="0.25">
      <c r="A109">
        <v>18</v>
      </c>
      <c r="B109">
        <v>24</v>
      </c>
      <c r="C109">
        <v>1</v>
      </c>
    </row>
    <row r="110" spans="1:3" x14ac:dyDescent="0.25">
      <c r="A110">
        <v>18</v>
      </c>
      <c r="B110">
        <v>10</v>
      </c>
      <c r="C110">
        <v>3</v>
      </c>
    </row>
    <row r="111" spans="1:3" x14ac:dyDescent="0.25">
      <c r="A111">
        <v>18</v>
      </c>
      <c r="B111">
        <v>26</v>
      </c>
      <c r="C111">
        <v>1</v>
      </c>
    </row>
    <row r="112" spans="1:3" x14ac:dyDescent="0.25">
      <c r="A112">
        <v>17</v>
      </c>
      <c r="B112">
        <v>17</v>
      </c>
      <c r="C112">
        <v>4</v>
      </c>
    </row>
    <row r="113" spans="1:3" x14ac:dyDescent="0.25">
      <c r="A113">
        <v>17</v>
      </c>
      <c r="B113">
        <v>36</v>
      </c>
      <c r="C113">
        <v>1</v>
      </c>
    </row>
    <row r="114" spans="1:3" x14ac:dyDescent="0.25">
      <c r="A114">
        <v>17</v>
      </c>
      <c r="B114">
        <v>21</v>
      </c>
      <c r="C114">
        <v>1</v>
      </c>
    </row>
    <row r="115" spans="1:3" x14ac:dyDescent="0.25">
      <c r="A115">
        <v>17</v>
      </c>
      <c r="B115">
        <v>23</v>
      </c>
      <c r="C115">
        <v>2</v>
      </c>
    </row>
    <row r="116" spans="1:3" x14ac:dyDescent="0.25">
      <c r="A116">
        <v>17</v>
      </c>
      <c r="B116">
        <v>8</v>
      </c>
      <c r="C116">
        <v>2</v>
      </c>
    </row>
    <row r="117" spans="1:3" x14ac:dyDescent="0.25">
      <c r="A117">
        <v>17</v>
      </c>
      <c r="B117">
        <v>10</v>
      </c>
      <c r="C117">
        <v>2</v>
      </c>
    </row>
    <row r="118" spans="1:3" x14ac:dyDescent="0.25">
      <c r="A118">
        <v>17</v>
      </c>
      <c r="B118">
        <v>13</v>
      </c>
      <c r="C118">
        <v>3</v>
      </c>
    </row>
    <row r="119" spans="1:3" x14ac:dyDescent="0.25">
      <c r="A119">
        <v>17</v>
      </c>
      <c r="B119">
        <v>18</v>
      </c>
      <c r="C119">
        <v>3</v>
      </c>
    </row>
    <row r="120" spans="1:3" x14ac:dyDescent="0.25">
      <c r="A120">
        <v>17</v>
      </c>
      <c r="B120">
        <v>35</v>
      </c>
      <c r="C120">
        <v>1</v>
      </c>
    </row>
    <row r="121" spans="1:3" x14ac:dyDescent="0.25">
      <c r="A121">
        <v>17</v>
      </c>
      <c r="B121">
        <v>25</v>
      </c>
      <c r="C121">
        <v>2</v>
      </c>
    </row>
    <row r="122" spans="1:3" x14ac:dyDescent="0.25">
      <c r="A122">
        <v>17</v>
      </c>
      <c r="B122">
        <v>24</v>
      </c>
      <c r="C122">
        <v>2</v>
      </c>
    </row>
    <row r="123" spans="1:3" x14ac:dyDescent="0.25">
      <c r="A123">
        <v>17</v>
      </c>
      <c r="B123">
        <v>11</v>
      </c>
      <c r="C123">
        <v>3</v>
      </c>
    </row>
    <row r="124" spans="1:3" x14ac:dyDescent="0.25">
      <c r="A124">
        <v>17</v>
      </c>
      <c r="B124">
        <v>32</v>
      </c>
      <c r="C124">
        <v>2</v>
      </c>
    </row>
    <row r="125" spans="1:3" x14ac:dyDescent="0.25">
      <c r="A125">
        <v>17</v>
      </c>
      <c r="B125">
        <v>7</v>
      </c>
      <c r="C125">
        <v>1</v>
      </c>
    </row>
    <row r="126" spans="1:3" x14ac:dyDescent="0.25">
      <c r="A126">
        <v>17</v>
      </c>
      <c r="B126">
        <v>20</v>
      </c>
      <c r="C126">
        <v>1</v>
      </c>
    </row>
    <row r="127" spans="1:3" x14ac:dyDescent="0.25">
      <c r="A127">
        <v>17</v>
      </c>
      <c r="B127">
        <v>19</v>
      </c>
      <c r="C127">
        <v>1</v>
      </c>
    </row>
    <row r="128" spans="1:3" x14ac:dyDescent="0.25">
      <c r="A128">
        <v>17</v>
      </c>
      <c r="B128">
        <v>9</v>
      </c>
      <c r="C128">
        <v>1</v>
      </c>
    </row>
    <row r="129" spans="1:3" x14ac:dyDescent="0.25">
      <c r="A129">
        <v>16</v>
      </c>
      <c r="B129">
        <v>19</v>
      </c>
      <c r="C129">
        <v>1</v>
      </c>
    </row>
    <row r="130" spans="1:3" x14ac:dyDescent="0.25">
      <c r="A130">
        <v>16</v>
      </c>
      <c r="B130">
        <v>21</v>
      </c>
      <c r="C130">
        <v>2</v>
      </c>
    </row>
    <row r="131" spans="1:3" x14ac:dyDescent="0.25">
      <c r="A131">
        <v>16</v>
      </c>
      <c r="B131">
        <v>32</v>
      </c>
      <c r="C131">
        <v>2</v>
      </c>
    </row>
    <row r="132" spans="1:3" x14ac:dyDescent="0.25">
      <c r="A132">
        <v>16</v>
      </c>
      <c r="B132">
        <v>12</v>
      </c>
      <c r="C132">
        <v>2</v>
      </c>
    </row>
    <row r="133" spans="1:3" x14ac:dyDescent="0.25">
      <c r="A133">
        <v>16</v>
      </c>
      <c r="B133">
        <v>27</v>
      </c>
      <c r="C133">
        <v>3</v>
      </c>
    </row>
    <row r="134" spans="1:3" x14ac:dyDescent="0.25">
      <c r="A134">
        <v>16</v>
      </c>
      <c r="B134">
        <v>11</v>
      </c>
      <c r="C134">
        <v>2</v>
      </c>
    </row>
    <row r="135" spans="1:3" x14ac:dyDescent="0.25">
      <c r="A135">
        <v>16</v>
      </c>
      <c r="B135">
        <v>25</v>
      </c>
      <c r="C135">
        <v>3</v>
      </c>
    </row>
    <row r="136" spans="1:3" x14ac:dyDescent="0.25">
      <c r="A136">
        <v>16</v>
      </c>
      <c r="B136">
        <v>29</v>
      </c>
      <c r="C136">
        <v>1</v>
      </c>
    </row>
    <row r="137" spans="1:3" x14ac:dyDescent="0.25">
      <c r="A137">
        <v>16</v>
      </c>
      <c r="B137">
        <v>17</v>
      </c>
      <c r="C137">
        <v>3</v>
      </c>
    </row>
    <row r="138" spans="1:3" x14ac:dyDescent="0.25">
      <c r="A138">
        <v>16</v>
      </c>
      <c r="B138">
        <v>24</v>
      </c>
      <c r="C138">
        <v>1</v>
      </c>
    </row>
    <row r="139" spans="1:3" x14ac:dyDescent="0.25">
      <c r="A139">
        <v>16</v>
      </c>
      <c r="B139">
        <v>16</v>
      </c>
      <c r="C139">
        <v>2</v>
      </c>
    </row>
    <row r="140" spans="1:3" x14ac:dyDescent="0.25">
      <c r="A140">
        <v>16</v>
      </c>
      <c r="B140">
        <v>18</v>
      </c>
      <c r="C140">
        <v>1</v>
      </c>
    </row>
    <row r="141" spans="1:3" x14ac:dyDescent="0.25">
      <c r="A141">
        <v>16</v>
      </c>
      <c r="B141">
        <v>13</v>
      </c>
      <c r="C141">
        <v>1</v>
      </c>
    </row>
    <row r="142" spans="1:3" x14ac:dyDescent="0.25">
      <c r="A142">
        <v>16</v>
      </c>
      <c r="B142">
        <v>9</v>
      </c>
      <c r="C142">
        <v>1</v>
      </c>
    </row>
    <row r="143" spans="1:3" x14ac:dyDescent="0.25">
      <c r="A143">
        <v>16</v>
      </c>
      <c r="B143">
        <v>31</v>
      </c>
      <c r="C143">
        <v>1</v>
      </c>
    </row>
    <row r="144" spans="1:3" x14ac:dyDescent="0.25">
      <c r="A144">
        <v>16</v>
      </c>
      <c r="B144">
        <v>15</v>
      </c>
      <c r="C144">
        <v>1</v>
      </c>
    </row>
    <row r="145" spans="1:3" x14ac:dyDescent="0.25">
      <c r="A145">
        <v>16</v>
      </c>
      <c r="B145">
        <v>23</v>
      </c>
      <c r="C145">
        <v>1</v>
      </c>
    </row>
    <row r="146" spans="1:3" x14ac:dyDescent="0.25">
      <c r="A146">
        <v>16</v>
      </c>
      <c r="B146">
        <v>14</v>
      </c>
      <c r="C146">
        <v>1</v>
      </c>
    </row>
    <row r="147" spans="1:3" x14ac:dyDescent="0.25">
      <c r="A147">
        <v>16</v>
      </c>
      <c r="B147">
        <v>22</v>
      </c>
      <c r="C147">
        <v>1</v>
      </c>
    </row>
    <row r="148" spans="1:3" x14ac:dyDescent="0.25">
      <c r="A148">
        <v>15</v>
      </c>
      <c r="B148">
        <v>22</v>
      </c>
      <c r="C148">
        <v>4</v>
      </c>
    </row>
    <row r="149" spans="1:3" x14ac:dyDescent="0.25">
      <c r="A149">
        <v>15</v>
      </c>
      <c r="B149">
        <v>14</v>
      </c>
      <c r="C149">
        <v>2</v>
      </c>
    </row>
    <row r="150" spans="1:3" x14ac:dyDescent="0.25">
      <c r="A150">
        <v>15</v>
      </c>
      <c r="B150">
        <v>15</v>
      </c>
      <c r="C150">
        <v>2</v>
      </c>
    </row>
    <row r="151" spans="1:3" x14ac:dyDescent="0.25">
      <c r="A151">
        <v>15</v>
      </c>
      <c r="B151">
        <v>25</v>
      </c>
      <c r="C151">
        <v>4</v>
      </c>
    </row>
    <row r="152" spans="1:3" x14ac:dyDescent="0.25">
      <c r="A152">
        <v>15</v>
      </c>
      <c r="B152">
        <v>11</v>
      </c>
      <c r="C152">
        <v>2</v>
      </c>
    </row>
    <row r="153" spans="1:3" x14ac:dyDescent="0.25">
      <c r="A153">
        <v>15</v>
      </c>
      <c r="B153">
        <v>6</v>
      </c>
      <c r="C153">
        <v>2</v>
      </c>
    </row>
    <row r="154" spans="1:3" x14ac:dyDescent="0.25">
      <c r="A154">
        <v>15</v>
      </c>
      <c r="B154">
        <v>12</v>
      </c>
      <c r="C154">
        <v>3</v>
      </c>
    </row>
    <row r="155" spans="1:3" x14ac:dyDescent="0.25">
      <c r="A155">
        <v>15</v>
      </c>
      <c r="B155">
        <v>16</v>
      </c>
      <c r="C155">
        <v>4</v>
      </c>
    </row>
    <row r="156" spans="1:3" x14ac:dyDescent="0.25">
      <c r="A156">
        <v>15</v>
      </c>
      <c r="B156">
        <v>10</v>
      </c>
      <c r="C156">
        <v>1</v>
      </c>
    </row>
    <row r="157" spans="1:3" x14ac:dyDescent="0.25">
      <c r="A157">
        <v>15</v>
      </c>
      <c r="B157">
        <v>20</v>
      </c>
      <c r="C157">
        <v>2</v>
      </c>
    </row>
    <row r="158" spans="1:3" x14ac:dyDescent="0.25">
      <c r="A158">
        <v>15</v>
      </c>
      <c r="B158">
        <v>13</v>
      </c>
      <c r="C158">
        <v>4</v>
      </c>
    </row>
    <row r="159" spans="1:3" x14ac:dyDescent="0.25">
      <c r="A159">
        <v>15</v>
      </c>
      <c r="B159">
        <v>34</v>
      </c>
      <c r="C159">
        <v>1</v>
      </c>
    </row>
    <row r="160" spans="1:3" x14ac:dyDescent="0.25">
      <c r="A160">
        <v>15</v>
      </c>
      <c r="B160">
        <v>29</v>
      </c>
      <c r="C160">
        <v>1</v>
      </c>
    </row>
    <row r="161" spans="1:3" x14ac:dyDescent="0.25">
      <c r="A161">
        <v>15</v>
      </c>
      <c r="B161">
        <v>26</v>
      </c>
      <c r="C161">
        <v>1</v>
      </c>
    </row>
    <row r="162" spans="1:3" x14ac:dyDescent="0.25">
      <c r="A162">
        <v>15</v>
      </c>
      <c r="B162">
        <v>27</v>
      </c>
      <c r="C162">
        <v>2</v>
      </c>
    </row>
    <row r="163" spans="1:3" x14ac:dyDescent="0.25">
      <c r="A163">
        <v>15</v>
      </c>
      <c r="B163">
        <v>18</v>
      </c>
      <c r="C163">
        <v>1</v>
      </c>
    </row>
    <row r="164" spans="1:3" x14ac:dyDescent="0.25">
      <c r="A164">
        <v>15</v>
      </c>
      <c r="B164">
        <v>32</v>
      </c>
      <c r="C164">
        <v>1</v>
      </c>
    </row>
    <row r="165" spans="1:3" x14ac:dyDescent="0.25">
      <c r="A165">
        <v>15</v>
      </c>
      <c r="B165">
        <v>17</v>
      </c>
      <c r="C165">
        <v>2</v>
      </c>
    </row>
    <row r="166" spans="1:3" x14ac:dyDescent="0.25">
      <c r="A166">
        <v>15</v>
      </c>
      <c r="B166">
        <v>35</v>
      </c>
      <c r="C166">
        <v>1</v>
      </c>
    </row>
    <row r="167" spans="1:3" x14ac:dyDescent="0.25">
      <c r="A167">
        <v>15</v>
      </c>
      <c r="B167">
        <v>43</v>
      </c>
      <c r="C167">
        <v>1</v>
      </c>
    </row>
    <row r="168" spans="1:3" x14ac:dyDescent="0.25">
      <c r="A168">
        <v>15</v>
      </c>
      <c r="B168">
        <v>31</v>
      </c>
      <c r="C168">
        <v>1</v>
      </c>
    </row>
    <row r="169" spans="1:3" x14ac:dyDescent="0.25">
      <c r="A169">
        <v>15</v>
      </c>
      <c r="B169">
        <v>9</v>
      </c>
      <c r="C169">
        <v>1</v>
      </c>
    </row>
    <row r="170" spans="1:3" x14ac:dyDescent="0.25">
      <c r="A170">
        <v>14</v>
      </c>
      <c r="B170">
        <v>30</v>
      </c>
      <c r="C170">
        <v>3</v>
      </c>
    </row>
    <row r="171" spans="1:3" x14ac:dyDescent="0.25">
      <c r="A171">
        <v>14</v>
      </c>
      <c r="B171">
        <v>19</v>
      </c>
      <c r="C171">
        <v>2</v>
      </c>
    </row>
    <row r="172" spans="1:3" x14ac:dyDescent="0.25">
      <c r="A172">
        <v>14</v>
      </c>
      <c r="B172">
        <v>25</v>
      </c>
      <c r="C172">
        <v>5</v>
      </c>
    </row>
    <row r="173" spans="1:3" x14ac:dyDescent="0.25">
      <c r="A173">
        <v>14</v>
      </c>
      <c r="B173">
        <v>26</v>
      </c>
      <c r="C173">
        <v>3</v>
      </c>
    </row>
    <row r="174" spans="1:3" x14ac:dyDescent="0.25">
      <c r="A174">
        <v>14</v>
      </c>
      <c r="B174">
        <v>15</v>
      </c>
      <c r="C174">
        <v>2</v>
      </c>
    </row>
    <row r="175" spans="1:3" x14ac:dyDescent="0.25">
      <c r="A175">
        <v>14</v>
      </c>
      <c r="B175">
        <v>22</v>
      </c>
      <c r="C175">
        <v>2</v>
      </c>
    </row>
    <row r="176" spans="1:3" x14ac:dyDescent="0.25">
      <c r="A176">
        <v>14</v>
      </c>
      <c r="B176">
        <v>23</v>
      </c>
      <c r="C176">
        <v>1</v>
      </c>
    </row>
    <row r="177" spans="1:3" x14ac:dyDescent="0.25">
      <c r="A177">
        <v>14</v>
      </c>
      <c r="B177">
        <v>21</v>
      </c>
      <c r="C177">
        <v>2</v>
      </c>
    </row>
    <row r="178" spans="1:3" x14ac:dyDescent="0.25">
      <c r="A178">
        <v>14</v>
      </c>
      <c r="B178">
        <v>20</v>
      </c>
      <c r="C178">
        <v>2</v>
      </c>
    </row>
    <row r="179" spans="1:3" x14ac:dyDescent="0.25">
      <c r="A179">
        <v>14</v>
      </c>
      <c r="B179">
        <v>11</v>
      </c>
      <c r="C179">
        <v>3</v>
      </c>
    </row>
    <row r="180" spans="1:3" x14ac:dyDescent="0.25">
      <c r="A180">
        <v>14</v>
      </c>
      <c r="B180">
        <v>14</v>
      </c>
      <c r="C180">
        <v>3</v>
      </c>
    </row>
    <row r="181" spans="1:3" x14ac:dyDescent="0.25">
      <c r="A181">
        <v>14</v>
      </c>
      <c r="B181">
        <v>10</v>
      </c>
      <c r="C181">
        <v>3</v>
      </c>
    </row>
    <row r="182" spans="1:3" x14ac:dyDescent="0.25">
      <c r="A182">
        <v>14</v>
      </c>
      <c r="B182">
        <v>12</v>
      </c>
      <c r="C182">
        <v>4</v>
      </c>
    </row>
    <row r="183" spans="1:3" x14ac:dyDescent="0.25">
      <c r="A183">
        <v>14</v>
      </c>
      <c r="B183">
        <v>9</v>
      </c>
      <c r="C183">
        <v>4</v>
      </c>
    </row>
    <row r="184" spans="1:3" x14ac:dyDescent="0.25">
      <c r="A184">
        <v>14</v>
      </c>
      <c r="B184">
        <v>13</v>
      </c>
      <c r="C184">
        <v>5</v>
      </c>
    </row>
    <row r="185" spans="1:3" x14ac:dyDescent="0.25">
      <c r="A185">
        <v>14</v>
      </c>
      <c r="B185">
        <v>28</v>
      </c>
      <c r="C185">
        <v>1</v>
      </c>
    </row>
    <row r="186" spans="1:3" x14ac:dyDescent="0.25">
      <c r="A186">
        <v>14</v>
      </c>
      <c r="B186">
        <v>35</v>
      </c>
      <c r="C186">
        <v>1</v>
      </c>
    </row>
    <row r="187" spans="1:3" x14ac:dyDescent="0.25">
      <c r="A187">
        <v>14</v>
      </c>
      <c r="B187">
        <v>29</v>
      </c>
      <c r="C187">
        <v>1</v>
      </c>
    </row>
    <row r="188" spans="1:3" x14ac:dyDescent="0.25">
      <c r="A188">
        <v>14</v>
      </c>
      <c r="B188">
        <v>18</v>
      </c>
      <c r="C188">
        <v>1</v>
      </c>
    </row>
    <row r="189" spans="1:3" x14ac:dyDescent="0.25">
      <c r="A189">
        <v>14</v>
      </c>
      <c r="B189">
        <v>16</v>
      </c>
      <c r="C189">
        <v>4</v>
      </c>
    </row>
    <row r="190" spans="1:3" x14ac:dyDescent="0.25">
      <c r="A190">
        <v>14</v>
      </c>
      <c r="B190">
        <v>34</v>
      </c>
      <c r="C190">
        <v>2</v>
      </c>
    </row>
    <row r="191" spans="1:3" x14ac:dyDescent="0.25">
      <c r="A191">
        <v>14</v>
      </c>
      <c r="B191">
        <v>17</v>
      </c>
      <c r="C191">
        <v>1</v>
      </c>
    </row>
    <row r="192" spans="1:3" x14ac:dyDescent="0.25">
      <c r="A192">
        <v>14</v>
      </c>
      <c r="B192">
        <v>7</v>
      </c>
      <c r="C192">
        <v>1</v>
      </c>
    </row>
    <row r="193" spans="1:3" x14ac:dyDescent="0.25">
      <c r="A193">
        <v>14</v>
      </c>
      <c r="B193">
        <v>24</v>
      </c>
      <c r="C193">
        <v>2</v>
      </c>
    </row>
    <row r="194" spans="1:3" x14ac:dyDescent="0.25">
      <c r="A194">
        <v>13</v>
      </c>
      <c r="B194">
        <v>14</v>
      </c>
      <c r="C194">
        <v>1</v>
      </c>
    </row>
    <row r="195" spans="1:3" x14ac:dyDescent="0.25">
      <c r="A195">
        <v>13</v>
      </c>
      <c r="B195">
        <v>10</v>
      </c>
      <c r="C195">
        <v>3</v>
      </c>
    </row>
    <row r="196" spans="1:3" x14ac:dyDescent="0.25">
      <c r="A196">
        <v>13</v>
      </c>
      <c r="B196">
        <v>8</v>
      </c>
      <c r="C196">
        <v>4</v>
      </c>
    </row>
    <row r="197" spans="1:3" x14ac:dyDescent="0.25">
      <c r="A197">
        <v>13</v>
      </c>
      <c r="B197">
        <v>25</v>
      </c>
      <c r="C197">
        <v>3</v>
      </c>
    </row>
    <row r="198" spans="1:3" x14ac:dyDescent="0.25">
      <c r="A198">
        <v>13</v>
      </c>
      <c r="B198">
        <v>22</v>
      </c>
      <c r="C198">
        <v>1</v>
      </c>
    </row>
    <row r="199" spans="1:3" x14ac:dyDescent="0.25">
      <c r="A199">
        <v>13</v>
      </c>
      <c r="B199">
        <v>16</v>
      </c>
      <c r="C199">
        <v>3</v>
      </c>
    </row>
    <row r="200" spans="1:3" x14ac:dyDescent="0.25">
      <c r="A200">
        <v>13</v>
      </c>
      <c r="B200">
        <v>24</v>
      </c>
      <c r="C200">
        <v>4</v>
      </c>
    </row>
    <row r="201" spans="1:3" x14ac:dyDescent="0.25">
      <c r="A201">
        <v>13</v>
      </c>
      <c r="B201">
        <v>35</v>
      </c>
      <c r="C201">
        <v>2</v>
      </c>
    </row>
    <row r="202" spans="1:3" x14ac:dyDescent="0.25">
      <c r="A202">
        <v>13</v>
      </c>
      <c r="B202">
        <v>11</v>
      </c>
      <c r="C202">
        <v>2</v>
      </c>
    </row>
    <row r="203" spans="1:3" x14ac:dyDescent="0.25">
      <c r="A203">
        <v>13</v>
      </c>
      <c r="B203">
        <v>38</v>
      </c>
      <c r="C203">
        <v>1</v>
      </c>
    </row>
    <row r="204" spans="1:3" x14ac:dyDescent="0.25">
      <c r="A204">
        <v>13</v>
      </c>
      <c r="B204">
        <v>12</v>
      </c>
      <c r="C204">
        <v>5</v>
      </c>
    </row>
    <row r="205" spans="1:3" x14ac:dyDescent="0.25">
      <c r="A205">
        <v>13</v>
      </c>
      <c r="B205">
        <v>6</v>
      </c>
      <c r="C205">
        <v>1</v>
      </c>
    </row>
    <row r="206" spans="1:3" x14ac:dyDescent="0.25">
      <c r="A206">
        <v>13</v>
      </c>
      <c r="B206">
        <v>7</v>
      </c>
      <c r="C206">
        <v>1</v>
      </c>
    </row>
    <row r="207" spans="1:3" x14ac:dyDescent="0.25">
      <c r="A207">
        <v>13</v>
      </c>
      <c r="B207">
        <v>33</v>
      </c>
      <c r="C207">
        <v>1</v>
      </c>
    </row>
    <row r="208" spans="1:3" x14ac:dyDescent="0.25">
      <c r="A208">
        <v>13</v>
      </c>
      <c r="B208">
        <v>34</v>
      </c>
      <c r="C208">
        <v>2</v>
      </c>
    </row>
    <row r="209" spans="1:3" x14ac:dyDescent="0.25">
      <c r="A209">
        <v>13</v>
      </c>
      <c r="B209">
        <v>17</v>
      </c>
      <c r="C209">
        <v>3</v>
      </c>
    </row>
    <row r="210" spans="1:3" x14ac:dyDescent="0.25">
      <c r="A210">
        <v>13</v>
      </c>
      <c r="B210">
        <v>20</v>
      </c>
      <c r="C210">
        <v>4</v>
      </c>
    </row>
    <row r="211" spans="1:3" x14ac:dyDescent="0.25">
      <c r="A211">
        <v>13</v>
      </c>
      <c r="B211">
        <v>21</v>
      </c>
      <c r="C211">
        <v>3</v>
      </c>
    </row>
    <row r="212" spans="1:3" x14ac:dyDescent="0.25">
      <c r="A212">
        <v>13</v>
      </c>
      <c r="B212">
        <v>28</v>
      </c>
      <c r="C212">
        <v>1</v>
      </c>
    </row>
    <row r="213" spans="1:3" x14ac:dyDescent="0.25">
      <c r="A213">
        <v>13</v>
      </c>
      <c r="B213">
        <v>9</v>
      </c>
      <c r="C213">
        <v>2</v>
      </c>
    </row>
    <row r="214" spans="1:3" x14ac:dyDescent="0.25">
      <c r="A214">
        <v>13</v>
      </c>
      <c r="B214">
        <v>31</v>
      </c>
      <c r="C214">
        <v>1</v>
      </c>
    </row>
    <row r="215" spans="1:3" x14ac:dyDescent="0.25">
      <c r="A215">
        <v>13</v>
      </c>
      <c r="B215">
        <v>23</v>
      </c>
      <c r="C215">
        <v>2</v>
      </c>
    </row>
    <row r="216" spans="1:3" x14ac:dyDescent="0.25">
      <c r="A216">
        <v>13</v>
      </c>
      <c r="B216">
        <v>26</v>
      </c>
      <c r="C216">
        <v>3</v>
      </c>
    </row>
    <row r="217" spans="1:3" x14ac:dyDescent="0.25">
      <c r="A217">
        <v>13</v>
      </c>
      <c r="B217">
        <v>29</v>
      </c>
      <c r="C217">
        <v>1</v>
      </c>
    </row>
    <row r="218" spans="1:3" x14ac:dyDescent="0.25">
      <c r="A218">
        <v>13</v>
      </c>
      <c r="B218">
        <v>19</v>
      </c>
      <c r="C218">
        <v>1</v>
      </c>
    </row>
    <row r="219" spans="1:3" x14ac:dyDescent="0.25">
      <c r="A219">
        <v>13</v>
      </c>
      <c r="B219">
        <v>15</v>
      </c>
      <c r="C219">
        <v>3</v>
      </c>
    </row>
    <row r="220" spans="1:3" x14ac:dyDescent="0.25">
      <c r="A220">
        <v>13</v>
      </c>
      <c r="B220">
        <v>32</v>
      </c>
      <c r="C220">
        <v>1</v>
      </c>
    </row>
    <row r="221" spans="1:3" x14ac:dyDescent="0.25">
      <c r="A221">
        <v>13</v>
      </c>
      <c r="B221">
        <v>13</v>
      </c>
      <c r="C221">
        <v>2</v>
      </c>
    </row>
    <row r="222" spans="1:3" x14ac:dyDescent="0.25">
      <c r="A222">
        <v>13</v>
      </c>
      <c r="B222">
        <v>27</v>
      </c>
      <c r="C222">
        <v>1</v>
      </c>
    </row>
    <row r="223" spans="1:3" x14ac:dyDescent="0.25">
      <c r="A223">
        <v>13</v>
      </c>
      <c r="B223">
        <v>18</v>
      </c>
      <c r="C223">
        <v>3</v>
      </c>
    </row>
    <row r="224" spans="1:3" x14ac:dyDescent="0.25">
      <c r="A224">
        <v>13</v>
      </c>
      <c r="B224">
        <v>42</v>
      </c>
      <c r="C224">
        <v>1</v>
      </c>
    </row>
    <row r="225" spans="1:3" x14ac:dyDescent="0.25">
      <c r="A225">
        <v>12</v>
      </c>
      <c r="B225">
        <v>19</v>
      </c>
      <c r="C225">
        <v>8</v>
      </c>
    </row>
    <row r="226" spans="1:3" x14ac:dyDescent="0.25">
      <c r="A226">
        <v>12</v>
      </c>
      <c r="B226">
        <v>21</v>
      </c>
      <c r="C226">
        <v>6</v>
      </c>
    </row>
    <row r="227" spans="1:3" x14ac:dyDescent="0.25">
      <c r="A227">
        <v>12</v>
      </c>
      <c r="B227">
        <v>17</v>
      </c>
      <c r="C227">
        <v>6</v>
      </c>
    </row>
    <row r="228" spans="1:3" x14ac:dyDescent="0.25">
      <c r="A228">
        <v>12</v>
      </c>
      <c r="B228">
        <v>15</v>
      </c>
      <c r="C228">
        <v>8</v>
      </c>
    </row>
    <row r="229" spans="1:3" x14ac:dyDescent="0.25">
      <c r="A229">
        <v>12</v>
      </c>
      <c r="B229">
        <v>22</v>
      </c>
      <c r="C229">
        <v>3</v>
      </c>
    </row>
    <row r="230" spans="1:3" x14ac:dyDescent="0.25">
      <c r="A230">
        <v>12</v>
      </c>
      <c r="B230">
        <v>23</v>
      </c>
      <c r="C230">
        <v>5</v>
      </c>
    </row>
    <row r="231" spans="1:3" x14ac:dyDescent="0.25">
      <c r="A231">
        <v>12</v>
      </c>
      <c r="B231">
        <v>16</v>
      </c>
      <c r="C231">
        <v>5</v>
      </c>
    </row>
    <row r="232" spans="1:3" x14ac:dyDescent="0.25">
      <c r="A232">
        <v>12</v>
      </c>
      <c r="B232">
        <v>24</v>
      </c>
      <c r="C232">
        <v>2</v>
      </c>
    </row>
    <row r="233" spans="1:3" x14ac:dyDescent="0.25">
      <c r="A233">
        <v>12</v>
      </c>
      <c r="B233">
        <v>28</v>
      </c>
      <c r="C233">
        <v>1</v>
      </c>
    </row>
    <row r="234" spans="1:3" x14ac:dyDescent="0.25">
      <c r="A234">
        <v>12</v>
      </c>
      <c r="B234">
        <v>29</v>
      </c>
      <c r="C234">
        <v>4</v>
      </c>
    </row>
    <row r="235" spans="1:3" x14ac:dyDescent="0.25">
      <c r="A235">
        <v>12</v>
      </c>
      <c r="B235">
        <v>18</v>
      </c>
      <c r="C235">
        <v>6</v>
      </c>
    </row>
    <row r="236" spans="1:3" x14ac:dyDescent="0.25">
      <c r="A236">
        <v>12</v>
      </c>
      <c r="B236">
        <v>14</v>
      </c>
      <c r="C236">
        <v>4</v>
      </c>
    </row>
    <row r="237" spans="1:3" x14ac:dyDescent="0.25">
      <c r="A237">
        <v>12</v>
      </c>
      <c r="B237">
        <v>32</v>
      </c>
      <c r="C237">
        <v>2</v>
      </c>
    </row>
    <row r="238" spans="1:3" x14ac:dyDescent="0.25">
      <c r="A238">
        <v>12</v>
      </c>
      <c r="B238">
        <v>11</v>
      </c>
      <c r="C238">
        <v>8</v>
      </c>
    </row>
    <row r="239" spans="1:3" x14ac:dyDescent="0.25">
      <c r="A239">
        <v>12</v>
      </c>
      <c r="B239">
        <v>8</v>
      </c>
      <c r="C239">
        <v>1</v>
      </c>
    </row>
    <row r="240" spans="1:3" x14ac:dyDescent="0.25">
      <c r="A240">
        <v>12</v>
      </c>
      <c r="B240">
        <v>5</v>
      </c>
      <c r="C240">
        <v>1</v>
      </c>
    </row>
    <row r="241" spans="1:3" x14ac:dyDescent="0.25">
      <c r="A241">
        <v>12</v>
      </c>
      <c r="B241">
        <v>12</v>
      </c>
      <c r="C241">
        <v>5</v>
      </c>
    </row>
    <row r="242" spans="1:3" x14ac:dyDescent="0.25">
      <c r="A242">
        <v>12</v>
      </c>
      <c r="B242">
        <v>6</v>
      </c>
      <c r="C242">
        <v>2</v>
      </c>
    </row>
    <row r="243" spans="1:3" x14ac:dyDescent="0.25">
      <c r="A243">
        <v>12</v>
      </c>
      <c r="B243">
        <v>10</v>
      </c>
      <c r="C243">
        <v>7</v>
      </c>
    </row>
    <row r="244" spans="1:3" x14ac:dyDescent="0.25">
      <c r="A244">
        <v>12</v>
      </c>
      <c r="B244">
        <v>9</v>
      </c>
      <c r="C244">
        <v>3</v>
      </c>
    </row>
    <row r="245" spans="1:3" x14ac:dyDescent="0.25">
      <c r="A245">
        <v>12</v>
      </c>
      <c r="B245">
        <v>27</v>
      </c>
      <c r="C245">
        <v>2</v>
      </c>
    </row>
    <row r="246" spans="1:3" x14ac:dyDescent="0.25">
      <c r="A246">
        <v>12</v>
      </c>
      <c r="B246">
        <v>35</v>
      </c>
      <c r="C246">
        <v>1</v>
      </c>
    </row>
    <row r="247" spans="1:3" x14ac:dyDescent="0.25">
      <c r="A247">
        <v>12</v>
      </c>
      <c r="B247">
        <v>62</v>
      </c>
      <c r="C247">
        <v>1</v>
      </c>
    </row>
    <row r="248" spans="1:3" x14ac:dyDescent="0.25">
      <c r="A248">
        <v>12</v>
      </c>
      <c r="B248">
        <v>41</v>
      </c>
      <c r="C248">
        <v>1</v>
      </c>
    </row>
    <row r="249" spans="1:3" x14ac:dyDescent="0.25">
      <c r="A249">
        <v>12</v>
      </c>
      <c r="B249">
        <v>31</v>
      </c>
      <c r="C249">
        <v>1</v>
      </c>
    </row>
    <row r="250" spans="1:3" x14ac:dyDescent="0.25">
      <c r="A250">
        <v>12</v>
      </c>
      <c r="B250">
        <v>25</v>
      </c>
      <c r="C250">
        <v>1</v>
      </c>
    </row>
    <row r="251" spans="1:3" x14ac:dyDescent="0.25">
      <c r="A251">
        <v>12</v>
      </c>
      <c r="B251">
        <v>20</v>
      </c>
      <c r="C251">
        <v>5</v>
      </c>
    </row>
    <row r="252" spans="1:3" x14ac:dyDescent="0.25">
      <c r="A252">
        <v>12</v>
      </c>
      <c r="B252">
        <v>13</v>
      </c>
      <c r="C252">
        <v>5</v>
      </c>
    </row>
    <row r="253" spans="1:3" x14ac:dyDescent="0.25">
      <c r="A253">
        <v>12</v>
      </c>
      <c r="B253">
        <v>39</v>
      </c>
      <c r="C253">
        <v>1</v>
      </c>
    </row>
    <row r="254" spans="1:3" x14ac:dyDescent="0.25">
      <c r="A254">
        <v>11</v>
      </c>
      <c r="B254">
        <v>17</v>
      </c>
      <c r="C254">
        <v>4</v>
      </c>
    </row>
    <row r="255" spans="1:3" x14ac:dyDescent="0.25">
      <c r="A255">
        <v>11</v>
      </c>
      <c r="B255">
        <v>12</v>
      </c>
      <c r="C255">
        <v>5</v>
      </c>
    </row>
    <row r="256" spans="1:3" x14ac:dyDescent="0.25">
      <c r="A256">
        <v>11</v>
      </c>
      <c r="B256">
        <v>14</v>
      </c>
      <c r="C256">
        <v>13</v>
      </c>
    </row>
    <row r="257" spans="1:3" x14ac:dyDescent="0.25">
      <c r="A257">
        <v>11</v>
      </c>
      <c r="B257">
        <v>13</v>
      </c>
      <c r="C257">
        <v>5</v>
      </c>
    </row>
    <row r="258" spans="1:3" x14ac:dyDescent="0.25">
      <c r="A258">
        <v>11</v>
      </c>
      <c r="B258">
        <v>34</v>
      </c>
      <c r="C258">
        <v>1</v>
      </c>
    </row>
    <row r="259" spans="1:3" x14ac:dyDescent="0.25">
      <c r="A259">
        <v>11</v>
      </c>
      <c r="B259">
        <v>16</v>
      </c>
      <c r="C259">
        <v>6</v>
      </c>
    </row>
    <row r="260" spans="1:3" x14ac:dyDescent="0.25">
      <c r="A260">
        <v>11</v>
      </c>
      <c r="B260">
        <v>20</v>
      </c>
      <c r="C260">
        <v>7</v>
      </c>
    </row>
    <row r="261" spans="1:3" x14ac:dyDescent="0.25">
      <c r="A261">
        <v>11</v>
      </c>
      <c r="B261">
        <v>18</v>
      </c>
      <c r="C261">
        <v>9</v>
      </c>
    </row>
    <row r="262" spans="1:3" x14ac:dyDescent="0.25">
      <c r="A262">
        <v>11</v>
      </c>
      <c r="B262">
        <v>22</v>
      </c>
      <c r="C262">
        <v>5</v>
      </c>
    </row>
    <row r="263" spans="1:3" x14ac:dyDescent="0.25">
      <c r="A263">
        <v>11</v>
      </c>
      <c r="B263">
        <v>28</v>
      </c>
      <c r="C263">
        <v>2</v>
      </c>
    </row>
    <row r="264" spans="1:3" x14ac:dyDescent="0.25">
      <c r="A264">
        <v>11</v>
      </c>
      <c r="B264">
        <v>26</v>
      </c>
      <c r="C264">
        <v>2</v>
      </c>
    </row>
    <row r="265" spans="1:3" x14ac:dyDescent="0.25">
      <c r="A265">
        <v>11</v>
      </c>
      <c r="B265">
        <v>25</v>
      </c>
      <c r="C265">
        <v>4</v>
      </c>
    </row>
    <row r="266" spans="1:3" x14ac:dyDescent="0.25">
      <c r="A266">
        <v>11</v>
      </c>
      <c r="B266">
        <v>21</v>
      </c>
      <c r="C266">
        <v>9</v>
      </c>
    </row>
    <row r="267" spans="1:3" x14ac:dyDescent="0.25">
      <c r="A267">
        <v>11</v>
      </c>
      <c r="B267">
        <v>23</v>
      </c>
      <c r="C267">
        <v>7</v>
      </c>
    </row>
    <row r="268" spans="1:3" x14ac:dyDescent="0.25">
      <c r="A268">
        <v>11</v>
      </c>
      <c r="B268">
        <v>10</v>
      </c>
      <c r="C268">
        <v>3</v>
      </c>
    </row>
    <row r="269" spans="1:3" x14ac:dyDescent="0.25">
      <c r="A269">
        <v>11</v>
      </c>
      <c r="B269">
        <v>7</v>
      </c>
      <c r="C269">
        <v>5</v>
      </c>
    </row>
    <row r="270" spans="1:3" x14ac:dyDescent="0.25">
      <c r="A270">
        <v>11</v>
      </c>
      <c r="B270">
        <v>6</v>
      </c>
      <c r="C270">
        <v>2</v>
      </c>
    </row>
    <row r="271" spans="1:3" x14ac:dyDescent="0.25">
      <c r="A271">
        <v>11</v>
      </c>
      <c r="B271">
        <v>9</v>
      </c>
      <c r="C271">
        <v>4</v>
      </c>
    </row>
    <row r="272" spans="1:3" x14ac:dyDescent="0.25">
      <c r="A272">
        <v>11</v>
      </c>
      <c r="B272">
        <v>19</v>
      </c>
      <c r="C272">
        <v>8</v>
      </c>
    </row>
    <row r="273" spans="1:3" x14ac:dyDescent="0.25">
      <c r="A273">
        <v>11</v>
      </c>
      <c r="B273">
        <v>38</v>
      </c>
      <c r="C273">
        <v>1</v>
      </c>
    </row>
    <row r="274" spans="1:3" x14ac:dyDescent="0.25">
      <c r="A274">
        <v>11</v>
      </c>
      <c r="B274">
        <v>24</v>
      </c>
      <c r="C274">
        <v>4</v>
      </c>
    </row>
    <row r="275" spans="1:3" x14ac:dyDescent="0.25">
      <c r="A275">
        <v>11</v>
      </c>
      <c r="B275">
        <v>32</v>
      </c>
      <c r="C275">
        <v>1</v>
      </c>
    </row>
    <row r="276" spans="1:3" x14ac:dyDescent="0.25">
      <c r="A276">
        <v>11</v>
      </c>
      <c r="B276">
        <v>15</v>
      </c>
      <c r="C276">
        <v>5</v>
      </c>
    </row>
    <row r="277" spans="1:3" x14ac:dyDescent="0.25">
      <c r="A277">
        <v>11</v>
      </c>
      <c r="B277">
        <v>27</v>
      </c>
      <c r="C277">
        <v>2</v>
      </c>
    </row>
    <row r="278" spans="1:3" x14ac:dyDescent="0.25">
      <c r="A278">
        <v>11</v>
      </c>
      <c r="B278">
        <v>37</v>
      </c>
      <c r="C278">
        <v>1</v>
      </c>
    </row>
    <row r="279" spans="1:3" x14ac:dyDescent="0.25">
      <c r="A279">
        <v>11</v>
      </c>
      <c r="B279">
        <v>11</v>
      </c>
      <c r="C279">
        <v>4</v>
      </c>
    </row>
    <row r="280" spans="1:3" x14ac:dyDescent="0.25">
      <c r="A280">
        <v>11</v>
      </c>
      <c r="B280">
        <v>30</v>
      </c>
      <c r="C280">
        <v>4</v>
      </c>
    </row>
    <row r="281" spans="1:3" x14ac:dyDescent="0.25">
      <c r="A281">
        <v>11</v>
      </c>
      <c r="B281">
        <v>29</v>
      </c>
      <c r="C281">
        <v>2</v>
      </c>
    </row>
    <row r="282" spans="1:3" x14ac:dyDescent="0.25">
      <c r="A282">
        <v>11</v>
      </c>
      <c r="B282">
        <v>31</v>
      </c>
      <c r="C282">
        <v>1</v>
      </c>
    </row>
    <row r="283" spans="1:3" x14ac:dyDescent="0.25">
      <c r="A283">
        <v>11</v>
      </c>
      <c r="B283">
        <v>4</v>
      </c>
      <c r="C283">
        <v>1</v>
      </c>
    </row>
    <row r="284" spans="1:3" x14ac:dyDescent="0.25">
      <c r="A284">
        <v>11</v>
      </c>
      <c r="B284">
        <v>8</v>
      </c>
      <c r="C284">
        <v>1</v>
      </c>
    </row>
    <row r="285" spans="1:3" x14ac:dyDescent="0.25">
      <c r="A285">
        <v>10</v>
      </c>
      <c r="B285">
        <v>26</v>
      </c>
      <c r="C285">
        <v>10</v>
      </c>
    </row>
    <row r="286" spans="1:3" x14ac:dyDescent="0.25">
      <c r="A286">
        <v>10</v>
      </c>
      <c r="B286">
        <v>10</v>
      </c>
      <c r="C286">
        <v>11</v>
      </c>
    </row>
    <row r="287" spans="1:3" x14ac:dyDescent="0.25">
      <c r="A287">
        <v>10</v>
      </c>
      <c r="B287">
        <v>21</v>
      </c>
      <c r="C287">
        <v>11</v>
      </c>
    </row>
    <row r="288" spans="1:3" x14ac:dyDescent="0.25">
      <c r="A288">
        <v>10</v>
      </c>
      <c r="B288">
        <v>22</v>
      </c>
      <c r="C288">
        <v>11</v>
      </c>
    </row>
    <row r="289" spans="1:3" x14ac:dyDescent="0.25">
      <c r="A289">
        <v>10</v>
      </c>
      <c r="B289">
        <v>29</v>
      </c>
      <c r="C289">
        <v>6</v>
      </c>
    </row>
    <row r="290" spans="1:3" x14ac:dyDescent="0.25">
      <c r="A290">
        <v>10</v>
      </c>
      <c r="B290">
        <v>25</v>
      </c>
      <c r="C290">
        <v>8</v>
      </c>
    </row>
    <row r="291" spans="1:3" x14ac:dyDescent="0.25">
      <c r="A291">
        <v>10</v>
      </c>
      <c r="B291">
        <v>35</v>
      </c>
      <c r="C291">
        <v>1</v>
      </c>
    </row>
    <row r="292" spans="1:3" x14ac:dyDescent="0.25">
      <c r="A292">
        <v>10</v>
      </c>
      <c r="B292">
        <v>14</v>
      </c>
      <c r="C292">
        <v>11</v>
      </c>
    </row>
    <row r="293" spans="1:3" x14ac:dyDescent="0.25">
      <c r="A293">
        <v>10</v>
      </c>
      <c r="B293">
        <v>23</v>
      </c>
      <c r="C293">
        <v>9</v>
      </c>
    </row>
    <row r="294" spans="1:3" x14ac:dyDescent="0.25">
      <c r="A294">
        <v>10</v>
      </c>
      <c r="B294">
        <v>31</v>
      </c>
      <c r="C294">
        <v>1</v>
      </c>
    </row>
    <row r="295" spans="1:3" x14ac:dyDescent="0.25">
      <c r="A295">
        <v>10</v>
      </c>
      <c r="B295">
        <v>17</v>
      </c>
      <c r="C295">
        <v>7</v>
      </c>
    </row>
    <row r="296" spans="1:3" x14ac:dyDescent="0.25">
      <c r="A296">
        <v>10</v>
      </c>
      <c r="B296">
        <v>9</v>
      </c>
      <c r="C296">
        <v>7</v>
      </c>
    </row>
    <row r="297" spans="1:3" x14ac:dyDescent="0.25">
      <c r="A297">
        <v>10</v>
      </c>
      <c r="B297">
        <v>16</v>
      </c>
      <c r="C297">
        <v>17</v>
      </c>
    </row>
    <row r="298" spans="1:3" x14ac:dyDescent="0.25">
      <c r="A298">
        <v>10</v>
      </c>
      <c r="B298">
        <v>34</v>
      </c>
      <c r="C298">
        <v>5</v>
      </c>
    </row>
    <row r="299" spans="1:3" x14ac:dyDescent="0.25">
      <c r="A299">
        <v>10</v>
      </c>
      <c r="B299">
        <v>19</v>
      </c>
      <c r="C299">
        <v>4</v>
      </c>
    </row>
    <row r="300" spans="1:3" x14ac:dyDescent="0.25">
      <c r="A300">
        <v>10</v>
      </c>
      <c r="B300">
        <v>11</v>
      </c>
      <c r="C300">
        <v>5</v>
      </c>
    </row>
    <row r="301" spans="1:3" x14ac:dyDescent="0.25">
      <c r="A301">
        <v>10</v>
      </c>
      <c r="B301">
        <v>27</v>
      </c>
      <c r="C301">
        <v>8</v>
      </c>
    </row>
    <row r="302" spans="1:3" x14ac:dyDescent="0.25">
      <c r="A302">
        <v>10</v>
      </c>
      <c r="B302">
        <v>24</v>
      </c>
      <c r="C302">
        <v>4</v>
      </c>
    </row>
    <row r="303" spans="1:3" x14ac:dyDescent="0.25">
      <c r="A303">
        <v>10</v>
      </c>
      <c r="B303">
        <v>32</v>
      </c>
      <c r="C303">
        <v>4</v>
      </c>
    </row>
    <row r="304" spans="1:3" x14ac:dyDescent="0.25">
      <c r="A304">
        <v>10</v>
      </c>
      <c r="B304">
        <v>8</v>
      </c>
      <c r="C304">
        <v>3</v>
      </c>
    </row>
    <row r="305" spans="1:3" x14ac:dyDescent="0.25">
      <c r="A305">
        <v>10</v>
      </c>
      <c r="B305">
        <v>18</v>
      </c>
      <c r="C305">
        <v>9</v>
      </c>
    </row>
    <row r="306" spans="1:3" x14ac:dyDescent="0.25">
      <c r="A306">
        <v>10</v>
      </c>
      <c r="B306">
        <v>7</v>
      </c>
      <c r="C306">
        <v>3</v>
      </c>
    </row>
    <row r="307" spans="1:3" x14ac:dyDescent="0.25">
      <c r="A307">
        <v>10</v>
      </c>
      <c r="B307">
        <v>15</v>
      </c>
      <c r="C307">
        <v>8</v>
      </c>
    </row>
    <row r="308" spans="1:3" x14ac:dyDescent="0.25">
      <c r="A308">
        <v>10</v>
      </c>
      <c r="B308">
        <v>13</v>
      </c>
      <c r="C308">
        <v>7</v>
      </c>
    </row>
    <row r="309" spans="1:3" x14ac:dyDescent="0.25">
      <c r="A309">
        <v>10</v>
      </c>
      <c r="B309">
        <v>6</v>
      </c>
      <c r="C309">
        <v>1</v>
      </c>
    </row>
    <row r="310" spans="1:3" x14ac:dyDescent="0.25">
      <c r="A310">
        <v>10</v>
      </c>
      <c r="B310">
        <v>36</v>
      </c>
      <c r="C310">
        <v>2</v>
      </c>
    </row>
    <row r="311" spans="1:3" x14ac:dyDescent="0.25">
      <c r="A311">
        <v>10</v>
      </c>
      <c r="B311">
        <v>20</v>
      </c>
      <c r="C311">
        <v>8</v>
      </c>
    </row>
    <row r="312" spans="1:3" x14ac:dyDescent="0.25">
      <c r="A312">
        <v>10</v>
      </c>
      <c r="B312">
        <v>12</v>
      </c>
      <c r="C312">
        <v>9</v>
      </c>
    </row>
    <row r="313" spans="1:3" x14ac:dyDescent="0.25">
      <c r="A313">
        <v>10</v>
      </c>
      <c r="B313">
        <v>30</v>
      </c>
      <c r="C313">
        <v>2</v>
      </c>
    </row>
    <row r="314" spans="1:3" x14ac:dyDescent="0.25">
      <c r="A314">
        <v>10</v>
      </c>
      <c r="B314">
        <v>39</v>
      </c>
      <c r="C314">
        <v>2</v>
      </c>
    </row>
    <row r="315" spans="1:3" x14ac:dyDescent="0.25">
      <c r="A315">
        <v>10</v>
      </c>
      <c r="B315">
        <v>38</v>
      </c>
      <c r="C315">
        <v>1</v>
      </c>
    </row>
    <row r="316" spans="1:3" x14ac:dyDescent="0.25">
      <c r="A316">
        <v>10</v>
      </c>
      <c r="B316">
        <v>28</v>
      </c>
      <c r="C316">
        <v>2</v>
      </c>
    </row>
    <row r="317" spans="1:3" x14ac:dyDescent="0.25">
      <c r="A317">
        <v>10</v>
      </c>
      <c r="B317">
        <v>33</v>
      </c>
      <c r="C317">
        <v>1</v>
      </c>
    </row>
    <row r="318" spans="1:3" x14ac:dyDescent="0.25">
      <c r="A318">
        <v>10</v>
      </c>
      <c r="B318">
        <v>48</v>
      </c>
      <c r="C318">
        <v>1</v>
      </c>
    </row>
    <row r="319" spans="1:3" x14ac:dyDescent="0.25">
      <c r="A319">
        <v>9</v>
      </c>
      <c r="B319">
        <v>12</v>
      </c>
      <c r="C319">
        <v>13</v>
      </c>
    </row>
    <row r="320" spans="1:3" x14ac:dyDescent="0.25">
      <c r="A320">
        <v>9</v>
      </c>
      <c r="B320">
        <v>10</v>
      </c>
      <c r="C320">
        <v>13</v>
      </c>
    </row>
    <row r="321" spans="1:3" x14ac:dyDescent="0.25">
      <c r="A321">
        <v>9</v>
      </c>
      <c r="B321">
        <v>24</v>
      </c>
      <c r="C321">
        <v>8</v>
      </c>
    </row>
    <row r="322" spans="1:3" x14ac:dyDescent="0.25">
      <c r="A322">
        <v>9</v>
      </c>
      <c r="B322">
        <v>16</v>
      </c>
      <c r="C322">
        <v>14</v>
      </c>
    </row>
    <row r="323" spans="1:3" x14ac:dyDescent="0.25">
      <c r="A323">
        <v>9</v>
      </c>
      <c r="B323">
        <v>26</v>
      </c>
      <c r="C323">
        <v>5</v>
      </c>
    </row>
    <row r="324" spans="1:3" x14ac:dyDescent="0.25">
      <c r="A324">
        <v>9</v>
      </c>
      <c r="B324">
        <v>25</v>
      </c>
      <c r="C324">
        <v>14</v>
      </c>
    </row>
    <row r="325" spans="1:3" x14ac:dyDescent="0.25">
      <c r="A325">
        <v>9</v>
      </c>
      <c r="B325">
        <v>17</v>
      </c>
      <c r="C325">
        <v>24</v>
      </c>
    </row>
    <row r="326" spans="1:3" x14ac:dyDescent="0.25">
      <c r="A326">
        <v>9</v>
      </c>
      <c r="B326">
        <v>31</v>
      </c>
      <c r="C326">
        <v>4</v>
      </c>
    </row>
    <row r="327" spans="1:3" x14ac:dyDescent="0.25">
      <c r="A327">
        <v>9</v>
      </c>
      <c r="B327">
        <v>22</v>
      </c>
      <c r="C327">
        <v>8</v>
      </c>
    </row>
    <row r="328" spans="1:3" x14ac:dyDescent="0.25">
      <c r="A328">
        <v>9</v>
      </c>
      <c r="B328">
        <v>30</v>
      </c>
      <c r="C328">
        <v>5</v>
      </c>
    </row>
    <row r="329" spans="1:3" x14ac:dyDescent="0.25">
      <c r="A329">
        <v>9</v>
      </c>
      <c r="B329">
        <v>18</v>
      </c>
      <c r="C329">
        <v>15</v>
      </c>
    </row>
    <row r="330" spans="1:3" x14ac:dyDescent="0.25">
      <c r="A330">
        <v>9</v>
      </c>
      <c r="B330">
        <v>13</v>
      </c>
      <c r="C330">
        <v>10</v>
      </c>
    </row>
    <row r="331" spans="1:3" x14ac:dyDescent="0.25">
      <c r="A331">
        <v>9</v>
      </c>
      <c r="B331">
        <v>15</v>
      </c>
      <c r="C331">
        <v>6</v>
      </c>
    </row>
    <row r="332" spans="1:3" x14ac:dyDescent="0.25">
      <c r="A332">
        <v>9</v>
      </c>
      <c r="B332">
        <v>20</v>
      </c>
      <c r="C332">
        <v>18</v>
      </c>
    </row>
    <row r="333" spans="1:3" x14ac:dyDescent="0.25">
      <c r="A333">
        <v>9</v>
      </c>
      <c r="B333">
        <v>28</v>
      </c>
      <c r="C333">
        <v>5</v>
      </c>
    </row>
    <row r="334" spans="1:3" x14ac:dyDescent="0.25">
      <c r="A334">
        <v>9</v>
      </c>
      <c r="B334">
        <v>51</v>
      </c>
      <c r="C334">
        <v>2</v>
      </c>
    </row>
    <row r="335" spans="1:3" x14ac:dyDescent="0.25">
      <c r="A335">
        <v>9</v>
      </c>
      <c r="B335">
        <v>21</v>
      </c>
      <c r="C335">
        <v>20</v>
      </c>
    </row>
    <row r="336" spans="1:3" x14ac:dyDescent="0.25">
      <c r="A336">
        <v>9</v>
      </c>
      <c r="B336">
        <v>27</v>
      </c>
      <c r="C336">
        <v>3</v>
      </c>
    </row>
    <row r="337" spans="1:3" x14ac:dyDescent="0.25">
      <c r="A337">
        <v>9</v>
      </c>
      <c r="B337">
        <v>23</v>
      </c>
      <c r="C337">
        <v>11</v>
      </c>
    </row>
    <row r="338" spans="1:3" x14ac:dyDescent="0.25">
      <c r="A338">
        <v>9</v>
      </c>
      <c r="B338">
        <v>14</v>
      </c>
      <c r="C338">
        <v>14</v>
      </c>
    </row>
    <row r="339" spans="1:3" x14ac:dyDescent="0.25">
      <c r="A339">
        <v>9</v>
      </c>
      <c r="B339">
        <v>35</v>
      </c>
      <c r="C339">
        <v>2</v>
      </c>
    </row>
    <row r="340" spans="1:3" x14ac:dyDescent="0.25">
      <c r="A340">
        <v>9</v>
      </c>
      <c r="B340">
        <v>19</v>
      </c>
      <c r="C340">
        <v>15</v>
      </c>
    </row>
    <row r="341" spans="1:3" x14ac:dyDescent="0.25">
      <c r="A341">
        <v>9</v>
      </c>
      <c r="B341">
        <v>11</v>
      </c>
      <c r="C341">
        <v>8</v>
      </c>
    </row>
    <row r="342" spans="1:3" x14ac:dyDescent="0.25">
      <c r="A342">
        <v>9</v>
      </c>
      <c r="B342">
        <v>8</v>
      </c>
      <c r="C342">
        <v>1</v>
      </c>
    </row>
    <row r="343" spans="1:3" x14ac:dyDescent="0.25">
      <c r="A343">
        <v>9</v>
      </c>
      <c r="B343">
        <v>41</v>
      </c>
      <c r="C343">
        <v>2</v>
      </c>
    </row>
    <row r="344" spans="1:3" x14ac:dyDescent="0.25">
      <c r="A344">
        <v>9</v>
      </c>
      <c r="B344">
        <v>6</v>
      </c>
      <c r="C344">
        <v>2</v>
      </c>
    </row>
    <row r="345" spans="1:3" x14ac:dyDescent="0.25">
      <c r="A345">
        <v>9</v>
      </c>
      <c r="B345">
        <v>9</v>
      </c>
      <c r="C345">
        <v>2</v>
      </c>
    </row>
    <row r="346" spans="1:3" x14ac:dyDescent="0.25">
      <c r="A346">
        <v>9</v>
      </c>
      <c r="B346">
        <v>29</v>
      </c>
      <c r="C346">
        <v>4</v>
      </c>
    </row>
    <row r="347" spans="1:3" x14ac:dyDescent="0.25">
      <c r="A347">
        <v>9</v>
      </c>
      <c r="B347">
        <v>63</v>
      </c>
      <c r="C347">
        <v>1</v>
      </c>
    </row>
    <row r="348" spans="1:3" x14ac:dyDescent="0.25">
      <c r="A348">
        <v>9</v>
      </c>
      <c r="B348">
        <v>43</v>
      </c>
      <c r="C348">
        <v>2</v>
      </c>
    </row>
    <row r="349" spans="1:3" x14ac:dyDescent="0.25">
      <c r="A349">
        <v>9</v>
      </c>
      <c r="B349">
        <v>44</v>
      </c>
      <c r="C349">
        <v>1</v>
      </c>
    </row>
    <row r="350" spans="1:3" x14ac:dyDescent="0.25">
      <c r="A350">
        <v>9</v>
      </c>
      <c r="B350">
        <v>33</v>
      </c>
      <c r="C350">
        <v>2</v>
      </c>
    </row>
    <row r="351" spans="1:3" x14ac:dyDescent="0.25">
      <c r="A351">
        <v>9</v>
      </c>
      <c r="B351">
        <v>32</v>
      </c>
      <c r="C351">
        <v>4</v>
      </c>
    </row>
    <row r="352" spans="1:3" x14ac:dyDescent="0.25">
      <c r="A352">
        <v>9</v>
      </c>
      <c r="B352">
        <v>34</v>
      </c>
      <c r="C352">
        <v>5</v>
      </c>
    </row>
    <row r="353" spans="1:3" x14ac:dyDescent="0.25">
      <c r="A353">
        <v>9</v>
      </c>
      <c r="B353">
        <v>39</v>
      </c>
      <c r="C353">
        <v>2</v>
      </c>
    </row>
    <row r="354" spans="1:3" x14ac:dyDescent="0.25">
      <c r="A354">
        <v>9</v>
      </c>
      <c r="B354">
        <v>37</v>
      </c>
      <c r="C354">
        <v>1</v>
      </c>
    </row>
    <row r="355" spans="1:3" x14ac:dyDescent="0.25">
      <c r="A355">
        <v>8</v>
      </c>
      <c r="B355">
        <v>22</v>
      </c>
      <c r="C355">
        <v>21</v>
      </c>
    </row>
    <row r="356" spans="1:3" x14ac:dyDescent="0.25">
      <c r="A356">
        <v>8</v>
      </c>
      <c r="B356">
        <v>15</v>
      </c>
      <c r="C356">
        <v>31</v>
      </c>
    </row>
    <row r="357" spans="1:3" x14ac:dyDescent="0.25">
      <c r="A357">
        <v>8</v>
      </c>
      <c r="B357">
        <v>8</v>
      </c>
      <c r="C357">
        <v>7</v>
      </c>
    </row>
    <row r="358" spans="1:3" x14ac:dyDescent="0.25">
      <c r="A358">
        <v>8</v>
      </c>
      <c r="B358">
        <v>21</v>
      </c>
      <c r="C358">
        <v>18</v>
      </c>
    </row>
    <row r="359" spans="1:3" x14ac:dyDescent="0.25">
      <c r="A359">
        <v>8</v>
      </c>
      <c r="B359">
        <v>28</v>
      </c>
      <c r="C359">
        <v>7</v>
      </c>
    </row>
    <row r="360" spans="1:3" x14ac:dyDescent="0.25">
      <c r="A360">
        <v>8</v>
      </c>
      <c r="B360">
        <v>17</v>
      </c>
      <c r="C360">
        <v>23</v>
      </c>
    </row>
    <row r="361" spans="1:3" x14ac:dyDescent="0.25">
      <c r="A361">
        <v>8</v>
      </c>
      <c r="B361">
        <v>32</v>
      </c>
      <c r="C361">
        <v>5</v>
      </c>
    </row>
    <row r="362" spans="1:3" x14ac:dyDescent="0.25">
      <c r="A362">
        <v>8</v>
      </c>
      <c r="B362">
        <v>27</v>
      </c>
      <c r="C362">
        <v>14</v>
      </c>
    </row>
    <row r="363" spans="1:3" x14ac:dyDescent="0.25">
      <c r="A363">
        <v>8</v>
      </c>
      <c r="B363">
        <v>38</v>
      </c>
      <c r="C363">
        <v>3</v>
      </c>
    </row>
    <row r="364" spans="1:3" x14ac:dyDescent="0.25">
      <c r="A364">
        <v>8</v>
      </c>
      <c r="B364">
        <v>20</v>
      </c>
      <c r="C364">
        <v>18</v>
      </c>
    </row>
    <row r="365" spans="1:3" x14ac:dyDescent="0.25">
      <c r="A365">
        <v>8</v>
      </c>
      <c r="B365">
        <v>23</v>
      </c>
      <c r="C365">
        <v>18</v>
      </c>
    </row>
    <row r="366" spans="1:3" x14ac:dyDescent="0.25">
      <c r="A366">
        <v>8</v>
      </c>
      <c r="B366">
        <v>14</v>
      </c>
      <c r="C366">
        <v>22</v>
      </c>
    </row>
    <row r="367" spans="1:3" x14ac:dyDescent="0.25">
      <c r="A367">
        <v>8</v>
      </c>
      <c r="B367">
        <v>11</v>
      </c>
      <c r="C367">
        <v>10</v>
      </c>
    </row>
    <row r="368" spans="1:3" x14ac:dyDescent="0.25">
      <c r="A368">
        <v>8</v>
      </c>
      <c r="B368">
        <v>13</v>
      </c>
      <c r="C368">
        <v>30</v>
      </c>
    </row>
    <row r="369" spans="1:3" x14ac:dyDescent="0.25">
      <c r="A369">
        <v>8</v>
      </c>
      <c r="B369">
        <v>19</v>
      </c>
      <c r="C369">
        <v>19</v>
      </c>
    </row>
    <row r="370" spans="1:3" x14ac:dyDescent="0.25">
      <c r="A370">
        <v>8</v>
      </c>
      <c r="B370">
        <v>16</v>
      </c>
      <c r="C370">
        <v>23</v>
      </c>
    </row>
    <row r="371" spans="1:3" x14ac:dyDescent="0.25">
      <c r="A371">
        <v>8</v>
      </c>
      <c r="B371">
        <v>24</v>
      </c>
      <c r="C371">
        <v>14</v>
      </c>
    </row>
    <row r="372" spans="1:3" x14ac:dyDescent="0.25">
      <c r="A372">
        <v>8</v>
      </c>
      <c r="B372">
        <v>12</v>
      </c>
      <c r="C372">
        <v>16</v>
      </c>
    </row>
    <row r="373" spans="1:3" x14ac:dyDescent="0.25">
      <c r="A373">
        <v>8</v>
      </c>
      <c r="B373">
        <v>10</v>
      </c>
      <c r="C373">
        <v>10</v>
      </c>
    </row>
    <row r="374" spans="1:3" x14ac:dyDescent="0.25">
      <c r="A374">
        <v>8</v>
      </c>
      <c r="B374">
        <v>9</v>
      </c>
      <c r="C374">
        <v>6</v>
      </c>
    </row>
    <row r="375" spans="1:3" x14ac:dyDescent="0.25">
      <c r="A375">
        <v>8</v>
      </c>
      <c r="B375">
        <v>29</v>
      </c>
      <c r="C375">
        <v>11</v>
      </c>
    </row>
    <row r="376" spans="1:3" x14ac:dyDescent="0.25">
      <c r="A376">
        <v>8</v>
      </c>
      <c r="B376">
        <v>30</v>
      </c>
      <c r="C376">
        <v>8</v>
      </c>
    </row>
    <row r="377" spans="1:3" x14ac:dyDescent="0.25">
      <c r="A377">
        <v>8</v>
      </c>
      <c r="B377">
        <v>36</v>
      </c>
      <c r="C377">
        <v>3</v>
      </c>
    </row>
    <row r="378" spans="1:3" x14ac:dyDescent="0.25">
      <c r="A378">
        <v>8</v>
      </c>
      <c r="B378">
        <v>26</v>
      </c>
      <c r="C378">
        <v>11</v>
      </c>
    </row>
    <row r="379" spans="1:3" x14ac:dyDescent="0.25">
      <c r="A379">
        <v>8</v>
      </c>
      <c r="B379">
        <v>25</v>
      </c>
      <c r="C379">
        <v>12</v>
      </c>
    </row>
    <row r="380" spans="1:3" x14ac:dyDescent="0.25">
      <c r="A380">
        <v>8</v>
      </c>
      <c r="B380">
        <v>18</v>
      </c>
      <c r="C380">
        <v>31</v>
      </c>
    </row>
    <row r="381" spans="1:3" x14ac:dyDescent="0.25">
      <c r="A381">
        <v>8</v>
      </c>
      <c r="B381">
        <v>5</v>
      </c>
      <c r="C381">
        <v>2</v>
      </c>
    </row>
    <row r="382" spans="1:3" x14ac:dyDescent="0.25">
      <c r="A382">
        <v>8</v>
      </c>
      <c r="B382">
        <v>33</v>
      </c>
      <c r="C382">
        <v>3</v>
      </c>
    </row>
    <row r="383" spans="1:3" x14ac:dyDescent="0.25">
      <c r="A383">
        <v>8</v>
      </c>
      <c r="B383">
        <v>55</v>
      </c>
      <c r="C383">
        <v>1</v>
      </c>
    </row>
    <row r="384" spans="1:3" x14ac:dyDescent="0.25">
      <c r="A384">
        <v>8</v>
      </c>
      <c r="B384">
        <v>44</v>
      </c>
      <c r="C384">
        <v>2</v>
      </c>
    </row>
    <row r="385" spans="1:3" x14ac:dyDescent="0.25">
      <c r="A385">
        <v>8</v>
      </c>
      <c r="B385">
        <v>7</v>
      </c>
      <c r="C385">
        <v>2</v>
      </c>
    </row>
    <row r="386" spans="1:3" x14ac:dyDescent="0.25">
      <c r="A386">
        <v>8</v>
      </c>
      <c r="B386">
        <v>37</v>
      </c>
      <c r="C386">
        <v>3</v>
      </c>
    </row>
    <row r="387" spans="1:3" x14ac:dyDescent="0.25">
      <c r="A387">
        <v>8</v>
      </c>
      <c r="B387">
        <v>40</v>
      </c>
      <c r="C387">
        <v>1</v>
      </c>
    </row>
    <row r="388" spans="1:3" x14ac:dyDescent="0.25">
      <c r="A388">
        <v>8</v>
      </c>
      <c r="B388">
        <v>35</v>
      </c>
      <c r="C388">
        <v>2</v>
      </c>
    </row>
    <row r="389" spans="1:3" x14ac:dyDescent="0.25">
      <c r="A389">
        <v>8</v>
      </c>
      <c r="B389">
        <v>31</v>
      </c>
      <c r="C389">
        <v>2</v>
      </c>
    </row>
    <row r="390" spans="1:3" x14ac:dyDescent="0.25">
      <c r="A390">
        <v>8</v>
      </c>
      <c r="B390">
        <v>34</v>
      </c>
      <c r="C390">
        <v>4</v>
      </c>
    </row>
    <row r="391" spans="1:3" x14ac:dyDescent="0.25">
      <c r="A391">
        <v>8</v>
      </c>
      <c r="B391">
        <v>39</v>
      </c>
      <c r="C391">
        <v>1</v>
      </c>
    </row>
    <row r="392" spans="1:3" x14ac:dyDescent="0.25">
      <c r="A392">
        <v>8</v>
      </c>
      <c r="B392">
        <v>6</v>
      </c>
      <c r="C392">
        <v>1</v>
      </c>
    </row>
    <row r="393" spans="1:3" x14ac:dyDescent="0.25">
      <c r="A393">
        <v>7</v>
      </c>
      <c r="B393">
        <v>43</v>
      </c>
      <c r="C393">
        <v>1</v>
      </c>
    </row>
    <row r="394" spans="1:3" x14ac:dyDescent="0.25">
      <c r="A394">
        <v>7</v>
      </c>
      <c r="B394">
        <v>22</v>
      </c>
      <c r="C394">
        <v>34</v>
      </c>
    </row>
    <row r="395" spans="1:3" x14ac:dyDescent="0.25">
      <c r="A395">
        <v>7</v>
      </c>
      <c r="B395">
        <v>24</v>
      </c>
      <c r="C395">
        <v>31</v>
      </c>
    </row>
    <row r="396" spans="1:3" x14ac:dyDescent="0.25">
      <c r="A396">
        <v>7</v>
      </c>
      <c r="B396">
        <v>19</v>
      </c>
      <c r="C396">
        <v>30</v>
      </c>
    </row>
    <row r="397" spans="1:3" x14ac:dyDescent="0.25">
      <c r="A397">
        <v>7</v>
      </c>
      <c r="B397">
        <v>16</v>
      </c>
      <c r="C397">
        <v>50</v>
      </c>
    </row>
    <row r="398" spans="1:3" x14ac:dyDescent="0.25">
      <c r="A398">
        <v>7</v>
      </c>
      <c r="B398">
        <v>25</v>
      </c>
      <c r="C398">
        <v>24</v>
      </c>
    </row>
    <row r="399" spans="1:3" x14ac:dyDescent="0.25">
      <c r="A399">
        <v>7</v>
      </c>
      <c r="B399">
        <v>14</v>
      </c>
      <c r="C399">
        <v>47</v>
      </c>
    </row>
    <row r="400" spans="1:3" x14ac:dyDescent="0.25">
      <c r="A400">
        <v>7</v>
      </c>
      <c r="B400">
        <v>32</v>
      </c>
      <c r="C400">
        <v>7</v>
      </c>
    </row>
    <row r="401" spans="1:3" x14ac:dyDescent="0.25">
      <c r="A401">
        <v>7</v>
      </c>
      <c r="B401">
        <v>26</v>
      </c>
      <c r="C401">
        <v>19</v>
      </c>
    </row>
    <row r="402" spans="1:3" x14ac:dyDescent="0.25">
      <c r="A402">
        <v>7</v>
      </c>
      <c r="B402">
        <v>15</v>
      </c>
      <c r="C402">
        <v>38</v>
      </c>
    </row>
    <row r="403" spans="1:3" x14ac:dyDescent="0.25">
      <c r="A403">
        <v>7</v>
      </c>
      <c r="B403">
        <v>20</v>
      </c>
      <c r="C403">
        <v>40</v>
      </c>
    </row>
    <row r="404" spans="1:3" x14ac:dyDescent="0.25">
      <c r="A404">
        <v>7</v>
      </c>
      <c r="B404">
        <v>21</v>
      </c>
      <c r="C404">
        <v>25</v>
      </c>
    </row>
    <row r="405" spans="1:3" x14ac:dyDescent="0.25">
      <c r="A405">
        <v>7</v>
      </c>
      <c r="B405">
        <v>12</v>
      </c>
      <c r="C405">
        <v>30</v>
      </c>
    </row>
    <row r="406" spans="1:3" x14ac:dyDescent="0.25">
      <c r="A406">
        <v>7</v>
      </c>
      <c r="B406">
        <v>8</v>
      </c>
      <c r="C406">
        <v>6</v>
      </c>
    </row>
    <row r="407" spans="1:3" x14ac:dyDescent="0.25">
      <c r="A407">
        <v>7</v>
      </c>
      <c r="B407">
        <v>35</v>
      </c>
      <c r="C407">
        <v>3</v>
      </c>
    </row>
    <row r="408" spans="1:3" x14ac:dyDescent="0.25">
      <c r="A408">
        <v>7</v>
      </c>
      <c r="B408">
        <v>27</v>
      </c>
      <c r="C408">
        <v>15</v>
      </c>
    </row>
    <row r="409" spans="1:3" x14ac:dyDescent="0.25">
      <c r="A409">
        <v>7</v>
      </c>
      <c r="B409">
        <v>23</v>
      </c>
      <c r="C409">
        <v>27</v>
      </c>
    </row>
    <row r="410" spans="1:3" x14ac:dyDescent="0.25">
      <c r="A410">
        <v>7</v>
      </c>
      <c r="B410">
        <v>7</v>
      </c>
      <c r="C410">
        <v>4</v>
      </c>
    </row>
    <row r="411" spans="1:3" x14ac:dyDescent="0.25">
      <c r="A411">
        <v>7</v>
      </c>
      <c r="B411">
        <v>18</v>
      </c>
      <c r="C411">
        <v>39</v>
      </c>
    </row>
    <row r="412" spans="1:3" x14ac:dyDescent="0.25">
      <c r="A412">
        <v>7</v>
      </c>
      <c r="B412">
        <v>42</v>
      </c>
      <c r="C412">
        <v>3</v>
      </c>
    </row>
    <row r="413" spans="1:3" x14ac:dyDescent="0.25">
      <c r="A413">
        <v>7</v>
      </c>
      <c r="B413">
        <v>5</v>
      </c>
      <c r="C413">
        <v>2</v>
      </c>
    </row>
    <row r="414" spans="1:3" x14ac:dyDescent="0.25">
      <c r="A414">
        <v>7</v>
      </c>
      <c r="B414">
        <v>17</v>
      </c>
      <c r="C414">
        <v>34</v>
      </c>
    </row>
    <row r="415" spans="1:3" x14ac:dyDescent="0.25">
      <c r="A415">
        <v>7</v>
      </c>
      <c r="B415">
        <v>11</v>
      </c>
      <c r="C415">
        <v>25</v>
      </c>
    </row>
    <row r="416" spans="1:3" x14ac:dyDescent="0.25">
      <c r="A416">
        <v>7</v>
      </c>
      <c r="B416">
        <v>28</v>
      </c>
      <c r="C416">
        <v>17</v>
      </c>
    </row>
    <row r="417" spans="1:3" x14ac:dyDescent="0.25">
      <c r="A417">
        <v>7</v>
      </c>
      <c r="B417">
        <v>10</v>
      </c>
      <c r="C417">
        <v>21</v>
      </c>
    </row>
    <row r="418" spans="1:3" x14ac:dyDescent="0.25">
      <c r="A418">
        <v>7</v>
      </c>
      <c r="B418">
        <v>13</v>
      </c>
      <c r="C418">
        <v>37</v>
      </c>
    </row>
    <row r="419" spans="1:3" x14ac:dyDescent="0.25">
      <c r="A419">
        <v>7</v>
      </c>
      <c r="B419">
        <v>55</v>
      </c>
      <c r="C419">
        <v>1</v>
      </c>
    </row>
    <row r="420" spans="1:3" x14ac:dyDescent="0.25">
      <c r="A420">
        <v>7</v>
      </c>
      <c r="B420">
        <v>9</v>
      </c>
      <c r="C420">
        <v>16</v>
      </c>
    </row>
    <row r="421" spans="1:3" x14ac:dyDescent="0.25">
      <c r="A421">
        <v>7</v>
      </c>
      <c r="B421">
        <v>39</v>
      </c>
      <c r="C421">
        <v>2</v>
      </c>
    </row>
    <row r="422" spans="1:3" x14ac:dyDescent="0.25">
      <c r="A422">
        <v>7</v>
      </c>
      <c r="B422">
        <v>31</v>
      </c>
      <c r="C422">
        <v>11</v>
      </c>
    </row>
    <row r="423" spans="1:3" x14ac:dyDescent="0.25">
      <c r="A423">
        <v>7</v>
      </c>
      <c r="B423">
        <v>29</v>
      </c>
      <c r="C423">
        <v>12</v>
      </c>
    </row>
    <row r="424" spans="1:3" x14ac:dyDescent="0.25">
      <c r="A424">
        <v>7</v>
      </c>
      <c r="B424">
        <v>30</v>
      </c>
      <c r="C424">
        <v>10</v>
      </c>
    </row>
    <row r="425" spans="1:3" x14ac:dyDescent="0.25">
      <c r="A425">
        <v>7</v>
      </c>
      <c r="B425">
        <v>33</v>
      </c>
      <c r="C425">
        <v>9</v>
      </c>
    </row>
    <row r="426" spans="1:3" x14ac:dyDescent="0.25">
      <c r="A426">
        <v>7</v>
      </c>
      <c r="B426">
        <v>37</v>
      </c>
      <c r="C426">
        <v>2</v>
      </c>
    </row>
    <row r="427" spans="1:3" x14ac:dyDescent="0.25">
      <c r="A427">
        <v>7</v>
      </c>
      <c r="B427">
        <v>34</v>
      </c>
      <c r="C427">
        <v>3</v>
      </c>
    </row>
    <row r="428" spans="1:3" x14ac:dyDescent="0.25">
      <c r="A428">
        <v>7</v>
      </c>
      <c r="B428">
        <v>50</v>
      </c>
      <c r="C428">
        <v>1</v>
      </c>
    </row>
    <row r="429" spans="1:3" x14ac:dyDescent="0.25">
      <c r="A429">
        <v>7</v>
      </c>
      <c r="B429">
        <v>41</v>
      </c>
      <c r="C429">
        <v>4</v>
      </c>
    </row>
    <row r="430" spans="1:3" x14ac:dyDescent="0.25">
      <c r="A430">
        <v>7</v>
      </c>
      <c r="B430">
        <v>36</v>
      </c>
      <c r="C430">
        <v>4</v>
      </c>
    </row>
    <row r="431" spans="1:3" x14ac:dyDescent="0.25">
      <c r="A431">
        <v>7</v>
      </c>
      <c r="B431">
        <v>38</v>
      </c>
      <c r="C431">
        <v>1</v>
      </c>
    </row>
    <row r="432" spans="1:3" x14ac:dyDescent="0.25">
      <c r="A432">
        <v>7</v>
      </c>
      <c r="B432">
        <v>6</v>
      </c>
      <c r="C432">
        <v>2</v>
      </c>
    </row>
    <row r="433" spans="1:3" x14ac:dyDescent="0.25">
      <c r="A433">
        <v>7</v>
      </c>
      <c r="B433">
        <v>44</v>
      </c>
      <c r="C433">
        <v>1</v>
      </c>
    </row>
    <row r="434" spans="1:3" x14ac:dyDescent="0.25">
      <c r="A434">
        <v>7</v>
      </c>
      <c r="B434">
        <v>45</v>
      </c>
      <c r="C434">
        <v>1</v>
      </c>
    </row>
    <row r="435" spans="1:3" x14ac:dyDescent="0.25">
      <c r="A435">
        <v>6</v>
      </c>
      <c r="B435">
        <v>11</v>
      </c>
      <c r="C435">
        <v>47</v>
      </c>
    </row>
    <row r="436" spans="1:3" x14ac:dyDescent="0.25">
      <c r="A436">
        <v>6</v>
      </c>
      <c r="B436">
        <v>23</v>
      </c>
      <c r="C436">
        <v>45</v>
      </c>
    </row>
    <row r="437" spans="1:3" x14ac:dyDescent="0.25">
      <c r="A437">
        <v>6</v>
      </c>
      <c r="B437">
        <v>27</v>
      </c>
      <c r="C437">
        <v>19</v>
      </c>
    </row>
    <row r="438" spans="1:3" x14ac:dyDescent="0.25">
      <c r="A438">
        <v>6</v>
      </c>
      <c r="B438">
        <v>22</v>
      </c>
      <c r="C438">
        <v>37</v>
      </c>
    </row>
    <row r="439" spans="1:3" x14ac:dyDescent="0.25">
      <c r="A439">
        <v>6</v>
      </c>
      <c r="B439">
        <v>17</v>
      </c>
      <c r="C439">
        <v>77</v>
      </c>
    </row>
    <row r="440" spans="1:3" x14ac:dyDescent="0.25">
      <c r="A440">
        <v>6</v>
      </c>
      <c r="B440">
        <v>14</v>
      </c>
      <c r="C440">
        <v>57</v>
      </c>
    </row>
    <row r="441" spans="1:3" x14ac:dyDescent="0.25">
      <c r="A441">
        <v>6</v>
      </c>
      <c r="B441">
        <v>21</v>
      </c>
      <c r="C441">
        <v>66</v>
      </c>
    </row>
    <row r="442" spans="1:3" x14ac:dyDescent="0.25">
      <c r="A442">
        <v>6</v>
      </c>
      <c r="B442">
        <v>18</v>
      </c>
      <c r="C442">
        <v>70</v>
      </c>
    </row>
    <row r="443" spans="1:3" x14ac:dyDescent="0.25">
      <c r="A443">
        <v>6</v>
      </c>
      <c r="B443">
        <v>25</v>
      </c>
      <c r="C443">
        <v>30</v>
      </c>
    </row>
    <row r="444" spans="1:3" x14ac:dyDescent="0.25">
      <c r="A444">
        <v>6</v>
      </c>
      <c r="B444">
        <v>15</v>
      </c>
      <c r="C444">
        <v>69</v>
      </c>
    </row>
    <row r="445" spans="1:3" x14ac:dyDescent="0.25">
      <c r="A445">
        <v>6</v>
      </c>
      <c r="B445">
        <v>20</v>
      </c>
      <c r="C445">
        <v>50</v>
      </c>
    </row>
    <row r="446" spans="1:3" x14ac:dyDescent="0.25">
      <c r="A446">
        <v>6</v>
      </c>
      <c r="B446">
        <v>16</v>
      </c>
      <c r="C446">
        <v>69</v>
      </c>
    </row>
    <row r="447" spans="1:3" x14ac:dyDescent="0.25">
      <c r="A447">
        <v>6</v>
      </c>
      <c r="B447">
        <v>34</v>
      </c>
      <c r="C447">
        <v>8</v>
      </c>
    </row>
    <row r="448" spans="1:3" x14ac:dyDescent="0.25">
      <c r="A448">
        <v>6</v>
      </c>
      <c r="B448">
        <v>24</v>
      </c>
      <c r="C448">
        <v>29</v>
      </c>
    </row>
    <row r="449" spans="1:3" x14ac:dyDescent="0.25">
      <c r="A449">
        <v>6</v>
      </c>
      <c r="B449">
        <v>26</v>
      </c>
      <c r="C449">
        <v>32</v>
      </c>
    </row>
    <row r="450" spans="1:3" x14ac:dyDescent="0.25">
      <c r="A450">
        <v>6</v>
      </c>
      <c r="B450">
        <v>32</v>
      </c>
      <c r="C450">
        <v>10</v>
      </c>
    </row>
    <row r="451" spans="1:3" x14ac:dyDescent="0.25">
      <c r="A451">
        <v>6</v>
      </c>
      <c r="B451">
        <v>9</v>
      </c>
      <c r="C451">
        <v>22</v>
      </c>
    </row>
    <row r="452" spans="1:3" x14ac:dyDescent="0.25">
      <c r="A452">
        <v>6</v>
      </c>
      <c r="B452">
        <v>12</v>
      </c>
      <c r="C452">
        <v>47</v>
      </c>
    </row>
    <row r="453" spans="1:3" x14ac:dyDescent="0.25">
      <c r="A453">
        <v>6</v>
      </c>
      <c r="B453">
        <v>19</v>
      </c>
      <c r="C453">
        <v>57</v>
      </c>
    </row>
    <row r="454" spans="1:3" x14ac:dyDescent="0.25">
      <c r="A454">
        <v>6</v>
      </c>
      <c r="B454">
        <v>41</v>
      </c>
      <c r="C454">
        <v>3</v>
      </c>
    </row>
    <row r="455" spans="1:3" x14ac:dyDescent="0.25">
      <c r="A455">
        <v>6</v>
      </c>
      <c r="B455">
        <v>10</v>
      </c>
      <c r="C455">
        <v>34</v>
      </c>
    </row>
    <row r="456" spans="1:3" x14ac:dyDescent="0.25">
      <c r="A456">
        <v>6</v>
      </c>
      <c r="B456">
        <v>13</v>
      </c>
      <c r="C456">
        <v>62</v>
      </c>
    </row>
    <row r="457" spans="1:3" x14ac:dyDescent="0.25">
      <c r="A457">
        <v>6</v>
      </c>
      <c r="B457">
        <v>8</v>
      </c>
      <c r="C457">
        <v>23</v>
      </c>
    </row>
    <row r="458" spans="1:3" x14ac:dyDescent="0.25">
      <c r="A458">
        <v>6</v>
      </c>
      <c r="B458">
        <v>31</v>
      </c>
      <c r="C458">
        <v>12</v>
      </c>
    </row>
    <row r="459" spans="1:3" x14ac:dyDescent="0.25">
      <c r="A459">
        <v>6</v>
      </c>
      <c r="B459">
        <v>28</v>
      </c>
      <c r="C459">
        <v>19</v>
      </c>
    </row>
    <row r="460" spans="1:3" x14ac:dyDescent="0.25">
      <c r="A460">
        <v>6</v>
      </c>
      <c r="B460">
        <v>5</v>
      </c>
      <c r="C460">
        <v>1</v>
      </c>
    </row>
    <row r="461" spans="1:3" x14ac:dyDescent="0.25">
      <c r="A461">
        <v>6</v>
      </c>
      <c r="B461">
        <v>33</v>
      </c>
      <c r="C461">
        <v>6</v>
      </c>
    </row>
    <row r="462" spans="1:3" x14ac:dyDescent="0.25">
      <c r="A462">
        <v>6</v>
      </c>
      <c r="B462">
        <v>6</v>
      </c>
      <c r="C462">
        <v>5</v>
      </c>
    </row>
    <row r="463" spans="1:3" x14ac:dyDescent="0.25">
      <c r="A463">
        <v>6</v>
      </c>
      <c r="B463">
        <v>29</v>
      </c>
      <c r="C463">
        <v>14</v>
      </c>
    </row>
    <row r="464" spans="1:3" x14ac:dyDescent="0.25">
      <c r="A464">
        <v>6</v>
      </c>
      <c r="B464">
        <v>38</v>
      </c>
      <c r="C464">
        <v>7</v>
      </c>
    </row>
    <row r="465" spans="1:3" x14ac:dyDescent="0.25">
      <c r="A465">
        <v>6</v>
      </c>
      <c r="B465">
        <v>30</v>
      </c>
      <c r="C465">
        <v>9</v>
      </c>
    </row>
    <row r="466" spans="1:3" x14ac:dyDescent="0.25">
      <c r="A466">
        <v>6</v>
      </c>
      <c r="B466">
        <v>7</v>
      </c>
      <c r="C466">
        <v>12</v>
      </c>
    </row>
    <row r="467" spans="1:3" x14ac:dyDescent="0.25">
      <c r="A467">
        <v>6</v>
      </c>
      <c r="B467">
        <v>36</v>
      </c>
      <c r="C467">
        <v>2</v>
      </c>
    </row>
    <row r="468" spans="1:3" x14ac:dyDescent="0.25">
      <c r="A468">
        <v>6</v>
      </c>
      <c r="B468">
        <v>39</v>
      </c>
      <c r="C468">
        <v>4</v>
      </c>
    </row>
    <row r="469" spans="1:3" x14ac:dyDescent="0.25">
      <c r="A469">
        <v>6</v>
      </c>
      <c r="B469">
        <v>43</v>
      </c>
      <c r="C469">
        <v>2</v>
      </c>
    </row>
    <row r="470" spans="1:3" x14ac:dyDescent="0.25">
      <c r="A470">
        <v>6</v>
      </c>
      <c r="B470">
        <v>37</v>
      </c>
      <c r="C470">
        <v>5</v>
      </c>
    </row>
    <row r="471" spans="1:3" x14ac:dyDescent="0.25">
      <c r="A471">
        <v>6</v>
      </c>
      <c r="B471">
        <v>42</v>
      </c>
      <c r="C471">
        <v>1</v>
      </c>
    </row>
    <row r="472" spans="1:3" x14ac:dyDescent="0.25">
      <c r="A472">
        <v>6</v>
      </c>
      <c r="B472">
        <v>35</v>
      </c>
      <c r="C472">
        <v>3</v>
      </c>
    </row>
    <row r="473" spans="1:3" x14ac:dyDescent="0.25">
      <c r="A473">
        <v>5</v>
      </c>
      <c r="B473">
        <v>16</v>
      </c>
      <c r="C473">
        <v>136</v>
      </c>
    </row>
    <row r="474" spans="1:3" x14ac:dyDescent="0.25">
      <c r="A474">
        <v>5</v>
      </c>
      <c r="B474">
        <v>7</v>
      </c>
      <c r="C474">
        <v>14</v>
      </c>
    </row>
    <row r="475" spans="1:3" x14ac:dyDescent="0.25">
      <c r="A475">
        <v>5</v>
      </c>
      <c r="B475">
        <v>15</v>
      </c>
      <c r="C475">
        <v>113</v>
      </c>
    </row>
    <row r="476" spans="1:3" x14ac:dyDescent="0.25">
      <c r="A476">
        <v>5</v>
      </c>
      <c r="B476">
        <v>9</v>
      </c>
      <c r="C476">
        <v>40</v>
      </c>
    </row>
    <row r="477" spans="1:3" x14ac:dyDescent="0.25">
      <c r="A477">
        <v>5</v>
      </c>
      <c r="B477">
        <v>26</v>
      </c>
      <c r="C477">
        <v>41</v>
      </c>
    </row>
    <row r="478" spans="1:3" x14ac:dyDescent="0.25">
      <c r="A478">
        <v>5</v>
      </c>
      <c r="B478">
        <v>21</v>
      </c>
      <c r="C478">
        <v>78</v>
      </c>
    </row>
    <row r="479" spans="1:3" x14ac:dyDescent="0.25">
      <c r="A479">
        <v>5</v>
      </c>
      <c r="B479">
        <v>19</v>
      </c>
      <c r="C479">
        <v>90</v>
      </c>
    </row>
    <row r="480" spans="1:3" x14ac:dyDescent="0.25">
      <c r="A480">
        <v>5</v>
      </c>
      <c r="B480">
        <v>30</v>
      </c>
      <c r="C480">
        <v>25</v>
      </c>
    </row>
    <row r="481" spans="1:3" x14ac:dyDescent="0.25">
      <c r="A481">
        <v>5</v>
      </c>
      <c r="B481">
        <v>34</v>
      </c>
      <c r="C481">
        <v>7</v>
      </c>
    </row>
    <row r="482" spans="1:3" x14ac:dyDescent="0.25">
      <c r="A482">
        <v>5</v>
      </c>
      <c r="B482">
        <v>20</v>
      </c>
      <c r="C482">
        <v>98</v>
      </c>
    </row>
    <row r="483" spans="1:3" x14ac:dyDescent="0.25">
      <c r="A483">
        <v>5</v>
      </c>
      <c r="B483">
        <v>23</v>
      </c>
      <c r="C483">
        <v>67</v>
      </c>
    </row>
    <row r="484" spans="1:3" x14ac:dyDescent="0.25">
      <c r="A484">
        <v>5</v>
      </c>
      <c r="B484">
        <v>25</v>
      </c>
      <c r="C484">
        <v>43</v>
      </c>
    </row>
    <row r="485" spans="1:3" x14ac:dyDescent="0.25">
      <c r="A485">
        <v>5</v>
      </c>
      <c r="B485">
        <v>11</v>
      </c>
      <c r="C485">
        <v>79</v>
      </c>
    </row>
    <row r="486" spans="1:3" x14ac:dyDescent="0.25">
      <c r="A486">
        <v>5</v>
      </c>
      <c r="B486">
        <v>17</v>
      </c>
      <c r="C486">
        <v>107</v>
      </c>
    </row>
    <row r="487" spans="1:3" x14ac:dyDescent="0.25">
      <c r="A487">
        <v>5</v>
      </c>
      <c r="B487">
        <v>13</v>
      </c>
      <c r="C487">
        <v>102</v>
      </c>
    </row>
    <row r="488" spans="1:3" x14ac:dyDescent="0.25">
      <c r="A488">
        <v>5</v>
      </c>
      <c r="B488">
        <v>29</v>
      </c>
      <c r="C488">
        <v>32</v>
      </c>
    </row>
    <row r="489" spans="1:3" x14ac:dyDescent="0.25">
      <c r="A489">
        <v>5</v>
      </c>
      <c r="B489">
        <v>12</v>
      </c>
      <c r="C489">
        <v>97</v>
      </c>
    </row>
    <row r="490" spans="1:3" x14ac:dyDescent="0.25">
      <c r="A490">
        <v>5</v>
      </c>
      <c r="B490">
        <v>18</v>
      </c>
      <c r="C490">
        <v>119</v>
      </c>
    </row>
    <row r="491" spans="1:3" x14ac:dyDescent="0.25">
      <c r="A491">
        <v>5</v>
      </c>
      <c r="B491">
        <v>24</v>
      </c>
      <c r="C491">
        <v>60</v>
      </c>
    </row>
    <row r="492" spans="1:3" x14ac:dyDescent="0.25">
      <c r="A492">
        <v>5</v>
      </c>
      <c r="B492">
        <v>8</v>
      </c>
      <c r="C492">
        <v>32</v>
      </c>
    </row>
    <row r="493" spans="1:3" x14ac:dyDescent="0.25">
      <c r="A493">
        <v>5</v>
      </c>
      <c r="B493">
        <v>14</v>
      </c>
      <c r="C493">
        <v>103</v>
      </c>
    </row>
    <row r="494" spans="1:3" x14ac:dyDescent="0.25">
      <c r="A494">
        <v>5</v>
      </c>
      <c r="B494">
        <v>22</v>
      </c>
      <c r="C494">
        <v>62</v>
      </c>
    </row>
    <row r="495" spans="1:3" x14ac:dyDescent="0.25">
      <c r="A495">
        <v>5</v>
      </c>
      <c r="B495">
        <v>33</v>
      </c>
      <c r="C495">
        <v>13</v>
      </c>
    </row>
    <row r="496" spans="1:3" x14ac:dyDescent="0.25">
      <c r="A496">
        <v>5</v>
      </c>
      <c r="B496">
        <v>28</v>
      </c>
      <c r="C496">
        <v>34</v>
      </c>
    </row>
    <row r="497" spans="1:3" x14ac:dyDescent="0.25">
      <c r="A497">
        <v>5</v>
      </c>
      <c r="B497">
        <v>37</v>
      </c>
      <c r="C497">
        <v>8</v>
      </c>
    </row>
    <row r="498" spans="1:3" x14ac:dyDescent="0.25">
      <c r="A498">
        <v>5</v>
      </c>
      <c r="B498">
        <v>10</v>
      </c>
      <c r="C498">
        <v>64</v>
      </c>
    </row>
    <row r="499" spans="1:3" x14ac:dyDescent="0.25">
      <c r="A499">
        <v>5</v>
      </c>
      <c r="B499">
        <v>35</v>
      </c>
      <c r="C499">
        <v>8</v>
      </c>
    </row>
    <row r="500" spans="1:3" x14ac:dyDescent="0.25">
      <c r="A500">
        <v>5</v>
      </c>
      <c r="B500">
        <v>27</v>
      </c>
      <c r="C500">
        <v>33</v>
      </c>
    </row>
    <row r="501" spans="1:3" x14ac:dyDescent="0.25">
      <c r="A501">
        <v>5</v>
      </c>
      <c r="B501">
        <v>47</v>
      </c>
      <c r="C501">
        <v>1</v>
      </c>
    </row>
    <row r="502" spans="1:3" x14ac:dyDescent="0.25">
      <c r="A502">
        <v>5</v>
      </c>
      <c r="B502">
        <v>6</v>
      </c>
      <c r="C502">
        <v>8</v>
      </c>
    </row>
    <row r="503" spans="1:3" x14ac:dyDescent="0.25">
      <c r="A503">
        <v>5</v>
      </c>
      <c r="B503">
        <v>32</v>
      </c>
      <c r="C503">
        <v>11</v>
      </c>
    </row>
    <row r="504" spans="1:3" x14ac:dyDescent="0.25">
      <c r="A504">
        <v>5</v>
      </c>
      <c r="B504">
        <v>36</v>
      </c>
      <c r="C504">
        <v>3</v>
      </c>
    </row>
    <row r="505" spans="1:3" x14ac:dyDescent="0.25">
      <c r="A505">
        <v>5</v>
      </c>
      <c r="B505">
        <v>45</v>
      </c>
      <c r="C505">
        <v>2</v>
      </c>
    </row>
    <row r="506" spans="1:3" x14ac:dyDescent="0.25">
      <c r="A506">
        <v>5</v>
      </c>
      <c r="B506">
        <v>5</v>
      </c>
      <c r="C506">
        <v>8</v>
      </c>
    </row>
    <row r="507" spans="1:3" x14ac:dyDescent="0.25">
      <c r="A507">
        <v>5</v>
      </c>
      <c r="B507">
        <v>40</v>
      </c>
      <c r="C507">
        <v>2</v>
      </c>
    </row>
    <row r="508" spans="1:3" x14ac:dyDescent="0.25">
      <c r="A508">
        <v>5</v>
      </c>
      <c r="B508">
        <v>31</v>
      </c>
      <c r="C508">
        <v>10</v>
      </c>
    </row>
    <row r="509" spans="1:3" x14ac:dyDescent="0.25">
      <c r="A509">
        <v>5</v>
      </c>
      <c r="B509">
        <v>50</v>
      </c>
      <c r="C509">
        <v>1</v>
      </c>
    </row>
    <row r="510" spans="1:3" x14ac:dyDescent="0.25">
      <c r="A510">
        <v>5</v>
      </c>
      <c r="B510">
        <v>38</v>
      </c>
      <c r="C510">
        <v>2</v>
      </c>
    </row>
    <row r="511" spans="1:3" x14ac:dyDescent="0.25">
      <c r="A511">
        <v>5</v>
      </c>
      <c r="B511">
        <v>49</v>
      </c>
      <c r="C511">
        <v>1</v>
      </c>
    </row>
    <row r="512" spans="1:3" x14ac:dyDescent="0.25">
      <c r="A512">
        <v>5</v>
      </c>
      <c r="B512">
        <v>41</v>
      </c>
      <c r="C512">
        <v>2</v>
      </c>
    </row>
    <row r="513" spans="1:3" x14ac:dyDescent="0.25">
      <c r="A513">
        <v>5</v>
      </c>
      <c r="B513">
        <v>43</v>
      </c>
      <c r="C513">
        <v>2</v>
      </c>
    </row>
    <row r="514" spans="1:3" x14ac:dyDescent="0.25">
      <c r="A514">
        <v>5</v>
      </c>
      <c r="B514">
        <v>44</v>
      </c>
      <c r="C514">
        <v>1</v>
      </c>
    </row>
    <row r="515" spans="1:3" x14ac:dyDescent="0.25">
      <c r="A515">
        <v>5</v>
      </c>
      <c r="B515">
        <v>51</v>
      </c>
      <c r="C515">
        <v>1</v>
      </c>
    </row>
    <row r="516" spans="1:3" x14ac:dyDescent="0.25">
      <c r="A516">
        <v>5</v>
      </c>
      <c r="B516">
        <v>39</v>
      </c>
      <c r="C516">
        <v>2</v>
      </c>
    </row>
    <row r="517" spans="1:3" x14ac:dyDescent="0.25">
      <c r="A517">
        <v>5</v>
      </c>
      <c r="B517">
        <v>54</v>
      </c>
      <c r="C517">
        <v>1</v>
      </c>
    </row>
    <row r="518" spans="1:3" x14ac:dyDescent="0.25">
      <c r="A518">
        <v>5</v>
      </c>
      <c r="B518">
        <v>46</v>
      </c>
      <c r="C518">
        <v>1</v>
      </c>
    </row>
    <row r="519" spans="1:3" x14ac:dyDescent="0.25">
      <c r="A519">
        <v>5</v>
      </c>
      <c r="B519">
        <v>4</v>
      </c>
      <c r="C519">
        <v>1</v>
      </c>
    </row>
    <row r="520" spans="1:3" x14ac:dyDescent="0.25">
      <c r="A520">
        <v>4</v>
      </c>
      <c r="B520">
        <v>27</v>
      </c>
      <c r="C520">
        <v>76</v>
      </c>
    </row>
    <row r="521" spans="1:3" x14ac:dyDescent="0.25">
      <c r="A521">
        <v>4</v>
      </c>
      <c r="B521">
        <v>14</v>
      </c>
      <c r="C521">
        <v>218</v>
      </c>
    </row>
    <row r="522" spans="1:3" x14ac:dyDescent="0.25">
      <c r="A522">
        <v>4</v>
      </c>
      <c r="B522">
        <v>17</v>
      </c>
      <c r="C522">
        <v>204</v>
      </c>
    </row>
    <row r="523" spans="1:3" x14ac:dyDescent="0.25">
      <c r="A523">
        <v>4</v>
      </c>
      <c r="B523">
        <v>9</v>
      </c>
      <c r="C523">
        <v>89</v>
      </c>
    </row>
    <row r="524" spans="1:3" x14ac:dyDescent="0.25">
      <c r="A524">
        <v>4</v>
      </c>
      <c r="B524">
        <v>12</v>
      </c>
      <c r="C524">
        <v>189</v>
      </c>
    </row>
    <row r="525" spans="1:3" x14ac:dyDescent="0.25">
      <c r="A525">
        <v>4</v>
      </c>
      <c r="B525">
        <v>7</v>
      </c>
      <c r="C525">
        <v>43</v>
      </c>
    </row>
    <row r="526" spans="1:3" x14ac:dyDescent="0.25">
      <c r="A526">
        <v>4</v>
      </c>
      <c r="B526">
        <v>33</v>
      </c>
      <c r="C526">
        <v>21</v>
      </c>
    </row>
    <row r="527" spans="1:3" x14ac:dyDescent="0.25">
      <c r="A527">
        <v>4</v>
      </c>
      <c r="B527">
        <v>11</v>
      </c>
      <c r="C527">
        <v>164</v>
      </c>
    </row>
    <row r="528" spans="1:3" x14ac:dyDescent="0.25">
      <c r="A528">
        <v>4</v>
      </c>
      <c r="B528">
        <v>13</v>
      </c>
      <c r="C528">
        <v>198</v>
      </c>
    </row>
    <row r="529" spans="1:3" x14ac:dyDescent="0.25">
      <c r="A529">
        <v>4</v>
      </c>
      <c r="B529">
        <v>45</v>
      </c>
      <c r="C529">
        <v>2</v>
      </c>
    </row>
    <row r="530" spans="1:3" x14ac:dyDescent="0.25">
      <c r="A530">
        <v>4</v>
      </c>
      <c r="B530">
        <v>15</v>
      </c>
      <c r="C530">
        <v>236</v>
      </c>
    </row>
    <row r="531" spans="1:3" x14ac:dyDescent="0.25">
      <c r="A531">
        <v>4</v>
      </c>
      <c r="B531">
        <v>20</v>
      </c>
      <c r="C531">
        <v>144</v>
      </c>
    </row>
    <row r="532" spans="1:3" x14ac:dyDescent="0.25">
      <c r="A532">
        <v>4</v>
      </c>
      <c r="B532">
        <v>24</v>
      </c>
      <c r="C532">
        <v>91</v>
      </c>
    </row>
    <row r="533" spans="1:3" x14ac:dyDescent="0.25">
      <c r="A533">
        <v>4</v>
      </c>
      <c r="B533">
        <v>25</v>
      </c>
      <c r="C533">
        <v>78</v>
      </c>
    </row>
    <row r="534" spans="1:3" x14ac:dyDescent="0.25">
      <c r="A534">
        <v>4</v>
      </c>
      <c r="B534">
        <v>21</v>
      </c>
      <c r="C534">
        <v>144</v>
      </c>
    </row>
    <row r="535" spans="1:3" x14ac:dyDescent="0.25">
      <c r="A535">
        <v>4</v>
      </c>
      <c r="B535">
        <v>16</v>
      </c>
      <c r="C535">
        <v>220</v>
      </c>
    </row>
    <row r="536" spans="1:3" x14ac:dyDescent="0.25">
      <c r="A536">
        <v>4</v>
      </c>
      <c r="B536">
        <v>19</v>
      </c>
      <c r="C536">
        <v>174</v>
      </c>
    </row>
    <row r="537" spans="1:3" x14ac:dyDescent="0.25">
      <c r="A537">
        <v>4</v>
      </c>
      <c r="B537">
        <v>18</v>
      </c>
      <c r="C537">
        <v>213</v>
      </c>
    </row>
    <row r="538" spans="1:3" x14ac:dyDescent="0.25">
      <c r="A538">
        <v>4</v>
      </c>
      <c r="B538">
        <v>34</v>
      </c>
      <c r="C538">
        <v>10</v>
      </c>
    </row>
    <row r="539" spans="1:3" x14ac:dyDescent="0.25">
      <c r="A539">
        <v>4</v>
      </c>
      <c r="B539">
        <v>23</v>
      </c>
      <c r="C539">
        <v>120</v>
      </c>
    </row>
    <row r="540" spans="1:3" x14ac:dyDescent="0.25">
      <c r="A540">
        <v>4</v>
      </c>
      <c r="B540">
        <v>8</v>
      </c>
      <c r="C540">
        <v>73</v>
      </c>
    </row>
    <row r="541" spans="1:3" x14ac:dyDescent="0.25">
      <c r="A541">
        <v>4</v>
      </c>
      <c r="B541">
        <v>10</v>
      </c>
      <c r="C541">
        <v>131</v>
      </c>
    </row>
    <row r="542" spans="1:3" x14ac:dyDescent="0.25">
      <c r="A542">
        <v>4</v>
      </c>
      <c r="B542">
        <v>22</v>
      </c>
      <c r="C542">
        <v>133</v>
      </c>
    </row>
    <row r="543" spans="1:3" x14ac:dyDescent="0.25">
      <c r="A543">
        <v>4</v>
      </c>
      <c r="B543">
        <v>28</v>
      </c>
      <c r="C543">
        <v>40</v>
      </c>
    </row>
    <row r="544" spans="1:3" x14ac:dyDescent="0.25">
      <c r="A544">
        <v>4</v>
      </c>
      <c r="B544">
        <v>26</v>
      </c>
      <c r="C544">
        <v>79</v>
      </c>
    </row>
    <row r="545" spans="1:3" x14ac:dyDescent="0.25">
      <c r="A545">
        <v>4</v>
      </c>
      <c r="B545">
        <v>40</v>
      </c>
      <c r="C545">
        <v>4</v>
      </c>
    </row>
    <row r="546" spans="1:3" x14ac:dyDescent="0.25">
      <c r="A546">
        <v>4</v>
      </c>
      <c r="B546">
        <v>41</v>
      </c>
      <c r="C546">
        <v>8</v>
      </c>
    </row>
    <row r="547" spans="1:3" x14ac:dyDescent="0.25">
      <c r="A547">
        <v>4</v>
      </c>
      <c r="B547">
        <v>31</v>
      </c>
      <c r="C547">
        <v>31</v>
      </c>
    </row>
    <row r="548" spans="1:3" x14ac:dyDescent="0.25">
      <c r="A548">
        <v>4</v>
      </c>
      <c r="B548">
        <v>29</v>
      </c>
      <c r="C548">
        <v>34</v>
      </c>
    </row>
    <row r="549" spans="1:3" x14ac:dyDescent="0.25">
      <c r="A549">
        <v>4</v>
      </c>
      <c r="B549">
        <v>30</v>
      </c>
      <c r="C549">
        <v>29</v>
      </c>
    </row>
    <row r="550" spans="1:3" x14ac:dyDescent="0.25">
      <c r="A550">
        <v>4</v>
      </c>
      <c r="B550">
        <v>37</v>
      </c>
      <c r="C550">
        <v>7</v>
      </c>
    </row>
    <row r="551" spans="1:3" x14ac:dyDescent="0.25">
      <c r="A551">
        <v>4</v>
      </c>
      <c r="B551">
        <v>6</v>
      </c>
      <c r="C551">
        <v>27</v>
      </c>
    </row>
    <row r="552" spans="1:3" x14ac:dyDescent="0.25">
      <c r="A552">
        <v>4</v>
      </c>
      <c r="B552">
        <v>32</v>
      </c>
      <c r="C552">
        <v>22</v>
      </c>
    </row>
    <row r="553" spans="1:3" x14ac:dyDescent="0.25">
      <c r="A553">
        <v>4</v>
      </c>
      <c r="B553">
        <v>36</v>
      </c>
      <c r="C553">
        <v>12</v>
      </c>
    </row>
    <row r="554" spans="1:3" x14ac:dyDescent="0.25">
      <c r="A554">
        <v>4</v>
      </c>
      <c r="B554">
        <v>4</v>
      </c>
      <c r="C554">
        <v>5</v>
      </c>
    </row>
    <row r="555" spans="1:3" x14ac:dyDescent="0.25">
      <c r="A555">
        <v>4</v>
      </c>
      <c r="B555">
        <v>35</v>
      </c>
      <c r="C555">
        <v>14</v>
      </c>
    </row>
    <row r="556" spans="1:3" x14ac:dyDescent="0.25">
      <c r="A556">
        <v>4</v>
      </c>
      <c r="B556">
        <v>44</v>
      </c>
      <c r="C556">
        <v>5</v>
      </c>
    </row>
    <row r="557" spans="1:3" x14ac:dyDescent="0.25">
      <c r="A557">
        <v>4</v>
      </c>
      <c r="B557">
        <v>50</v>
      </c>
      <c r="C557">
        <v>1</v>
      </c>
    </row>
    <row r="558" spans="1:3" x14ac:dyDescent="0.25">
      <c r="A558">
        <v>4</v>
      </c>
      <c r="B558">
        <v>49</v>
      </c>
      <c r="C558">
        <v>2</v>
      </c>
    </row>
    <row r="559" spans="1:3" x14ac:dyDescent="0.25">
      <c r="A559">
        <v>4</v>
      </c>
      <c r="B559">
        <v>48</v>
      </c>
      <c r="C559">
        <v>1</v>
      </c>
    </row>
    <row r="560" spans="1:3" x14ac:dyDescent="0.25">
      <c r="A560">
        <v>4</v>
      </c>
      <c r="B560">
        <v>42</v>
      </c>
      <c r="C560">
        <v>4</v>
      </c>
    </row>
    <row r="561" spans="1:3" x14ac:dyDescent="0.25">
      <c r="A561">
        <v>4</v>
      </c>
      <c r="B561">
        <v>38</v>
      </c>
      <c r="C561">
        <v>4</v>
      </c>
    </row>
    <row r="562" spans="1:3" x14ac:dyDescent="0.25">
      <c r="A562">
        <v>4</v>
      </c>
      <c r="B562">
        <v>54</v>
      </c>
      <c r="C562">
        <v>1</v>
      </c>
    </row>
    <row r="563" spans="1:3" x14ac:dyDescent="0.25">
      <c r="A563">
        <v>4</v>
      </c>
      <c r="B563">
        <v>5</v>
      </c>
      <c r="C563">
        <v>3</v>
      </c>
    </row>
    <row r="564" spans="1:3" x14ac:dyDescent="0.25">
      <c r="A564">
        <v>4</v>
      </c>
      <c r="B564">
        <v>39</v>
      </c>
      <c r="C564">
        <v>2</v>
      </c>
    </row>
    <row r="565" spans="1:3" x14ac:dyDescent="0.25">
      <c r="A565">
        <v>4</v>
      </c>
      <c r="B565">
        <v>46</v>
      </c>
      <c r="C565">
        <v>1</v>
      </c>
    </row>
    <row r="566" spans="1:3" x14ac:dyDescent="0.25">
      <c r="A566">
        <v>4</v>
      </c>
      <c r="B566">
        <v>43</v>
      </c>
      <c r="C566">
        <v>2</v>
      </c>
    </row>
    <row r="567" spans="1:3" x14ac:dyDescent="0.25">
      <c r="A567">
        <v>4</v>
      </c>
      <c r="B567">
        <v>3</v>
      </c>
      <c r="C567">
        <v>1</v>
      </c>
    </row>
    <row r="568" spans="1:3" x14ac:dyDescent="0.25">
      <c r="A568">
        <v>3</v>
      </c>
      <c r="B568">
        <v>15</v>
      </c>
      <c r="C568">
        <v>438</v>
      </c>
    </row>
    <row r="569" spans="1:3" x14ac:dyDescent="0.25">
      <c r="A569">
        <v>3</v>
      </c>
      <c r="B569">
        <v>25</v>
      </c>
      <c r="C569">
        <v>119</v>
      </c>
    </row>
    <row r="570" spans="1:3" x14ac:dyDescent="0.25">
      <c r="A570">
        <v>3</v>
      </c>
      <c r="B570">
        <v>10</v>
      </c>
      <c r="C570">
        <v>275</v>
      </c>
    </row>
    <row r="571" spans="1:3" x14ac:dyDescent="0.25">
      <c r="A571">
        <v>3</v>
      </c>
      <c r="B571">
        <v>17</v>
      </c>
      <c r="C571">
        <v>362</v>
      </c>
    </row>
    <row r="572" spans="1:3" x14ac:dyDescent="0.25">
      <c r="A572">
        <v>3</v>
      </c>
      <c r="B572">
        <v>12</v>
      </c>
      <c r="C572">
        <v>353</v>
      </c>
    </row>
    <row r="573" spans="1:3" x14ac:dyDescent="0.25">
      <c r="A573">
        <v>3</v>
      </c>
      <c r="B573">
        <v>18</v>
      </c>
      <c r="C573">
        <v>365</v>
      </c>
    </row>
    <row r="574" spans="1:3" x14ac:dyDescent="0.25">
      <c r="A574">
        <v>3</v>
      </c>
      <c r="B574">
        <v>7</v>
      </c>
      <c r="C574">
        <v>85</v>
      </c>
    </row>
    <row r="575" spans="1:3" x14ac:dyDescent="0.25">
      <c r="A575">
        <v>3</v>
      </c>
      <c r="B575">
        <v>8</v>
      </c>
      <c r="C575">
        <v>152</v>
      </c>
    </row>
    <row r="576" spans="1:3" x14ac:dyDescent="0.25">
      <c r="A576">
        <v>3</v>
      </c>
      <c r="B576">
        <v>23</v>
      </c>
      <c r="C576">
        <v>197</v>
      </c>
    </row>
    <row r="577" spans="1:3" x14ac:dyDescent="0.25">
      <c r="A577">
        <v>3</v>
      </c>
      <c r="B577">
        <v>13</v>
      </c>
      <c r="C577">
        <v>359</v>
      </c>
    </row>
    <row r="578" spans="1:3" x14ac:dyDescent="0.25">
      <c r="A578">
        <v>3</v>
      </c>
      <c r="B578">
        <v>16</v>
      </c>
      <c r="C578">
        <v>430</v>
      </c>
    </row>
    <row r="579" spans="1:3" x14ac:dyDescent="0.25">
      <c r="A579">
        <v>3</v>
      </c>
      <c r="B579">
        <v>20</v>
      </c>
      <c r="C579">
        <v>305</v>
      </c>
    </row>
    <row r="580" spans="1:3" x14ac:dyDescent="0.25">
      <c r="A580">
        <v>3</v>
      </c>
      <c r="B580">
        <v>41</v>
      </c>
      <c r="C580">
        <v>5</v>
      </c>
    </row>
    <row r="581" spans="1:3" x14ac:dyDescent="0.25">
      <c r="A581">
        <v>3</v>
      </c>
      <c r="B581">
        <v>11</v>
      </c>
      <c r="C581">
        <v>356</v>
      </c>
    </row>
    <row r="582" spans="1:3" x14ac:dyDescent="0.25">
      <c r="A582">
        <v>3</v>
      </c>
      <c r="B582">
        <v>6</v>
      </c>
      <c r="C582">
        <v>48</v>
      </c>
    </row>
    <row r="583" spans="1:3" x14ac:dyDescent="0.25">
      <c r="A583">
        <v>3</v>
      </c>
      <c r="B583">
        <v>27</v>
      </c>
      <c r="C583">
        <v>67</v>
      </c>
    </row>
    <row r="584" spans="1:3" x14ac:dyDescent="0.25">
      <c r="A584">
        <v>3</v>
      </c>
      <c r="B584">
        <v>19</v>
      </c>
      <c r="C584">
        <v>324</v>
      </c>
    </row>
    <row r="585" spans="1:3" x14ac:dyDescent="0.25">
      <c r="A585">
        <v>3</v>
      </c>
      <c r="B585">
        <v>14</v>
      </c>
      <c r="C585">
        <v>379</v>
      </c>
    </row>
    <row r="586" spans="1:3" x14ac:dyDescent="0.25">
      <c r="A586">
        <v>3</v>
      </c>
      <c r="B586">
        <v>26</v>
      </c>
      <c r="C586">
        <v>115</v>
      </c>
    </row>
    <row r="587" spans="1:3" x14ac:dyDescent="0.25">
      <c r="A587">
        <v>3</v>
      </c>
      <c r="B587">
        <v>32</v>
      </c>
      <c r="C587">
        <v>35</v>
      </c>
    </row>
    <row r="588" spans="1:3" x14ac:dyDescent="0.25">
      <c r="A588">
        <v>3</v>
      </c>
      <c r="B588">
        <v>28</v>
      </c>
      <c r="C588">
        <v>77</v>
      </c>
    </row>
    <row r="589" spans="1:3" x14ac:dyDescent="0.25">
      <c r="A589">
        <v>3</v>
      </c>
      <c r="B589">
        <v>22</v>
      </c>
      <c r="C589">
        <v>214</v>
      </c>
    </row>
    <row r="590" spans="1:3" x14ac:dyDescent="0.25">
      <c r="A590">
        <v>3</v>
      </c>
      <c r="B590">
        <v>21</v>
      </c>
      <c r="C590">
        <v>242</v>
      </c>
    </row>
    <row r="591" spans="1:3" x14ac:dyDescent="0.25">
      <c r="A591">
        <v>3</v>
      </c>
      <c r="B591">
        <v>45</v>
      </c>
      <c r="C591">
        <v>8</v>
      </c>
    </row>
    <row r="592" spans="1:3" x14ac:dyDescent="0.25">
      <c r="A592">
        <v>3</v>
      </c>
      <c r="B592">
        <v>24</v>
      </c>
      <c r="C592">
        <v>157</v>
      </c>
    </row>
    <row r="593" spans="1:3" x14ac:dyDescent="0.25">
      <c r="A593">
        <v>3</v>
      </c>
      <c r="B593">
        <v>5</v>
      </c>
      <c r="C593">
        <v>18</v>
      </c>
    </row>
    <row r="594" spans="1:3" x14ac:dyDescent="0.25">
      <c r="A594">
        <v>3</v>
      </c>
      <c r="B594">
        <v>29</v>
      </c>
      <c r="C594">
        <v>67</v>
      </c>
    </row>
    <row r="595" spans="1:3" x14ac:dyDescent="0.25">
      <c r="A595">
        <v>3</v>
      </c>
      <c r="B595">
        <v>9</v>
      </c>
      <c r="C595">
        <v>215</v>
      </c>
    </row>
    <row r="596" spans="1:3" x14ac:dyDescent="0.25">
      <c r="A596">
        <v>3</v>
      </c>
      <c r="B596">
        <v>34</v>
      </c>
      <c r="C596">
        <v>18</v>
      </c>
    </row>
    <row r="597" spans="1:3" x14ac:dyDescent="0.25">
      <c r="A597">
        <v>3</v>
      </c>
      <c r="B597">
        <v>43</v>
      </c>
      <c r="C597">
        <v>4</v>
      </c>
    </row>
    <row r="598" spans="1:3" x14ac:dyDescent="0.25">
      <c r="A598">
        <v>3</v>
      </c>
      <c r="B598">
        <v>30</v>
      </c>
      <c r="C598">
        <v>57</v>
      </c>
    </row>
    <row r="599" spans="1:3" x14ac:dyDescent="0.25">
      <c r="A599">
        <v>3</v>
      </c>
      <c r="B599">
        <v>31</v>
      </c>
      <c r="C599">
        <v>45</v>
      </c>
    </row>
    <row r="600" spans="1:3" x14ac:dyDescent="0.25">
      <c r="A600">
        <v>3</v>
      </c>
      <c r="B600">
        <v>37</v>
      </c>
      <c r="C600">
        <v>10</v>
      </c>
    </row>
    <row r="601" spans="1:3" x14ac:dyDescent="0.25">
      <c r="A601">
        <v>3</v>
      </c>
      <c r="B601">
        <v>35</v>
      </c>
      <c r="C601">
        <v>13</v>
      </c>
    </row>
    <row r="602" spans="1:3" x14ac:dyDescent="0.25">
      <c r="A602">
        <v>3</v>
      </c>
      <c r="B602">
        <v>33</v>
      </c>
      <c r="C602">
        <v>23</v>
      </c>
    </row>
    <row r="603" spans="1:3" x14ac:dyDescent="0.25">
      <c r="A603">
        <v>3</v>
      </c>
      <c r="B603">
        <v>39</v>
      </c>
      <c r="C603">
        <v>15</v>
      </c>
    </row>
    <row r="604" spans="1:3" x14ac:dyDescent="0.25">
      <c r="A604">
        <v>3</v>
      </c>
      <c r="B604">
        <v>48</v>
      </c>
      <c r="C604">
        <v>6</v>
      </c>
    </row>
    <row r="605" spans="1:3" x14ac:dyDescent="0.25">
      <c r="A605">
        <v>3</v>
      </c>
      <c r="B605">
        <v>44</v>
      </c>
      <c r="C605">
        <v>5</v>
      </c>
    </row>
    <row r="606" spans="1:3" x14ac:dyDescent="0.25">
      <c r="A606">
        <v>3</v>
      </c>
      <c r="B606">
        <v>36</v>
      </c>
      <c r="C606">
        <v>14</v>
      </c>
    </row>
    <row r="607" spans="1:3" x14ac:dyDescent="0.25">
      <c r="A607">
        <v>3</v>
      </c>
      <c r="B607">
        <v>40</v>
      </c>
      <c r="C607">
        <v>5</v>
      </c>
    </row>
    <row r="608" spans="1:3" x14ac:dyDescent="0.25">
      <c r="A608">
        <v>3</v>
      </c>
      <c r="B608">
        <v>38</v>
      </c>
      <c r="C608">
        <v>11</v>
      </c>
    </row>
    <row r="609" spans="1:3" x14ac:dyDescent="0.25">
      <c r="A609">
        <v>3</v>
      </c>
      <c r="B609">
        <v>55</v>
      </c>
      <c r="C609">
        <v>2</v>
      </c>
    </row>
    <row r="610" spans="1:3" x14ac:dyDescent="0.25">
      <c r="A610">
        <v>3</v>
      </c>
      <c r="B610">
        <v>4</v>
      </c>
      <c r="C610">
        <v>5</v>
      </c>
    </row>
    <row r="611" spans="1:3" x14ac:dyDescent="0.25">
      <c r="A611">
        <v>3</v>
      </c>
      <c r="B611">
        <v>3</v>
      </c>
      <c r="C611">
        <v>1</v>
      </c>
    </row>
    <row r="612" spans="1:3" x14ac:dyDescent="0.25">
      <c r="A612">
        <v>3</v>
      </c>
      <c r="B612">
        <v>51</v>
      </c>
      <c r="C612">
        <v>2</v>
      </c>
    </row>
    <row r="613" spans="1:3" x14ac:dyDescent="0.25">
      <c r="A613">
        <v>3</v>
      </c>
      <c r="B613">
        <v>58</v>
      </c>
      <c r="C613">
        <v>1</v>
      </c>
    </row>
    <row r="614" spans="1:3" x14ac:dyDescent="0.25">
      <c r="A614">
        <v>3</v>
      </c>
      <c r="B614">
        <v>54</v>
      </c>
      <c r="C614">
        <v>2</v>
      </c>
    </row>
    <row r="615" spans="1:3" x14ac:dyDescent="0.25">
      <c r="A615">
        <v>3</v>
      </c>
      <c r="B615">
        <v>47</v>
      </c>
      <c r="C615">
        <v>3</v>
      </c>
    </row>
    <row r="616" spans="1:3" x14ac:dyDescent="0.25">
      <c r="A616">
        <v>3</v>
      </c>
      <c r="B616">
        <v>46</v>
      </c>
      <c r="C616">
        <v>3</v>
      </c>
    </row>
    <row r="617" spans="1:3" x14ac:dyDescent="0.25">
      <c r="A617">
        <v>3</v>
      </c>
      <c r="B617">
        <v>50</v>
      </c>
      <c r="C617">
        <v>1</v>
      </c>
    </row>
    <row r="618" spans="1:3" x14ac:dyDescent="0.25">
      <c r="A618">
        <v>3</v>
      </c>
      <c r="B618">
        <v>57</v>
      </c>
      <c r="C618">
        <v>1</v>
      </c>
    </row>
    <row r="619" spans="1:3" x14ac:dyDescent="0.25">
      <c r="A619">
        <v>3</v>
      </c>
      <c r="B619">
        <v>49</v>
      </c>
      <c r="C619">
        <v>1</v>
      </c>
    </row>
    <row r="620" spans="1:3" x14ac:dyDescent="0.25">
      <c r="A620">
        <v>2</v>
      </c>
      <c r="B620">
        <v>17</v>
      </c>
      <c r="C620">
        <v>773</v>
      </c>
    </row>
    <row r="621" spans="1:3" x14ac:dyDescent="0.25">
      <c r="A621">
        <v>2</v>
      </c>
      <c r="B621">
        <v>20</v>
      </c>
      <c r="C621">
        <v>549</v>
      </c>
    </row>
    <row r="622" spans="1:3" x14ac:dyDescent="0.25">
      <c r="A622">
        <v>2</v>
      </c>
      <c r="B622">
        <v>14</v>
      </c>
      <c r="C622">
        <v>800</v>
      </c>
    </row>
    <row r="623" spans="1:3" x14ac:dyDescent="0.25">
      <c r="A623">
        <v>2</v>
      </c>
      <c r="B623">
        <v>11</v>
      </c>
      <c r="C623">
        <v>722</v>
      </c>
    </row>
    <row r="624" spans="1:3" x14ac:dyDescent="0.25">
      <c r="A624">
        <v>2</v>
      </c>
      <c r="B624">
        <v>10</v>
      </c>
      <c r="C624">
        <v>638</v>
      </c>
    </row>
    <row r="625" spans="1:3" x14ac:dyDescent="0.25">
      <c r="A625">
        <v>2</v>
      </c>
      <c r="B625">
        <v>22</v>
      </c>
      <c r="C625">
        <v>419</v>
      </c>
    </row>
    <row r="626" spans="1:3" x14ac:dyDescent="0.25">
      <c r="A626">
        <v>2</v>
      </c>
      <c r="B626">
        <v>15</v>
      </c>
      <c r="C626">
        <v>835</v>
      </c>
    </row>
    <row r="627" spans="1:3" x14ac:dyDescent="0.25">
      <c r="A627">
        <v>2</v>
      </c>
      <c r="B627">
        <v>26</v>
      </c>
      <c r="C627">
        <v>221</v>
      </c>
    </row>
    <row r="628" spans="1:3" x14ac:dyDescent="0.25">
      <c r="A628">
        <v>2</v>
      </c>
      <c r="B628">
        <v>9</v>
      </c>
      <c r="C628">
        <v>474</v>
      </c>
    </row>
    <row r="629" spans="1:3" x14ac:dyDescent="0.25">
      <c r="A629">
        <v>2</v>
      </c>
      <c r="B629">
        <v>34</v>
      </c>
      <c r="C629">
        <v>44</v>
      </c>
    </row>
    <row r="630" spans="1:3" x14ac:dyDescent="0.25">
      <c r="A630">
        <v>2</v>
      </c>
      <c r="B630">
        <v>13</v>
      </c>
      <c r="C630">
        <v>800</v>
      </c>
    </row>
    <row r="631" spans="1:3" x14ac:dyDescent="0.25">
      <c r="A631">
        <v>2</v>
      </c>
      <c r="B631">
        <v>43</v>
      </c>
      <c r="C631">
        <v>10</v>
      </c>
    </row>
    <row r="632" spans="1:3" x14ac:dyDescent="0.25">
      <c r="A632">
        <v>2</v>
      </c>
      <c r="B632">
        <v>24</v>
      </c>
      <c r="C632">
        <v>279</v>
      </c>
    </row>
    <row r="633" spans="1:3" x14ac:dyDescent="0.25">
      <c r="A633">
        <v>2</v>
      </c>
      <c r="B633">
        <v>19</v>
      </c>
      <c r="C633">
        <v>582</v>
      </c>
    </row>
    <row r="634" spans="1:3" x14ac:dyDescent="0.25">
      <c r="A634">
        <v>2</v>
      </c>
      <c r="B634">
        <v>18</v>
      </c>
      <c r="C634">
        <v>651</v>
      </c>
    </row>
    <row r="635" spans="1:3" x14ac:dyDescent="0.25">
      <c r="A635">
        <v>2</v>
      </c>
      <c r="B635">
        <v>12</v>
      </c>
      <c r="C635">
        <v>789</v>
      </c>
    </row>
    <row r="636" spans="1:3" x14ac:dyDescent="0.25">
      <c r="A636">
        <v>2</v>
      </c>
      <c r="B636">
        <v>8</v>
      </c>
      <c r="C636">
        <v>358</v>
      </c>
    </row>
    <row r="637" spans="1:3" x14ac:dyDescent="0.25">
      <c r="A637">
        <v>2</v>
      </c>
      <c r="B637">
        <v>30</v>
      </c>
      <c r="C637">
        <v>87</v>
      </c>
    </row>
    <row r="638" spans="1:3" x14ac:dyDescent="0.25">
      <c r="A638">
        <v>2</v>
      </c>
      <c r="B638">
        <v>5</v>
      </c>
      <c r="C638">
        <v>49</v>
      </c>
    </row>
    <row r="639" spans="1:3" x14ac:dyDescent="0.25">
      <c r="A639">
        <v>2</v>
      </c>
      <c r="B639">
        <v>7</v>
      </c>
      <c r="C639">
        <v>228</v>
      </c>
    </row>
    <row r="640" spans="1:3" x14ac:dyDescent="0.25">
      <c r="A640">
        <v>2</v>
      </c>
      <c r="B640">
        <v>16</v>
      </c>
      <c r="C640">
        <v>804</v>
      </c>
    </row>
    <row r="641" spans="1:3" x14ac:dyDescent="0.25">
      <c r="A641">
        <v>2</v>
      </c>
      <c r="B641">
        <v>23</v>
      </c>
      <c r="C641">
        <v>383</v>
      </c>
    </row>
    <row r="642" spans="1:3" x14ac:dyDescent="0.25">
      <c r="A642">
        <v>2</v>
      </c>
      <c r="B642">
        <v>39</v>
      </c>
      <c r="C642">
        <v>14</v>
      </c>
    </row>
    <row r="643" spans="1:3" x14ac:dyDescent="0.25">
      <c r="A643">
        <v>2</v>
      </c>
      <c r="B643">
        <v>21</v>
      </c>
      <c r="C643">
        <v>449</v>
      </c>
    </row>
    <row r="644" spans="1:3" x14ac:dyDescent="0.25">
      <c r="A644">
        <v>2</v>
      </c>
      <c r="B644">
        <v>50</v>
      </c>
      <c r="C644">
        <v>2</v>
      </c>
    </row>
    <row r="645" spans="1:3" x14ac:dyDescent="0.25">
      <c r="A645">
        <v>2</v>
      </c>
      <c r="B645">
        <v>36</v>
      </c>
      <c r="C645">
        <v>19</v>
      </c>
    </row>
    <row r="646" spans="1:3" x14ac:dyDescent="0.25">
      <c r="A646">
        <v>2</v>
      </c>
      <c r="B646">
        <v>38</v>
      </c>
      <c r="C646">
        <v>13</v>
      </c>
    </row>
    <row r="647" spans="1:3" x14ac:dyDescent="0.25">
      <c r="A647">
        <v>2</v>
      </c>
      <c r="B647">
        <v>25</v>
      </c>
      <c r="C647">
        <v>266</v>
      </c>
    </row>
    <row r="648" spans="1:3" x14ac:dyDescent="0.25">
      <c r="A648">
        <v>2</v>
      </c>
      <c r="B648">
        <v>28</v>
      </c>
      <c r="C648">
        <v>112</v>
      </c>
    </row>
    <row r="649" spans="1:3" x14ac:dyDescent="0.25">
      <c r="A649">
        <v>2</v>
      </c>
      <c r="B649">
        <v>6</v>
      </c>
      <c r="C649">
        <v>105</v>
      </c>
    </row>
    <row r="650" spans="1:3" x14ac:dyDescent="0.25">
      <c r="A650">
        <v>2</v>
      </c>
      <c r="B650">
        <v>31</v>
      </c>
      <c r="C650">
        <v>75</v>
      </c>
    </row>
    <row r="651" spans="1:3" x14ac:dyDescent="0.25">
      <c r="A651">
        <v>2</v>
      </c>
      <c r="B651">
        <v>27</v>
      </c>
      <c r="C651">
        <v>163</v>
      </c>
    </row>
    <row r="652" spans="1:3" x14ac:dyDescent="0.25">
      <c r="A652">
        <v>2</v>
      </c>
      <c r="B652">
        <v>4</v>
      </c>
      <c r="C652">
        <v>16</v>
      </c>
    </row>
    <row r="653" spans="1:3" x14ac:dyDescent="0.25">
      <c r="A653">
        <v>2</v>
      </c>
      <c r="B653">
        <v>42</v>
      </c>
      <c r="C653">
        <v>8</v>
      </c>
    </row>
    <row r="654" spans="1:3" x14ac:dyDescent="0.25">
      <c r="A654">
        <v>2</v>
      </c>
      <c r="B654">
        <v>33</v>
      </c>
      <c r="C654">
        <v>39</v>
      </c>
    </row>
    <row r="655" spans="1:3" x14ac:dyDescent="0.25">
      <c r="A655">
        <v>2</v>
      </c>
      <c r="B655">
        <v>32</v>
      </c>
      <c r="C655">
        <v>48</v>
      </c>
    </row>
    <row r="656" spans="1:3" x14ac:dyDescent="0.25">
      <c r="A656">
        <v>2</v>
      </c>
      <c r="B656">
        <v>29</v>
      </c>
      <c r="C656">
        <v>99</v>
      </c>
    </row>
    <row r="657" spans="1:3" x14ac:dyDescent="0.25">
      <c r="A657">
        <v>2</v>
      </c>
      <c r="B657">
        <v>41</v>
      </c>
      <c r="C657">
        <v>13</v>
      </c>
    </row>
    <row r="658" spans="1:3" x14ac:dyDescent="0.25">
      <c r="A658">
        <v>2</v>
      </c>
      <c r="B658">
        <v>37</v>
      </c>
      <c r="C658">
        <v>28</v>
      </c>
    </row>
    <row r="659" spans="1:3" x14ac:dyDescent="0.25">
      <c r="A659">
        <v>2</v>
      </c>
      <c r="B659">
        <v>51</v>
      </c>
      <c r="C659">
        <v>4</v>
      </c>
    </row>
    <row r="660" spans="1:3" x14ac:dyDescent="0.25">
      <c r="A660">
        <v>2</v>
      </c>
      <c r="B660">
        <v>59</v>
      </c>
      <c r="C660">
        <v>1</v>
      </c>
    </row>
    <row r="661" spans="1:3" x14ac:dyDescent="0.25">
      <c r="A661">
        <v>2</v>
      </c>
      <c r="B661">
        <v>35</v>
      </c>
      <c r="C661">
        <v>23</v>
      </c>
    </row>
    <row r="662" spans="1:3" x14ac:dyDescent="0.25">
      <c r="A662">
        <v>2</v>
      </c>
      <c r="B662">
        <v>40</v>
      </c>
      <c r="C662">
        <v>8</v>
      </c>
    </row>
    <row r="663" spans="1:3" x14ac:dyDescent="0.25">
      <c r="A663">
        <v>2</v>
      </c>
      <c r="B663">
        <v>54</v>
      </c>
      <c r="C663">
        <v>1</v>
      </c>
    </row>
    <row r="664" spans="1:3" x14ac:dyDescent="0.25">
      <c r="A664">
        <v>2</v>
      </c>
      <c r="B664">
        <v>57</v>
      </c>
      <c r="C664">
        <v>3</v>
      </c>
    </row>
    <row r="665" spans="1:3" x14ac:dyDescent="0.25">
      <c r="A665">
        <v>2</v>
      </c>
      <c r="B665">
        <v>3</v>
      </c>
      <c r="C665">
        <v>7</v>
      </c>
    </row>
    <row r="666" spans="1:3" x14ac:dyDescent="0.25">
      <c r="A666">
        <v>2</v>
      </c>
      <c r="B666">
        <v>67</v>
      </c>
      <c r="C666">
        <v>1</v>
      </c>
    </row>
    <row r="667" spans="1:3" x14ac:dyDescent="0.25">
      <c r="A667">
        <v>2</v>
      </c>
      <c r="B667">
        <v>49</v>
      </c>
      <c r="C667">
        <v>2</v>
      </c>
    </row>
    <row r="668" spans="1:3" x14ac:dyDescent="0.25">
      <c r="A668">
        <v>2</v>
      </c>
      <c r="B668">
        <v>56</v>
      </c>
      <c r="C668">
        <v>1</v>
      </c>
    </row>
    <row r="669" spans="1:3" x14ac:dyDescent="0.25">
      <c r="A669">
        <v>2</v>
      </c>
      <c r="B669">
        <v>46</v>
      </c>
      <c r="C669">
        <v>2</v>
      </c>
    </row>
    <row r="670" spans="1:3" x14ac:dyDescent="0.25">
      <c r="A670">
        <v>2</v>
      </c>
      <c r="B670">
        <v>44</v>
      </c>
      <c r="C670">
        <v>2</v>
      </c>
    </row>
    <row r="671" spans="1:3" x14ac:dyDescent="0.25">
      <c r="A671">
        <v>2</v>
      </c>
      <c r="B671">
        <v>47</v>
      </c>
      <c r="C671">
        <v>5</v>
      </c>
    </row>
    <row r="672" spans="1:3" x14ac:dyDescent="0.25">
      <c r="A672">
        <v>2</v>
      </c>
      <c r="B672">
        <v>61</v>
      </c>
      <c r="C672">
        <v>1</v>
      </c>
    </row>
    <row r="673" spans="1:3" x14ac:dyDescent="0.25">
      <c r="A673">
        <v>2</v>
      </c>
      <c r="B673">
        <v>52</v>
      </c>
      <c r="C673">
        <v>3</v>
      </c>
    </row>
    <row r="674" spans="1:3" x14ac:dyDescent="0.25">
      <c r="A674">
        <v>2</v>
      </c>
      <c r="B674">
        <v>45</v>
      </c>
      <c r="C674">
        <v>4</v>
      </c>
    </row>
    <row r="675" spans="1:3" x14ac:dyDescent="0.25">
      <c r="A675">
        <v>2</v>
      </c>
      <c r="B675">
        <v>48</v>
      </c>
      <c r="C675">
        <v>2</v>
      </c>
    </row>
    <row r="676" spans="1:3" x14ac:dyDescent="0.25">
      <c r="A676">
        <v>2</v>
      </c>
      <c r="B676">
        <v>64</v>
      </c>
      <c r="C676">
        <v>1</v>
      </c>
    </row>
    <row r="677" spans="1:3" x14ac:dyDescent="0.25">
      <c r="A677">
        <v>1</v>
      </c>
      <c r="B677">
        <v>28</v>
      </c>
      <c r="C677">
        <v>928</v>
      </c>
    </row>
    <row r="678" spans="1:3" x14ac:dyDescent="0.25">
      <c r="A678">
        <v>1</v>
      </c>
      <c r="B678">
        <v>16</v>
      </c>
      <c r="C678">
        <v>3585</v>
      </c>
    </row>
    <row r="679" spans="1:3" x14ac:dyDescent="0.25">
      <c r="A679">
        <v>1</v>
      </c>
      <c r="B679">
        <v>27</v>
      </c>
      <c r="C679">
        <v>1000</v>
      </c>
    </row>
    <row r="680" spans="1:3" x14ac:dyDescent="0.25">
      <c r="A680">
        <v>1</v>
      </c>
      <c r="B680">
        <v>32</v>
      </c>
      <c r="C680">
        <v>426</v>
      </c>
    </row>
    <row r="681" spans="1:3" x14ac:dyDescent="0.25">
      <c r="A681">
        <v>1</v>
      </c>
      <c r="B681">
        <v>26</v>
      </c>
      <c r="C681">
        <v>1322</v>
      </c>
    </row>
    <row r="682" spans="1:3" x14ac:dyDescent="0.25">
      <c r="A682">
        <v>1</v>
      </c>
      <c r="B682">
        <v>8</v>
      </c>
      <c r="C682">
        <v>1391</v>
      </c>
    </row>
    <row r="683" spans="1:3" x14ac:dyDescent="0.25">
      <c r="A683">
        <v>1</v>
      </c>
      <c r="B683">
        <v>36</v>
      </c>
      <c r="C683">
        <v>243</v>
      </c>
    </row>
    <row r="684" spans="1:3" x14ac:dyDescent="0.25">
      <c r="A684">
        <v>1</v>
      </c>
      <c r="B684">
        <v>20</v>
      </c>
      <c r="C684">
        <v>2726</v>
      </c>
    </row>
    <row r="685" spans="1:3" x14ac:dyDescent="0.25">
      <c r="A685">
        <v>1</v>
      </c>
      <c r="B685">
        <v>23</v>
      </c>
      <c r="C685">
        <v>1958</v>
      </c>
    </row>
    <row r="686" spans="1:3" x14ac:dyDescent="0.25">
      <c r="A686">
        <v>1</v>
      </c>
      <c r="B686">
        <v>13</v>
      </c>
      <c r="C686">
        <v>3497</v>
      </c>
    </row>
    <row r="687" spans="1:3" x14ac:dyDescent="0.25">
      <c r="A687">
        <v>1</v>
      </c>
      <c r="B687">
        <v>15</v>
      </c>
      <c r="C687">
        <v>3729</v>
      </c>
    </row>
    <row r="688" spans="1:3" x14ac:dyDescent="0.25">
      <c r="A688">
        <v>1</v>
      </c>
      <c r="B688">
        <v>17</v>
      </c>
      <c r="C688">
        <v>3517</v>
      </c>
    </row>
    <row r="689" spans="1:3" x14ac:dyDescent="0.25">
      <c r="A689">
        <v>1</v>
      </c>
      <c r="B689">
        <v>18</v>
      </c>
      <c r="C689">
        <v>3351</v>
      </c>
    </row>
    <row r="690" spans="1:3" x14ac:dyDescent="0.25">
      <c r="A690">
        <v>1</v>
      </c>
      <c r="B690">
        <v>24</v>
      </c>
      <c r="C690">
        <v>1681</v>
      </c>
    </row>
    <row r="691" spans="1:3" x14ac:dyDescent="0.25">
      <c r="A691">
        <v>1</v>
      </c>
      <c r="B691">
        <v>11</v>
      </c>
      <c r="C691">
        <v>2996</v>
      </c>
    </row>
    <row r="692" spans="1:3" x14ac:dyDescent="0.25">
      <c r="A692">
        <v>1</v>
      </c>
      <c r="B692">
        <v>14</v>
      </c>
      <c r="C692">
        <v>3688</v>
      </c>
    </row>
    <row r="693" spans="1:3" x14ac:dyDescent="0.25">
      <c r="A693">
        <v>1</v>
      </c>
      <c r="B693">
        <v>21</v>
      </c>
      <c r="C693">
        <v>2540</v>
      </c>
    </row>
    <row r="694" spans="1:3" x14ac:dyDescent="0.25">
      <c r="A694">
        <v>1</v>
      </c>
      <c r="B694">
        <v>22</v>
      </c>
      <c r="C694">
        <v>2154</v>
      </c>
    </row>
    <row r="695" spans="1:3" x14ac:dyDescent="0.25">
      <c r="A695">
        <v>1</v>
      </c>
      <c r="B695">
        <v>19</v>
      </c>
      <c r="C695">
        <v>3090</v>
      </c>
    </row>
    <row r="696" spans="1:3" x14ac:dyDescent="0.25">
      <c r="A696">
        <v>1</v>
      </c>
      <c r="B696">
        <v>29</v>
      </c>
      <c r="C696">
        <v>769</v>
      </c>
    </row>
    <row r="697" spans="1:3" x14ac:dyDescent="0.25">
      <c r="A697">
        <v>1</v>
      </c>
      <c r="B697">
        <v>12</v>
      </c>
      <c r="C697">
        <v>3381</v>
      </c>
    </row>
    <row r="698" spans="1:3" x14ac:dyDescent="0.25">
      <c r="A698">
        <v>1</v>
      </c>
      <c r="B698">
        <v>9</v>
      </c>
      <c r="C698">
        <v>1967</v>
      </c>
    </row>
    <row r="699" spans="1:3" x14ac:dyDescent="0.25">
      <c r="A699">
        <v>1</v>
      </c>
      <c r="B699">
        <v>7</v>
      </c>
      <c r="C699">
        <v>882</v>
      </c>
    </row>
    <row r="700" spans="1:3" x14ac:dyDescent="0.25">
      <c r="A700">
        <v>1</v>
      </c>
      <c r="B700">
        <v>37</v>
      </c>
      <c r="C700">
        <v>210</v>
      </c>
    </row>
    <row r="701" spans="1:3" x14ac:dyDescent="0.25">
      <c r="A701">
        <v>1</v>
      </c>
      <c r="B701">
        <v>69</v>
      </c>
      <c r="C701">
        <v>3</v>
      </c>
    </row>
    <row r="702" spans="1:3" x14ac:dyDescent="0.25">
      <c r="A702">
        <v>1</v>
      </c>
      <c r="B702">
        <v>10</v>
      </c>
      <c r="C702">
        <v>2493</v>
      </c>
    </row>
    <row r="703" spans="1:3" x14ac:dyDescent="0.25">
      <c r="A703">
        <v>1</v>
      </c>
      <c r="B703">
        <v>40</v>
      </c>
      <c r="C703">
        <v>97</v>
      </c>
    </row>
    <row r="704" spans="1:3" x14ac:dyDescent="0.25">
      <c r="A704">
        <v>1</v>
      </c>
      <c r="B704">
        <v>50</v>
      </c>
      <c r="C704">
        <v>18</v>
      </c>
    </row>
    <row r="705" spans="1:3" x14ac:dyDescent="0.25">
      <c r="A705">
        <v>1</v>
      </c>
      <c r="B705">
        <v>58</v>
      </c>
      <c r="C705">
        <v>9</v>
      </c>
    </row>
    <row r="706" spans="1:3" x14ac:dyDescent="0.25">
      <c r="A706">
        <v>1</v>
      </c>
      <c r="B706">
        <v>55</v>
      </c>
      <c r="C706">
        <v>7</v>
      </c>
    </row>
    <row r="707" spans="1:3" x14ac:dyDescent="0.25">
      <c r="A707">
        <v>1</v>
      </c>
      <c r="B707">
        <v>31</v>
      </c>
      <c r="C707">
        <v>562</v>
      </c>
    </row>
    <row r="708" spans="1:3" x14ac:dyDescent="0.25">
      <c r="A708">
        <v>1</v>
      </c>
      <c r="B708">
        <v>25</v>
      </c>
      <c r="C708">
        <v>1488</v>
      </c>
    </row>
    <row r="709" spans="1:3" x14ac:dyDescent="0.25">
      <c r="A709">
        <v>1</v>
      </c>
      <c r="B709">
        <v>30</v>
      </c>
      <c r="C709">
        <v>653</v>
      </c>
    </row>
    <row r="710" spans="1:3" x14ac:dyDescent="0.25">
      <c r="A710">
        <v>1</v>
      </c>
      <c r="B710">
        <v>64</v>
      </c>
      <c r="C710">
        <v>7</v>
      </c>
    </row>
    <row r="711" spans="1:3" x14ac:dyDescent="0.25">
      <c r="A711">
        <v>1</v>
      </c>
      <c r="B711">
        <v>35</v>
      </c>
      <c r="C711">
        <v>318</v>
      </c>
    </row>
    <row r="712" spans="1:3" x14ac:dyDescent="0.25">
      <c r="A712">
        <v>1</v>
      </c>
      <c r="B712">
        <v>33</v>
      </c>
      <c r="C712">
        <v>431</v>
      </c>
    </row>
    <row r="713" spans="1:3" x14ac:dyDescent="0.25">
      <c r="A713">
        <v>1</v>
      </c>
      <c r="B713">
        <v>6</v>
      </c>
      <c r="C713">
        <v>444</v>
      </c>
    </row>
    <row r="714" spans="1:3" x14ac:dyDescent="0.25">
      <c r="A714">
        <v>1</v>
      </c>
      <c r="B714">
        <v>63</v>
      </c>
      <c r="C714">
        <v>5</v>
      </c>
    </row>
    <row r="715" spans="1:3" x14ac:dyDescent="0.25">
      <c r="A715">
        <v>1</v>
      </c>
      <c r="B715">
        <v>53</v>
      </c>
      <c r="C715">
        <v>22</v>
      </c>
    </row>
    <row r="716" spans="1:3" x14ac:dyDescent="0.25">
      <c r="A716">
        <v>1</v>
      </c>
      <c r="B716">
        <v>75</v>
      </c>
      <c r="C716">
        <v>2</v>
      </c>
    </row>
    <row r="717" spans="1:3" x14ac:dyDescent="0.25">
      <c r="A717">
        <v>1</v>
      </c>
      <c r="B717">
        <v>45</v>
      </c>
      <c r="C717">
        <v>42</v>
      </c>
    </row>
    <row r="718" spans="1:3" x14ac:dyDescent="0.25">
      <c r="A718">
        <v>1</v>
      </c>
      <c r="B718">
        <v>52</v>
      </c>
      <c r="C718">
        <v>24</v>
      </c>
    </row>
    <row r="719" spans="1:3" x14ac:dyDescent="0.25">
      <c r="A719">
        <v>1</v>
      </c>
      <c r="B719">
        <v>5</v>
      </c>
      <c r="C719">
        <v>180</v>
      </c>
    </row>
    <row r="720" spans="1:3" x14ac:dyDescent="0.25">
      <c r="A720">
        <v>1</v>
      </c>
      <c r="B720">
        <v>46</v>
      </c>
      <c r="C720">
        <v>48</v>
      </c>
    </row>
    <row r="721" spans="1:3" x14ac:dyDescent="0.25">
      <c r="A721">
        <v>1</v>
      </c>
      <c r="B721">
        <v>34</v>
      </c>
      <c r="C721">
        <v>351</v>
      </c>
    </row>
    <row r="722" spans="1:3" x14ac:dyDescent="0.25">
      <c r="A722">
        <v>1</v>
      </c>
      <c r="B722">
        <v>3</v>
      </c>
      <c r="C722">
        <v>23</v>
      </c>
    </row>
    <row r="723" spans="1:3" x14ac:dyDescent="0.25">
      <c r="A723">
        <v>1</v>
      </c>
      <c r="B723">
        <v>41</v>
      </c>
      <c r="C723">
        <v>107</v>
      </c>
    </row>
    <row r="724" spans="1:3" x14ac:dyDescent="0.25">
      <c r="A724">
        <v>1</v>
      </c>
      <c r="B724">
        <v>38</v>
      </c>
      <c r="C724">
        <v>171</v>
      </c>
    </row>
    <row r="725" spans="1:3" x14ac:dyDescent="0.25">
      <c r="A725">
        <v>1</v>
      </c>
      <c r="B725">
        <v>49</v>
      </c>
      <c r="C725">
        <v>34</v>
      </c>
    </row>
    <row r="726" spans="1:3" x14ac:dyDescent="0.25">
      <c r="A726">
        <v>1</v>
      </c>
      <c r="B726">
        <v>59</v>
      </c>
      <c r="C726">
        <v>7</v>
      </c>
    </row>
    <row r="727" spans="1:3" x14ac:dyDescent="0.25">
      <c r="A727">
        <v>1</v>
      </c>
      <c r="B727">
        <v>44</v>
      </c>
      <c r="C727">
        <v>57</v>
      </c>
    </row>
    <row r="728" spans="1:3" x14ac:dyDescent="0.25">
      <c r="A728">
        <v>1</v>
      </c>
      <c r="B728">
        <v>39</v>
      </c>
      <c r="C728">
        <v>145</v>
      </c>
    </row>
    <row r="729" spans="1:3" x14ac:dyDescent="0.25">
      <c r="A729">
        <v>1</v>
      </c>
      <c r="B729">
        <v>4</v>
      </c>
      <c r="C729">
        <v>45</v>
      </c>
    </row>
    <row r="730" spans="1:3" x14ac:dyDescent="0.25">
      <c r="A730">
        <v>1</v>
      </c>
      <c r="B730">
        <v>62</v>
      </c>
      <c r="C730">
        <v>8</v>
      </c>
    </row>
    <row r="731" spans="1:3" x14ac:dyDescent="0.25">
      <c r="A731">
        <v>1</v>
      </c>
      <c r="B731">
        <v>68</v>
      </c>
      <c r="C731">
        <v>5</v>
      </c>
    </row>
    <row r="732" spans="1:3" x14ac:dyDescent="0.25">
      <c r="A732">
        <v>1</v>
      </c>
      <c r="B732">
        <v>80</v>
      </c>
      <c r="C732">
        <v>2</v>
      </c>
    </row>
    <row r="733" spans="1:3" x14ac:dyDescent="0.25">
      <c r="A733">
        <v>1</v>
      </c>
      <c r="B733">
        <v>57</v>
      </c>
      <c r="C733">
        <v>9</v>
      </c>
    </row>
    <row r="734" spans="1:3" x14ac:dyDescent="0.25">
      <c r="A734">
        <v>1</v>
      </c>
      <c r="B734">
        <v>61</v>
      </c>
      <c r="C734">
        <v>4</v>
      </c>
    </row>
    <row r="735" spans="1:3" x14ac:dyDescent="0.25">
      <c r="A735">
        <v>1</v>
      </c>
      <c r="B735">
        <v>85</v>
      </c>
      <c r="C735">
        <v>2</v>
      </c>
    </row>
    <row r="736" spans="1:3" x14ac:dyDescent="0.25">
      <c r="A736">
        <v>1</v>
      </c>
      <c r="B736">
        <v>42</v>
      </c>
      <c r="C736">
        <v>90</v>
      </c>
    </row>
    <row r="737" spans="1:3" x14ac:dyDescent="0.25">
      <c r="A737">
        <v>1</v>
      </c>
      <c r="B737">
        <v>47</v>
      </c>
      <c r="C737">
        <v>49</v>
      </c>
    </row>
    <row r="738" spans="1:3" x14ac:dyDescent="0.25">
      <c r="A738">
        <v>1</v>
      </c>
      <c r="B738">
        <v>48</v>
      </c>
      <c r="C738">
        <v>32</v>
      </c>
    </row>
    <row r="739" spans="1:3" x14ac:dyDescent="0.25">
      <c r="A739">
        <v>1</v>
      </c>
      <c r="B739">
        <v>51</v>
      </c>
      <c r="C739">
        <v>20</v>
      </c>
    </row>
    <row r="740" spans="1:3" x14ac:dyDescent="0.25">
      <c r="A740">
        <v>1</v>
      </c>
      <c r="B740">
        <v>43</v>
      </c>
      <c r="C740">
        <v>80</v>
      </c>
    </row>
    <row r="741" spans="1:3" x14ac:dyDescent="0.25">
      <c r="A741">
        <v>1</v>
      </c>
      <c r="B741">
        <v>54</v>
      </c>
      <c r="C741">
        <v>16</v>
      </c>
    </row>
    <row r="742" spans="1:3" x14ac:dyDescent="0.25">
      <c r="A742">
        <v>1</v>
      </c>
      <c r="B742">
        <v>73</v>
      </c>
      <c r="C742">
        <v>4</v>
      </c>
    </row>
    <row r="743" spans="1:3" x14ac:dyDescent="0.25">
      <c r="A743">
        <v>1</v>
      </c>
      <c r="B743">
        <v>60</v>
      </c>
      <c r="C743">
        <v>2</v>
      </c>
    </row>
    <row r="744" spans="1:3" x14ac:dyDescent="0.25">
      <c r="A744">
        <v>1</v>
      </c>
      <c r="B744">
        <v>83</v>
      </c>
      <c r="C744">
        <v>2</v>
      </c>
    </row>
    <row r="745" spans="1:3" x14ac:dyDescent="0.25">
      <c r="A745">
        <v>1</v>
      </c>
      <c r="B745">
        <v>67</v>
      </c>
      <c r="C745">
        <v>4</v>
      </c>
    </row>
    <row r="746" spans="1:3" x14ac:dyDescent="0.25">
      <c r="A746">
        <v>1</v>
      </c>
      <c r="B746">
        <v>66</v>
      </c>
      <c r="C746">
        <v>2</v>
      </c>
    </row>
    <row r="747" spans="1:3" x14ac:dyDescent="0.25">
      <c r="A747">
        <v>1</v>
      </c>
      <c r="B747">
        <v>99</v>
      </c>
      <c r="C747">
        <v>1</v>
      </c>
    </row>
    <row r="748" spans="1:3" x14ac:dyDescent="0.25">
      <c r="A748">
        <v>1</v>
      </c>
      <c r="B748">
        <v>56</v>
      </c>
      <c r="C748">
        <v>5</v>
      </c>
    </row>
    <row r="749" spans="1:3" x14ac:dyDescent="0.25">
      <c r="A749">
        <v>1</v>
      </c>
      <c r="B749">
        <v>70</v>
      </c>
      <c r="C749">
        <v>3</v>
      </c>
    </row>
    <row r="750" spans="1:3" x14ac:dyDescent="0.25">
      <c r="A750">
        <v>1</v>
      </c>
      <c r="B750">
        <v>77</v>
      </c>
      <c r="C750">
        <v>3</v>
      </c>
    </row>
    <row r="751" spans="1:3" x14ac:dyDescent="0.25">
      <c r="A751">
        <v>1</v>
      </c>
      <c r="B751">
        <v>97</v>
      </c>
      <c r="C751">
        <v>1</v>
      </c>
    </row>
    <row r="752" spans="1:3" x14ac:dyDescent="0.25">
      <c r="A752">
        <v>1</v>
      </c>
      <c r="B752">
        <v>95</v>
      </c>
      <c r="C752">
        <v>1</v>
      </c>
    </row>
    <row r="753" spans="1:3" x14ac:dyDescent="0.25">
      <c r="A753">
        <v>1</v>
      </c>
      <c r="B753">
        <v>84</v>
      </c>
      <c r="C753">
        <v>1</v>
      </c>
    </row>
    <row r="754" spans="1:3" x14ac:dyDescent="0.25">
      <c r="A754">
        <v>1</v>
      </c>
      <c r="B754">
        <v>65</v>
      </c>
      <c r="C754">
        <v>5</v>
      </c>
    </row>
    <row r="755" spans="1:3" x14ac:dyDescent="0.25">
      <c r="A755">
        <v>1</v>
      </c>
      <c r="B755">
        <v>74</v>
      </c>
      <c r="C755">
        <v>2</v>
      </c>
    </row>
    <row r="756" spans="1:3" x14ac:dyDescent="0.25">
      <c r="A756">
        <v>1</v>
      </c>
      <c r="B756">
        <v>101</v>
      </c>
      <c r="C756">
        <v>1</v>
      </c>
    </row>
    <row r="757" spans="1:3" x14ac:dyDescent="0.25">
      <c r="A757">
        <v>1</v>
      </c>
      <c r="B757">
        <v>98</v>
      </c>
      <c r="C757">
        <v>1</v>
      </c>
    </row>
    <row r="758" spans="1:3" x14ac:dyDescent="0.25">
      <c r="A758">
        <v>1</v>
      </c>
      <c r="B758">
        <v>72</v>
      </c>
      <c r="C758">
        <v>1</v>
      </c>
    </row>
    <row r="759" spans="1:3" x14ac:dyDescent="0.25">
      <c r="A759">
        <v>1</v>
      </c>
      <c r="B759">
        <v>79</v>
      </c>
      <c r="C759">
        <v>1</v>
      </c>
    </row>
    <row r="760" spans="1:3" x14ac:dyDescent="0.25">
      <c r="A760">
        <v>1</v>
      </c>
      <c r="B760">
        <v>88</v>
      </c>
      <c r="C760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2"/>
  <sheetViews>
    <sheetView workbookViewId="0"/>
  </sheetViews>
  <sheetFormatPr baseColWidth="10" defaultColWidth="9.140625" defaultRowHeight="15" x14ac:dyDescent="0.25"/>
  <sheetData>
    <row r="1" spans="1:2" x14ac:dyDescent="0.25">
      <c r="A1" t="s">
        <v>82</v>
      </c>
      <c r="B1">
        <v>19</v>
      </c>
    </row>
    <row r="2" spans="1:2" x14ac:dyDescent="0.25">
      <c r="A2" t="s">
        <v>83</v>
      </c>
      <c r="B2">
        <v>256</v>
      </c>
    </row>
    <row r="3" spans="1:2" x14ac:dyDescent="0.25">
      <c r="A3" t="s">
        <v>84</v>
      </c>
      <c r="B3">
        <v>6427</v>
      </c>
    </row>
    <row r="4" spans="1:2" x14ac:dyDescent="0.25">
      <c r="A4" t="s">
        <v>85</v>
      </c>
      <c r="B4">
        <v>1284</v>
      </c>
    </row>
    <row r="5" spans="1:2" x14ac:dyDescent="0.25">
      <c r="A5" t="s">
        <v>86</v>
      </c>
      <c r="B5">
        <v>122</v>
      </c>
    </row>
    <row r="6" spans="1:2" x14ac:dyDescent="0.25">
      <c r="A6" t="s">
        <v>87</v>
      </c>
      <c r="B6">
        <v>270</v>
      </c>
    </row>
    <row r="7" spans="1:2" x14ac:dyDescent="0.25">
      <c r="A7" t="s">
        <v>88</v>
      </c>
      <c r="B7">
        <v>139</v>
      </c>
    </row>
    <row r="8" spans="1:2" x14ac:dyDescent="0.25">
      <c r="A8" t="s">
        <v>89</v>
      </c>
      <c r="B8">
        <v>18</v>
      </c>
    </row>
    <row r="9" spans="1:2" x14ac:dyDescent="0.25">
      <c r="A9" t="s">
        <v>90</v>
      </c>
      <c r="B9">
        <v>93</v>
      </c>
    </row>
    <row r="10" spans="1:2" x14ac:dyDescent="0.25">
      <c r="A10" t="s">
        <v>92</v>
      </c>
      <c r="B10">
        <v>68</v>
      </c>
    </row>
    <row r="11" spans="1:2" x14ac:dyDescent="0.25">
      <c r="A11" t="s">
        <v>93</v>
      </c>
      <c r="B11">
        <v>304</v>
      </c>
    </row>
    <row r="12" spans="1:2" x14ac:dyDescent="0.25">
      <c r="A12" t="s">
        <v>94</v>
      </c>
      <c r="B12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3"/>
  <sheetViews>
    <sheetView workbookViewId="0">
      <selection activeCell="C41" sqref="C41"/>
    </sheetView>
  </sheetViews>
  <sheetFormatPr baseColWidth="10" defaultColWidth="9.140625" defaultRowHeight="15" x14ac:dyDescent="0.25"/>
  <sheetData>
    <row r="1" spans="1:4" x14ac:dyDescent="0.25">
      <c r="A1" s="5" t="s">
        <v>109</v>
      </c>
      <c r="B1" s="6" t="s">
        <v>106</v>
      </c>
      <c r="C1" s="6" t="s">
        <v>107</v>
      </c>
      <c r="D1" s="7" t="s">
        <v>108</v>
      </c>
    </row>
    <row r="2" spans="1:4" x14ac:dyDescent="0.25">
      <c r="A2" t="s">
        <v>21</v>
      </c>
      <c r="B2">
        <v>54627</v>
      </c>
      <c r="C2" s="1">
        <f>B2/85531</f>
        <v>0.63868071225637491</v>
      </c>
      <c r="D2" s="2">
        <f>C2</f>
        <v>0.63868071225637491</v>
      </c>
    </row>
    <row r="3" spans="1:4" x14ac:dyDescent="0.25">
      <c r="A3" t="s">
        <v>22</v>
      </c>
      <c r="B3">
        <v>21658</v>
      </c>
      <c r="C3" s="1">
        <f t="shared" ref="C3:C62" si="0">B3/85531</f>
        <v>0.25321813143772431</v>
      </c>
      <c r="D3" s="2">
        <f>C3+D2</f>
        <v>0.89189884369409922</v>
      </c>
    </row>
    <row r="4" spans="1:4" x14ac:dyDescent="0.25">
      <c r="A4" t="s">
        <v>23</v>
      </c>
      <c r="B4">
        <v>3970</v>
      </c>
      <c r="C4" s="1">
        <f t="shared" si="0"/>
        <v>4.6415919374261962E-2</v>
      </c>
      <c r="D4" s="2">
        <f t="shared" ref="D4:D62" si="1">C4+D3</f>
        <v>0.93831476306836115</v>
      </c>
    </row>
    <row r="5" spans="1:4" x14ac:dyDescent="0.25">
      <c r="A5" t="s">
        <v>24</v>
      </c>
      <c r="B5">
        <v>1996</v>
      </c>
      <c r="C5" s="1">
        <f t="shared" si="0"/>
        <v>2.3336568027966468E-2</v>
      </c>
      <c r="D5" s="2">
        <f t="shared" si="1"/>
        <v>0.96165133109632761</v>
      </c>
    </row>
    <row r="6" spans="1:4" x14ac:dyDescent="0.25">
      <c r="A6" t="s">
        <v>25</v>
      </c>
      <c r="B6">
        <v>1156</v>
      </c>
      <c r="C6" s="1">
        <f t="shared" si="0"/>
        <v>1.3515567455074769E-2</v>
      </c>
      <c r="D6" s="2">
        <f t="shared" si="1"/>
        <v>0.97516689855140237</v>
      </c>
    </row>
    <row r="7" spans="1:4" x14ac:dyDescent="0.25">
      <c r="A7" t="s">
        <v>26</v>
      </c>
      <c r="B7">
        <v>817</v>
      </c>
      <c r="C7" s="1">
        <f t="shared" si="0"/>
        <v>9.5520922238720458E-3</v>
      </c>
      <c r="D7" s="2">
        <f t="shared" si="1"/>
        <v>0.98471899077527447</v>
      </c>
    </row>
    <row r="8" spans="1:4" x14ac:dyDescent="0.25">
      <c r="A8" t="s">
        <v>27</v>
      </c>
      <c r="B8">
        <v>255</v>
      </c>
      <c r="C8" s="1">
        <f t="shared" si="0"/>
        <v>2.9813751739135516E-3</v>
      </c>
      <c r="D8" s="2">
        <f t="shared" si="1"/>
        <v>0.98770036594918798</v>
      </c>
    </row>
    <row r="9" spans="1:4" x14ac:dyDescent="0.25">
      <c r="A9" t="s">
        <v>39</v>
      </c>
      <c r="B9">
        <v>75</v>
      </c>
      <c r="C9" s="1">
        <f t="shared" si="0"/>
        <v>8.768750511510446E-4</v>
      </c>
      <c r="D9" s="2">
        <f t="shared" si="1"/>
        <v>0.98857724100033906</v>
      </c>
    </row>
    <row r="10" spans="1:4" x14ac:dyDescent="0.25">
      <c r="A10" t="s">
        <v>37</v>
      </c>
      <c r="B10">
        <v>66</v>
      </c>
      <c r="C10" s="1">
        <f t="shared" si="0"/>
        <v>7.7165004501291931E-4</v>
      </c>
      <c r="D10" s="2">
        <f t="shared" si="1"/>
        <v>0.98934889104535195</v>
      </c>
    </row>
    <row r="11" spans="1:4" x14ac:dyDescent="0.25">
      <c r="A11" t="s">
        <v>38</v>
      </c>
      <c r="B11">
        <v>64</v>
      </c>
      <c r="C11" s="1">
        <f t="shared" si="0"/>
        <v>7.4826671031555814E-4</v>
      </c>
      <c r="D11" s="2">
        <f t="shared" si="1"/>
        <v>0.99009715775566753</v>
      </c>
    </row>
    <row r="12" spans="1:4" x14ac:dyDescent="0.25">
      <c r="A12" t="s">
        <v>41</v>
      </c>
      <c r="B12">
        <v>58</v>
      </c>
      <c r="C12" s="1">
        <f t="shared" si="0"/>
        <v>6.7811670622347454E-4</v>
      </c>
      <c r="D12" s="2">
        <f t="shared" si="1"/>
        <v>0.99077527446189095</v>
      </c>
    </row>
    <row r="13" spans="1:4" x14ac:dyDescent="0.25">
      <c r="A13" t="s">
        <v>34</v>
      </c>
      <c r="B13">
        <v>51</v>
      </c>
      <c r="C13" s="1">
        <f t="shared" si="0"/>
        <v>5.9627503478271041E-4</v>
      </c>
      <c r="D13" s="2">
        <f t="shared" si="1"/>
        <v>0.99137154949667361</v>
      </c>
    </row>
    <row r="14" spans="1:4" x14ac:dyDescent="0.25">
      <c r="A14" t="s">
        <v>36</v>
      </c>
      <c r="B14">
        <v>50</v>
      </c>
      <c r="C14" s="1">
        <f t="shared" si="0"/>
        <v>5.8458336743402977E-4</v>
      </c>
      <c r="D14" s="2">
        <f t="shared" si="1"/>
        <v>0.99195613286410766</v>
      </c>
    </row>
    <row r="15" spans="1:4" x14ac:dyDescent="0.25">
      <c r="A15" t="s">
        <v>33</v>
      </c>
      <c r="B15">
        <v>49</v>
      </c>
      <c r="C15" s="1">
        <f t="shared" si="0"/>
        <v>5.7289170008534914E-4</v>
      </c>
      <c r="D15" s="2">
        <f t="shared" si="1"/>
        <v>0.99252902456419301</v>
      </c>
    </row>
    <row r="16" spans="1:4" x14ac:dyDescent="0.25">
      <c r="A16" t="s">
        <v>35</v>
      </c>
      <c r="B16">
        <v>48</v>
      </c>
      <c r="C16" s="1">
        <f t="shared" si="0"/>
        <v>5.6120003273666861E-4</v>
      </c>
      <c r="D16" s="2">
        <f t="shared" si="1"/>
        <v>0.99309022459692964</v>
      </c>
    </row>
    <row r="17" spans="1:4" x14ac:dyDescent="0.25">
      <c r="A17" t="s">
        <v>43</v>
      </c>
      <c r="B17">
        <v>48</v>
      </c>
      <c r="C17" s="1">
        <f t="shared" si="0"/>
        <v>5.6120003273666861E-4</v>
      </c>
      <c r="D17" s="2">
        <f t="shared" si="1"/>
        <v>0.99365142462966627</v>
      </c>
    </row>
    <row r="18" spans="1:4" x14ac:dyDescent="0.25">
      <c r="A18" t="s">
        <v>40</v>
      </c>
      <c r="B18">
        <v>43</v>
      </c>
      <c r="C18" s="1">
        <f t="shared" si="0"/>
        <v>5.0274169599326564E-4</v>
      </c>
      <c r="D18" s="2">
        <f t="shared" si="1"/>
        <v>0.99415416632565956</v>
      </c>
    </row>
    <row r="19" spans="1:4" x14ac:dyDescent="0.25">
      <c r="A19" t="s">
        <v>32</v>
      </c>
      <c r="B19">
        <v>37</v>
      </c>
      <c r="C19" s="1">
        <f t="shared" si="0"/>
        <v>4.3259169190118204E-4</v>
      </c>
      <c r="D19" s="2">
        <f t="shared" si="1"/>
        <v>0.99458675801756069</v>
      </c>
    </row>
    <row r="20" spans="1:4" x14ac:dyDescent="0.25">
      <c r="A20" t="s">
        <v>42</v>
      </c>
      <c r="B20">
        <v>35</v>
      </c>
      <c r="C20" s="1">
        <f t="shared" si="0"/>
        <v>4.0920835720382082E-4</v>
      </c>
      <c r="D20" s="2">
        <f t="shared" si="1"/>
        <v>0.99499596637476451</v>
      </c>
    </row>
    <row r="21" spans="1:4" x14ac:dyDescent="0.25">
      <c r="A21" t="s">
        <v>44</v>
      </c>
      <c r="B21">
        <v>35</v>
      </c>
      <c r="C21" s="1">
        <f t="shared" si="0"/>
        <v>4.0920835720382082E-4</v>
      </c>
      <c r="D21" s="2">
        <f t="shared" si="1"/>
        <v>0.99540517473196832</v>
      </c>
    </row>
    <row r="22" spans="1:4" x14ac:dyDescent="0.25">
      <c r="A22" t="s">
        <v>46</v>
      </c>
      <c r="B22">
        <v>35</v>
      </c>
      <c r="C22" s="1">
        <f t="shared" si="0"/>
        <v>4.0920835720382082E-4</v>
      </c>
      <c r="D22" s="2">
        <f t="shared" si="1"/>
        <v>0.99581438308917214</v>
      </c>
    </row>
    <row r="23" spans="1:4" x14ac:dyDescent="0.25">
      <c r="A23" t="s">
        <v>53</v>
      </c>
      <c r="B23">
        <v>32</v>
      </c>
      <c r="C23" s="1">
        <f t="shared" si="0"/>
        <v>3.7413335515777907E-4</v>
      </c>
      <c r="D23" s="2">
        <f t="shared" si="1"/>
        <v>0.99618851644432993</v>
      </c>
    </row>
    <row r="24" spans="1:4" x14ac:dyDescent="0.25">
      <c r="A24" t="s">
        <v>45</v>
      </c>
      <c r="B24">
        <v>28</v>
      </c>
      <c r="C24" s="1">
        <f t="shared" si="0"/>
        <v>3.2736668576305669E-4</v>
      </c>
      <c r="D24" s="2">
        <f t="shared" si="1"/>
        <v>0.99651588313009298</v>
      </c>
    </row>
    <row r="25" spans="1:4" x14ac:dyDescent="0.25">
      <c r="A25" t="s">
        <v>47</v>
      </c>
      <c r="B25">
        <v>26</v>
      </c>
      <c r="C25" s="1">
        <f t="shared" si="0"/>
        <v>3.0398335106569547E-4</v>
      </c>
      <c r="D25" s="2">
        <f t="shared" si="1"/>
        <v>0.99681986648115872</v>
      </c>
    </row>
    <row r="26" spans="1:4" x14ac:dyDescent="0.25">
      <c r="A26" t="s">
        <v>31</v>
      </c>
      <c r="B26">
        <v>23</v>
      </c>
      <c r="C26" s="1">
        <f t="shared" si="0"/>
        <v>2.6890834901965367E-4</v>
      </c>
      <c r="D26" s="2">
        <f t="shared" si="1"/>
        <v>0.99708877483017833</v>
      </c>
    </row>
    <row r="27" spans="1:4" x14ac:dyDescent="0.25">
      <c r="A27" t="s">
        <v>50</v>
      </c>
      <c r="B27">
        <v>22</v>
      </c>
      <c r="C27" s="1">
        <f t="shared" si="0"/>
        <v>2.5721668167097308E-4</v>
      </c>
      <c r="D27" s="2">
        <f t="shared" si="1"/>
        <v>0.99734599151184933</v>
      </c>
    </row>
    <row r="28" spans="1:4" x14ac:dyDescent="0.25">
      <c r="A28" t="s">
        <v>48</v>
      </c>
      <c r="B28">
        <v>20</v>
      </c>
      <c r="C28" s="1">
        <f t="shared" si="0"/>
        <v>2.3383334697361192E-4</v>
      </c>
      <c r="D28" s="2">
        <f t="shared" si="1"/>
        <v>0.99757982485882291</v>
      </c>
    </row>
    <row r="29" spans="1:4" x14ac:dyDescent="0.25">
      <c r="A29" t="s">
        <v>54</v>
      </c>
      <c r="B29">
        <v>20</v>
      </c>
      <c r="C29" s="1">
        <f t="shared" si="0"/>
        <v>2.3383334697361192E-4</v>
      </c>
      <c r="D29" s="2">
        <f t="shared" si="1"/>
        <v>0.99781365820579648</v>
      </c>
    </row>
    <row r="30" spans="1:4" x14ac:dyDescent="0.25">
      <c r="A30" t="s">
        <v>28</v>
      </c>
      <c r="B30">
        <v>17</v>
      </c>
      <c r="C30" s="1">
        <f t="shared" si="0"/>
        <v>1.9875834492757012E-4</v>
      </c>
      <c r="D30" s="2">
        <f t="shared" si="1"/>
        <v>0.99801241655072404</v>
      </c>
    </row>
    <row r="31" spans="1:4" x14ac:dyDescent="0.25">
      <c r="A31" t="s">
        <v>29</v>
      </c>
      <c r="B31">
        <v>17</v>
      </c>
      <c r="C31" s="1">
        <f t="shared" si="0"/>
        <v>1.9875834492757012E-4</v>
      </c>
      <c r="D31" s="2">
        <f t="shared" si="1"/>
        <v>0.99821117489565159</v>
      </c>
    </row>
    <row r="32" spans="1:4" x14ac:dyDescent="0.25">
      <c r="A32" t="s">
        <v>49</v>
      </c>
      <c r="B32">
        <v>17</v>
      </c>
      <c r="C32" s="1">
        <f t="shared" si="0"/>
        <v>1.9875834492757012E-4</v>
      </c>
      <c r="D32" s="2">
        <f t="shared" si="1"/>
        <v>0.99840993324057914</v>
      </c>
    </row>
    <row r="33" spans="1:4" x14ac:dyDescent="0.25">
      <c r="A33" t="s">
        <v>52</v>
      </c>
      <c r="B33">
        <v>17</v>
      </c>
      <c r="C33" s="1">
        <f t="shared" si="0"/>
        <v>1.9875834492757012E-4</v>
      </c>
      <c r="D33" s="2">
        <f t="shared" si="1"/>
        <v>0.99860869158550669</v>
      </c>
    </row>
    <row r="34" spans="1:4" x14ac:dyDescent="0.25">
      <c r="A34" t="s">
        <v>55</v>
      </c>
      <c r="B34">
        <v>11</v>
      </c>
      <c r="C34" s="1">
        <f t="shared" si="0"/>
        <v>1.2860834083548654E-4</v>
      </c>
      <c r="D34" s="2">
        <f t="shared" si="1"/>
        <v>0.99873729992634219</v>
      </c>
    </row>
    <row r="35" spans="1:4" x14ac:dyDescent="0.25">
      <c r="A35" t="s">
        <v>56</v>
      </c>
      <c r="B35">
        <v>11</v>
      </c>
      <c r="C35" s="1">
        <f t="shared" si="0"/>
        <v>1.2860834083548654E-4</v>
      </c>
      <c r="D35" s="2">
        <f t="shared" si="1"/>
        <v>0.99886590826717769</v>
      </c>
    </row>
    <row r="36" spans="1:4" x14ac:dyDescent="0.25">
      <c r="A36" t="s">
        <v>59</v>
      </c>
      <c r="B36">
        <v>11</v>
      </c>
      <c r="C36" s="1">
        <f t="shared" si="0"/>
        <v>1.2860834083548654E-4</v>
      </c>
      <c r="D36" s="2">
        <f t="shared" si="1"/>
        <v>0.99899451660801319</v>
      </c>
    </row>
    <row r="37" spans="1:4" x14ac:dyDescent="0.25">
      <c r="A37" t="s">
        <v>51</v>
      </c>
      <c r="B37">
        <v>9</v>
      </c>
      <c r="C37" s="1">
        <f t="shared" si="0"/>
        <v>1.0522500613812536E-4</v>
      </c>
      <c r="D37" s="2">
        <f t="shared" si="1"/>
        <v>0.99909974161415127</v>
      </c>
    </row>
    <row r="38" spans="1:4" x14ac:dyDescent="0.25">
      <c r="A38" t="s">
        <v>61</v>
      </c>
      <c r="B38">
        <v>9</v>
      </c>
      <c r="C38" s="1">
        <f t="shared" si="0"/>
        <v>1.0522500613812536E-4</v>
      </c>
      <c r="D38" s="2">
        <f t="shared" si="1"/>
        <v>0.99920496662028935</v>
      </c>
    </row>
    <row r="39" spans="1:4" x14ac:dyDescent="0.25">
      <c r="A39" t="s">
        <v>30</v>
      </c>
      <c r="B39">
        <v>8</v>
      </c>
      <c r="C39" s="1">
        <f t="shared" si="0"/>
        <v>9.3533338789444768E-5</v>
      </c>
      <c r="D39" s="2">
        <f t="shared" si="1"/>
        <v>0.99929849995907882</v>
      </c>
    </row>
    <row r="40" spans="1:4" x14ac:dyDescent="0.25">
      <c r="A40" t="s">
        <v>57</v>
      </c>
      <c r="B40">
        <v>8</v>
      </c>
      <c r="C40" s="1">
        <f t="shared" si="0"/>
        <v>9.3533338789444768E-5</v>
      </c>
      <c r="D40" s="2">
        <f t="shared" si="1"/>
        <v>0.9993920332978683</v>
      </c>
    </row>
    <row r="41" spans="1:4" x14ac:dyDescent="0.25">
      <c r="A41" t="s">
        <v>58</v>
      </c>
      <c r="B41">
        <v>7</v>
      </c>
      <c r="C41" s="1">
        <f t="shared" si="0"/>
        <v>8.1841671440764172E-5</v>
      </c>
      <c r="D41" s="2">
        <f t="shared" si="1"/>
        <v>0.99947387496930906</v>
      </c>
    </row>
    <row r="42" spans="1:4" x14ac:dyDescent="0.25">
      <c r="A42" t="s">
        <v>65</v>
      </c>
      <c r="B42">
        <v>5</v>
      </c>
      <c r="C42" s="1">
        <f t="shared" si="0"/>
        <v>5.845833674340298E-5</v>
      </c>
      <c r="D42" s="2">
        <f t="shared" si="1"/>
        <v>0.99953233330605251</v>
      </c>
    </row>
    <row r="43" spans="1:4" x14ac:dyDescent="0.25">
      <c r="A43" t="s">
        <v>63</v>
      </c>
      <c r="B43">
        <v>4</v>
      </c>
      <c r="C43" s="1">
        <f t="shared" si="0"/>
        <v>4.6766669394722384E-5</v>
      </c>
      <c r="D43" s="2">
        <f t="shared" si="1"/>
        <v>0.99957909997544725</v>
      </c>
    </row>
    <row r="44" spans="1:4" x14ac:dyDescent="0.25">
      <c r="A44" t="s">
        <v>64</v>
      </c>
      <c r="B44">
        <v>4</v>
      </c>
      <c r="C44" s="1">
        <f t="shared" si="0"/>
        <v>4.6766669394722384E-5</v>
      </c>
      <c r="D44" s="2">
        <f t="shared" si="1"/>
        <v>0.99962586664484199</v>
      </c>
    </row>
    <row r="45" spans="1:4" x14ac:dyDescent="0.25">
      <c r="A45" t="s">
        <v>66</v>
      </c>
      <c r="B45">
        <v>4</v>
      </c>
      <c r="C45" s="1">
        <f t="shared" si="0"/>
        <v>4.6766669394722384E-5</v>
      </c>
      <c r="D45" s="2">
        <f t="shared" si="1"/>
        <v>0.99967263331423672</v>
      </c>
    </row>
    <row r="46" spans="1:4" x14ac:dyDescent="0.25">
      <c r="A46" t="s">
        <v>60</v>
      </c>
      <c r="B46">
        <v>3</v>
      </c>
      <c r="C46" s="1">
        <f t="shared" si="0"/>
        <v>3.5075002046041788E-5</v>
      </c>
      <c r="D46" s="2">
        <f t="shared" si="1"/>
        <v>0.99970770831628275</v>
      </c>
    </row>
    <row r="47" spans="1:4" x14ac:dyDescent="0.25">
      <c r="A47" t="s">
        <v>71</v>
      </c>
      <c r="B47">
        <v>3</v>
      </c>
      <c r="C47" s="1">
        <f t="shared" si="0"/>
        <v>3.5075002046041788E-5</v>
      </c>
      <c r="D47" s="2">
        <f t="shared" si="1"/>
        <v>0.99974278331832878</v>
      </c>
    </row>
    <row r="48" spans="1:4" x14ac:dyDescent="0.25">
      <c r="A48" t="s">
        <v>74</v>
      </c>
      <c r="B48">
        <v>3</v>
      </c>
      <c r="C48" s="1">
        <f t="shared" si="0"/>
        <v>3.5075002046041788E-5</v>
      </c>
      <c r="D48" s="2">
        <f t="shared" si="1"/>
        <v>0.9997778583203748</v>
      </c>
    </row>
    <row r="49" spans="1:4" x14ac:dyDescent="0.25">
      <c r="A49" t="s">
        <v>62</v>
      </c>
      <c r="B49">
        <v>2</v>
      </c>
      <c r="C49" s="1">
        <f t="shared" si="0"/>
        <v>2.3383334697361192E-5</v>
      </c>
      <c r="D49" s="2">
        <f t="shared" si="1"/>
        <v>0.99980124165507211</v>
      </c>
    </row>
    <row r="50" spans="1:4" x14ac:dyDescent="0.25">
      <c r="A50" t="s">
        <v>68</v>
      </c>
      <c r="B50">
        <v>2</v>
      </c>
      <c r="C50" s="1">
        <f t="shared" si="0"/>
        <v>2.3383334697361192E-5</v>
      </c>
      <c r="D50" s="2">
        <f t="shared" si="1"/>
        <v>0.99982462498976943</v>
      </c>
    </row>
    <row r="51" spans="1:4" x14ac:dyDescent="0.25">
      <c r="A51" t="s">
        <v>69</v>
      </c>
      <c r="B51">
        <v>2</v>
      </c>
      <c r="C51" s="1">
        <f t="shared" si="0"/>
        <v>2.3383334697361192E-5</v>
      </c>
      <c r="D51" s="2">
        <f t="shared" si="1"/>
        <v>0.99984800832446674</v>
      </c>
    </row>
    <row r="52" spans="1:4" x14ac:dyDescent="0.25">
      <c r="A52" t="s">
        <v>72</v>
      </c>
      <c r="B52">
        <v>2</v>
      </c>
      <c r="C52" s="1">
        <f t="shared" si="0"/>
        <v>2.3383334697361192E-5</v>
      </c>
      <c r="D52" s="2">
        <f t="shared" si="1"/>
        <v>0.99987139165916405</v>
      </c>
    </row>
    <row r="53" spans="1:4" x14ac:dyDescent="0.25">
      <c r="A53" t="s">
        <v>75</v>
      </c>
      <c r="B53">
        <v>2</v>
      </c>
      <c r="C53" s="1">
        <f t="shared" si="0"/>
        <v>2.3383334697361192E-5</v>
      </c>
      <c r="D53" s="2">
        <f t="shared" si="1"/>
        <v>0.99989477499386137</v>
      </c>
    </row>
    <row r="54" spans="1:4" x14ac:dyDescent="0.25">
      <c r="A54" t="s">
        <v>67</v>
      </c>
      <c r="B54">
        <v>1</v>
      </c>
      <c r="C54" s="1">
        <f t="shared" si="0"/>
        <v>1.1691667348680596E-5</v>
      </c>
      <c r="D54" s="2">
        <f t="shared" si="1"/>
        <v>0.99990646666121008</v>
      </c>
    </row>
    <row r="55" spans="1:4" x14ac:dyDescent="0.25">
      <c r="A55" t="s">
        <v>70</v>
      </c>
      <c r="B55">
        <v>1</v>
      </c>
      <c r="C55" s="1">
        <f t="shared" si="0"/>
        <v>1.1691667348680596E-5</v>
      </c>
      <c r="D55" s="2">
        <f t="shared" si="1"/>
        <v>0.99991815832855879</v>
      </c>
    </row>
    <row r="56" spans="1:4" x14ac:dyDescent="0.25">
      <c r="A56" t="s">
        <v>73</v>
      </c>
      <c r="B56">
        <v>1</v>
      </c>
      <c r="C56" s="1">
        <f t="shared" si="0"/>
        <v>1.1691667348680596E-5</v>
      </c>
      <c r="D56" s="2">
        <f t="shared" si="1"/>
        <v>0.9999298499959075</v>
      </c>
    </row>
    <row r="57" spans="1:4" x14ac:dyDescent="0.25">
      <c r="A57" t="s">
        <v>76</v>
      </c>
      <c r="B57">
        <v>1</v>
      </c>
      <c r="C57" s="1">
        <f t="shared" si="0"/>
        <v>1.1691667348680596E-5</v>
      </c>
      <c r="D57" s="2">
        <f t="shared" si="1"/>
        <v>0.99994154166325622</v>
      </c>
    </row>
    <row r="58" spans="1:4" x14ac:dyDescent="0.25">
      <c r="A58" t="s">
        <v>77</v>
      </c>
      <c r="B58">
        <v>1</v>
      </c>
      <c r="C58" s="1">
        <f t="shared" si="0"/>
        <v>1.1691667348680596E-5</v>
      </c>
      <c r="D58" s="2">
        <f t="shared" si="1"/>
        <v>0.99995323333060493</v>
      </c>
    </row>
    <row r="59" spans="1:4" x14ac:dyDescent="0.25">
      <c r="A59" t="s">
        <v>78</v>
      </c>
      <c r="B59">
        <v>1</v>
      </c>
      <c r="C59" s="1">
        <f t="shared" si="0"/>
        <v>1.1691667348680596E-5</v>
      </c>
      <c r="D59" s="2">
        <f t="shared" si="1"/>
        <v>0.99996492499795364</v>
      </c>
    </row>
    <row r="60" spans="1:4" x14ac:dyDescent="0.25">
      <c r="A60" t="s">
        <v>79</v>
      </c>
      <c r="B60">
        <v>1</v>
      </c>
      <c r="C60" s="1">
        <f t="shared" si="0"/>
        <v>1.1691667348680596E-5</v>
      </c>
      <c r="D60" s="2">
        <f t="shared" si="1"/>
        <v>0.99997661666530235</v>
      </c>
    </row>
    <row r="61" spans="1:4" x14ac:dyDescent="0.25">
      <c r="A61" t="s">
        <v>80</v>
      </c>
      <c r="B61">
        <v>1</v>
      </c>
      <c r="C61" s="1">
        <f t="shared" si="0"/>
        <v>1.1691667348680596E-5</v>
      </c>
      <c r="D61" s="2">
        <f t="shared" si="1"/>
        <v>0.99998830833265107</v>
      </c>
    </row>
    <row r="62" spans="1:4" x14ac:dyDescent="0.25">
      <c r="A62" t="s">
        <v>81</v>
      </c>
      <c r="B62">
        <v>1</v>
      </c>
      <c r="C62" s="1">
        <f t="shared" si="0"/>
        <v>1.1691667348680596E-5</v>
      </c>
      <c r="D62" s="2">
        <f t="shared" si="1"/>
        <v>0.99999999999999978</v>
      </c>
    </row>
    <row r="63" spans="1:4" x14ac:dyDescent="0.25">
      <c r="B63">
        <f>SUM(B2:B62)</f>
        <v>85531</v>
      </c>
      <c r="C63" s="2">
        <f>SUM(C2:C62)</f>
        <v>0.99999999999999978</v>
      </c>
    </row>
  </sheetData>
  <sortState ref="A1:B61">
    <sortCondition descending="1"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1"/>
  <sheetViews>
    <sheetView workbookViewId="0">
      <selection activeCell="I16" sqref="I16"/>
    </sheetView>
  </sheetViews>
  <sheetFormatPr baseColWidth="10" defaultColWidth="9.140625" defaultRowHeight="15" x14ac:dyDescent="0.25"/>
  <sheetData>
    <row r="1" spans="1:11" x14ac:dyDescent="0.25">
      <c r="A1" s="4" t="s">
        <v>111</v>
      </c>
      <c r="B1" s="4" t="s">
        <v>112</v>
      </c>
      <c r="C1" s="4" t="s">
        <v>107</v>
      </c>
      <c r="D1" s="4" t="s">
        <v>108</v>
      </c>
      <c r="F1" s="4" t="s">
        <v>113</v>
      </c>
    </row>
    <row r="2" spans="1:11" x14ac:dyDescent="0.25">
      <c r="A2">
        <v>15</v>
      </c>
      <c r="B2">
        <v>5530</v>
      </c>
      <c r="C2" s="1">
        <f>B2/85531</f>
        <v>6.4654920438203686E-2</v>
      </c>
      <c r="D2" s="2">
        <f>C2</f>
        <v>6.4654920438203686E-2</v>
      </c>
      <c r="F2">
        <f>A2*B2</f>
        <v>82950</v>
      </c>
    </row>
    <row r="3" spans="1:11" x14ac:dyDescent="0.25">
      <c r="A3">
        <v>16</v>
      </c>
      <c r="B3">
        <v>5382</v>
      </c>
      <c r="C3" s="1">
        <f t="shared" ref="C3:C66" si="0">B3/85531</f>
        <v>6.2924553670598959E-2</v>
      </c>
      <c r="D3" s="2">
        <f>C3+D2</f>
        <v>0.12757947410880266</v>
      </c>
      <c r="F3">
        <f t="shared" ref="F3:F66" si="1">A3*B3</f>
        <v>86112</v>
      </c>
    </row>
    <row r="4" spans="1:11" x14ac:dyDescent="0.25">
      <c r="A4">
        <v>14</v>
      </c>
      <c r="B4">
        <v>5367</v>
      </c>
      <c r="C4" s="1">
        <f t="shared" si="0"/>
        <v>6.2749178660368748E-2</v>
      </c>
      <c r="D4" s="2">
        <f t="shared" ref="D4:D67" si="2">C4+D3</f>
        <v>0.19032865276917141</v>
      </c>
      <c r="F4">
        <f t="shared" si="1"/>
        <v>75138</v>
      </c>
      <c r="H4" s="33" t="s">
        <v>117</v>
      </c>
      <c r="I4" s="33"/>
      <c r="J4" s="33"/>
      <c r="K4" s="33"/>
    </row>
    <row r="5" spans="1:11" x14ac:dyDescent="0.25">
      <c r="A5">
        <v>17</v>
      </c>
      <c r="B5">
        <v>5158</v>
      </c>
      <c r="C5" s="1">
        <f t="shared" si="0"/>
        <v>6.0305620184494514E-2</v>
      </c>
      <c r="D5" s="2">
        <f t="shared" si="2"/>
        <v>0.25063427295366592</v>
      </c>
      <c r="F5">
        <f t="shared" si="1"/>
        <v>87686</v>
      </c>
      <c r="H5" s="33" t="s">
        <v>118</v>
      </c>
      <c r="I5" s="33"/>
      <c r="J5" s="33"/>
      <c r="K5" s="33"/>
    </row>
    <row r="6" spans="1:11" x14ac:dyDescent="0.25">
      <c r="A6">
        <v>13</v>
      </c>
      <c r="B6">
        <v>5133</v>
      </c>
      <c r="C6" s="1">
        <f t="shared" si="0"/>
        <v>6.0013328500777494E-2</v>
      </c>
      <c r="D6" s="2">
        <f t="shared" si="2"/>
        <v>0.31064760145444342</v>
      </c>
      <c r="F6">
        <f t="shared" si="1"/>
        <v>66729</v>
      </c>
    </row>
    <row r="7" spans="1:11" x14ac:dyDescent="0.25">
      <c r="A7">
        <v>12</v>
      </c>
      <c r="B7">
        <v>4955</v>
      </c>
      <c r="C7" s="1">
        <f t="shared" si="0"/>
        <v>5.7932211712712352E-2</v>
      </c>
      <c r="D7" s="2">
        <f t="shared" si="2"/>
        <v>0.36857981316715577</v>
      </c>
      <c r="F7">
        <f t="shared" si="1"/>
        <v>59460</v>
      </c>
    </row>
    <row r="8" spans="1:11" x14ac:dyDescent="0.25">
      <c r="A8">
        <v>18</v>
      </c>
      <c r="B8">
        <v>4893</v>
      </c>
      <c r="C8" s="1">
        <f t="shared" si="0"/>
        <v>5.7207328337094153E-2</v>
      </c>
      <c r="D8" s="2">
        <f t="shared" si="2"/>
        <v>0.4257871415042499</v>
      </c>
      <c r="F8">
        <f t="shared" si="1"/>
        <v>88074</v>
      </c>
    </row>
    <row r="9" spans="1:11" x14ac:dyDescent="0.25">
      <c r="A9">
        <v>11</v>
      </c>
      <c r="B9">
        <v>4440</v>
      </c>
      <c r="C9" s="1">
        <f t="shared" si="0"/>
        <v>5.191100302814184E-2</v>
      </c>
      <c r="D9" s="2">
        <f t="shared" si="2"/>
        <v>0.47769814453239173</v>
      </c>
      <c r="F9">
        <f t="shared" si="1"/>
        <v>48840</v>
      </c>
    </row>
    <row r="10" spans="1:11" x14ac:dyDescent="0.25">
      <c r="A10">
        <v>19</v>
      </c>
      <c r="B10">
        <v>4410</v>
      </c>
      <c r="C10" s="1">
        <f t="shared" si="0"/>
        <v>5.1560253007681425E-2</v>
      </c>
      <c r="D10" s="2">
        <f t="shared" si="2"/>
        <v>0.5292583975400732</v>
      </c>
      <c r="F10">
        <f t="shared" si="1"/>
        <v>83790</v>
      </c>
    </row>
    <row r="11" spans="1:11" x14ac:dyDescent="0.25">
      <c r="A11">
        <v>20</v>
      </c>
      <c r="B11">
        <v>3983</v>
      </c>
      <c r="C11" s="1">
        <f t="shared" si="0"/>
        <v>4.6567911049794811E-2</v>
      </c>
      <c r="D11" s="2">
        <f t="shared" si="2"/>
        <v>0.57582630858986805</v>
      </c>
      <c r="F11">
        <f t="shared" si="1"/>
        <v>79660</v>
      </c>
    </row>
    <row r="12" spans="1:11" x14ac:dyDescent="0.25">
      <c r="A12">
        <v>10</v>
      </c>
      <c r="B12">
        <v>3715</v>
      </c>
      <c r="C12" s="1">
        <f t="shared" si="0"/>
        <v>4.343454420034841E-2</v>
      </c>
      <c r="D12" s="2">
        <f t="shared" si="2"/>
        <v>0.61926085279021648</v>
      </c>
      <c r="F12">
        <f t="shared" si="1"/>
        <v>37150</v>
      </c>
    </row>
    <row r="13" spans="1:11" x14ac:dyDescent="0.25">
      <c r="A13">
        <v>21</v>
      </c>
      <c r="B13">
        <v>3622</v>
      </c>
      <c r="C13" s="1">
        <f t="shared" si="0"/>
        <v>4.2347219136921119E-2</v>
      </c>
      <c r="D13" s="2">
        <f t="shared" si="2"/>
        <v>0.66160807192713755</v>
      </c>
      <c r="F13">
        <f t="shared" si="1"/>
        <v>76062</v>
      </c>
    </row>
    <row r="14" spans="1:11" x14ac:dyDescent="0.25">
      <c r="A14">
        <v>22</v>
      </c>
      <c r="B14">
        <v>3116</v>
      </c>
      <c r="C14" s="1">
        <f t="shared" si="0"/>
        <v>3.6431235458488732E-2</v>
      </c>
      <c r="D14" s="2">
        <f t="shared" si="2"/>
        <v>0.69803930738562625</v>
      </c>
      <c r="F14">
        <f t="shared" si="1"/>
        <v>68552</v>
      </c>
    </row>
    <row r="15" spans="1:11" x14ac:dyDescent="0.25">
      <c r="A15">
        <v>23</v>
      </c>
      <c r="B15">
        <v>2855</v>
      </c>
      <c r="C15" s="1">
        <f t="shared" si="0"/>
        <v>3.3379710280483102E-2</v>
      </c>
      <c r="D15" s="2">
        <f t="shared" si="2"/>
        <v>0.73141901766610939</v>
      </c>
      <c r="F15">
        <f t="shared" si="1"/>
        <v>65665</v>
      </c>
    </row>
    <row r="16" spans="1:11" x14ac:dyDescent="0.25">
      <c r="A16">
        <v>9</v>
      </c>
      <c r="B16">
        <v>2854</v>
      </c>
      <c r="C16" s="1">
        <f t="shared" si="0"/>
        <v>3.3368018613134418E-2</v>
      </c>
      <c r="D16" s="2">
        <f t="shared" si="2"/>
        <v>0.76478703627924383</v>
      </c>
      <c r="F16">
        <f t="shared" si="1"/>
        <v>25686</v>
      </c>
    </row>
    <row r="17" spans="1:6" x14ac:dyDescent="0.25">
      <c r="A17">
        <v>24</v>
      </c>
      <c r="B17">
        <v>2377</v>
      </c>
      <c r="C17" s="1">
        <f t="shared" si="0"/>
        <v>2.7791093287813776E-2</v>
      </c>
      <c r="D17" s="2">
        <f t="shared" si="2"/>
        <v>0.79257812956705764</v>
      </c>
      <c r="F17">
        <f t="shared" si="1"/>
        <v>57048</v>
      </c>
    </row>
    <row r="18" spans="1:6" x14ac:dyDescent="0.25">
      <c r="A18">
        <v>25</v>
      </c>
      <c r="B18">
        <v>2107</v>
      </c>
      <c r="C18" s="1">
        <f t="shared" si="0"/>
        <v>2.4634343103670013E-2</v>
      </c>
      <c r="D18" s="2">
        <f t="shared" si="2"/>
        <v>0.81721247267072761</v>
      </c>
      <c r="F18">
        <f t="shared" si="1"/>
        <v>52675</v>
      </c>
    </row>
    <row r="19" spans="1:6" x14ac:dyDescent="0.25">
      <c r="A19">
        <v>8</v>
      </c>
      <c r="B19">
        <v>2057</v>
      </c>
      <c r="C19" s="1">
        <f t="shared" si="0"/>
        <v>2.4049759736235986E-2</v>
      </c>
      <c r="D19" s="2">
        <f t="shared" si="2"/>
        <v>0.84126223240696363</v>
      </c>
      <c r="F19">
        <f t="shared" si="1"/>
        <v>16456</v>
      </c>
    </row>
    <row r="20" spans="1:6" x14ac:dyDescent="0.25">
      <c r="A20">
        <v>26</v>
      </c>
      <c r="B20">
        <v>1870</v>
      </c>
      <c r="C20" s="1">
        <f t="shared" si="0"/>
        <v>2.1863417942032712E-2</v>
      </c>
      <c r="D20" s="2">
        <f t="shared" si="2"/>
        <v>0.86312565034899635</v>
      </c>
      <c r="F20">
        <f t="shared" si="1"/>
        <v>48620</v>
      </c>
    </row>
    <row r="21" spans="1:6" x14ac:dyDescent="0.25">
      <c r="A21">
        <v>27</v>
      </c>
      <c r="B21">
        <v>1412</v>
      </c>
      <c r="C21" s="1">
        <f t="shared" si="0"/>
        <v>1.6508634296337001E-2</v>
      </c>
      <c r="D21" s="2">
        <f t="shared" si="2"/>
        <v>0.87963428464533333</v>
      </c>
      <c r="F21">
        <f t="shared" si="1"/>
        <v>38124</v>
      </c>
    </row>
    <row r="22" spans="1:6" x14ac:dyDescent="0.25">
      <c r="A22">
        <v>7</v>
      </c>
      <c r="B22">
        <v>1285</v>
      </c>
      <c r="C22" s="1">
        <f t="shared" si="0"/>
        <v>1.5023792543054564E-2</v>
      </c>
      <c r="D22" s="2">
        <f t="shared" si="2"/>
        <v>0.89465807718838786</v>
      </c>
      <c r="F22">
        <f t="shared" si="1"/>
        <v>8995</v>
      </c>
    </row>
    <row r="23" spans="1:6" x14ac:dyDescent="0.25">
      <c r="A23">
        <v>28</v>
      </c>
      <c r="B23">
        <v>1249</v>
      </c>
      <c r="C23" s="1">
        <f t="shared" si="0"/>
        <v>1.4602892518502063E-2</v>
      </c>
      <c r="D23" s="2">
        <f t="shared" si="2"/>
        <v>0.90926096970688997</v>
      </c>
      <c r="F23">
        <f t="shared" si="1"/>
        <v>34972</v>
      </c>
    </row>
    <row r="24" spans="1:6" x14ac:dyDescent="0.25">
      <c r="A24">
        <v>29</v>
      </c>
      <c r="B24">
        <v>1059</v>
      </c>
      <c r="C24" s="1">
        <f t="shared" si="0"/>
        <v>1.238147572225275E-2</v>
      </c>
      <c r="D24" s="2">
        <f t="shared" si="2"/>
        <v>0.92164244542914275</v>
      </c>
      <c r="F24">
        <f t="shared" si="1"/>
        <v>30711</v>
      </c>
    </row>
    <row r="25" spans="1:6" x14ac:dyDescent="0.25">
      <c r="A25">
        <v>30</v>
      </c>
      <c r="B25">
        <v>892</v>
      </c>
      <c r="C25" s="1">
        <f t="shared" si="0"/>
        <v>1.0428967275023092E-2</v>
      </c>
      <c r="D25" s="2">
        <f t="shared" si="2"/>
        <v>0.93207141270416582</v>
      </c>
      <c r="F25">
        <f t="shared" si="1"/>
        <v>26760</v>
      </c>
    </row>
    <row r="26" spans="1:6" x14ac:dyDescent="0.25">
      <c r="A26">
        <v>31</v>
      </c>
      <c r="B26">
        <v>759</v>
      </c>
      <c r="C26" s="1">
        <f t="shared" si="0"/>
        <v>8.8739755176485725E-3</v>
      </c>
      <c r="D26" s="2">
        <f t="shared" si="2"/>
        <v>0.94094538822181439</v>
      </c>
      <c r="F26">
        <f t="shared" si="1"/>
        <v>23529</v>
      </c>
    </row>
    <row r="27" spans="1:6" x14ac:dyDescent="0.25">
      <c r="A27">
        <v>6</v>
      </c>
      <c r="B27">
        <v>652</v>
      </c>
      <c r="C27" s="1">
        <f t="shared" si="0"/>
        <v>7.6229671113397478E-3</v>
      </c>
      <c r="D27" s="2">
        <f t="shared" si="2"/>
        <v>0.94856835533315409</v>
      </c>
      <c r="F27">
        <f t="shared" si="1"/>
        <v>3912</v>
      </c>
    </row>
    <row r="28" spans="1:6" x14ac:dyDescent="0.25">
      <c r="A28">
        <v>32</v>
      </c>
      <c r="B28">
        <v>585</v>
      </c>
      <c r="C28" s="1">
        <f t="shared" si="0"/>
        <v>6.8396253989781485E-3</v>
      </c>
      <c r="D28" s="2">
        <f t="shared" si="2"/>
        <v>0.95540798073213229</v>
      </c>
      <c r="F28">
        <f t="shared" si="1"/>
        <v>18720</v>
      </c>
    </row>
    <row r="29" spans="1:6" x14ac:dyDescent="0.25">
      <c r="A29">
        <v>33</v>
      </c>
      <c r="B29">
        <v>549</v>
      </c>
      <c r="C29" s="1">
        <f t="shared" si="0"/>
        <v>6.4187253744256469E-3</v>
      </c>
      <c r="D29" s="2">
        <f t="shared" si="2"/>
        <v>0.96182670610655796</v>
      </c>
      <c r="F29">
        <f t="shared" si="1"/>
        <v>18117</v>
      </c>
    </row>
    <row r="30" spans="1:6" x14ac:dyDescent="0.25">
      <c r="A30">
        <v>34</v>
      </c>
      <c r="B30">
        <v>462</v>
      </c>
      <c r="C30" s="1">
        <f t="shared" si="0"/>
        <v>5.4015503150904353E-3</v>
      </c>
      <c r="D30" s="2">
        <f t="shared" si="2"/>
        <v>0.96722825642164845</v>
      </c>
      <c r="F30">
        <f t="shared" si="1"/>
        <v>15708</v>
      </c>
    </row>
    <row r="31" spans="1:6" x14ac:dyDescent="0.25">
      <c r="A31">
        <v>35</v>
      </c>
      <c r="B31">
        <v>394</v>
      </c>
      <c r="C31" s="1">
        <f t="shared" si="0"/>
        <v>4.6065169353801541E-3</v>
      </c>
      <c r="D31" s="2">
        <f t="shared" si="2"/>
        <v>0.97183477335702861</v>
      </c>
      <c r="F31">
        <f t="shared" si="1"/>
        <v>13790</v>
      </c>
    </row>
    <row r="32" spans="1:6" x14ac:dyDescent="0.25">
      <c r="A32">
        <v>36</v>
      </c>
      <c r="B32">
        <v>305</v>
      </c>
      <c r="C32" s="1">
        <f t="shared" si="0"/>
        <v>3.5659585413475815E-3</v>
      </c>
      <c r="D32" s="2">
        <f t="shared" si="2"/>
        <v>0.97540073189837617</v>
      </c>
      <c r="F32">
        <f t="shared" si="1"/>
        <v>10980</v>
      </c>
    </row>
    <row r="33" spans="1:6" x14ac:dyDescent="0.25">
      <c r="A33">
        <v>37</v>
      </c>
      <c r="B33">
        <v>275</v>
      </c>
      <c r="C33" s="1">
        <f t="shared" si="0"/>
        <v>3.2152085208871639E-3</v>
      </c>
      <c r="D33" s="2">
        <f t="shared" si="2"/>
        <v>0.97861594041926336</v>
      </c>
      <c r="F33">
        <f t="shared" si="1"/>
        <v>10175</v>
      </c>
    </row>
    <row r="34" spans="1:6" x14ac:dyDescent="0.25">
      <c r="A34">
        <v>5</v>
      </c>
      <c r="B34">
        <v>264</v>
      </c>
      <c r="C34" s="1">
        <f t="shared" si="0"/>
        <v>3.0866001800516772E-3</v>
      </c>
      <c r="D34" s="2">
        <f t="shared" si="2"/>
        <v>0.98170254059931505</v>
      </c>
      <c r="F34">
        <f t="shared" si="1"/>
        <v>1320</v>
      </c>
    </row>
    <row r="35" spans="1:6" x14ac:dyDescent="0.25">
      <c r="A35">
        <v>38</v>
      </c>
      <c r="B35">
        <v>216</v>
      </c>
      <c r="C35" s="1">
        <f t="shared" si="0"/>
        <v>2.5254001473150084E-3</v>
      </c>
      <c r="D35" s="2">
        <f t="shared" si="2"/>
        <v>0.98422794074663011</v>
      </c>
      <c r="F35">
        <f t="shared" si="1"/>
        <v>8208</v>
      </c>
    </row>
    <row r="36" spans="1:6" x14ac:dyDescent="0.25">
      <c r="A36">
        <v>39</v>
      </c>
      <c r="B36">
        <v>191</v>
      </c>
      <c r="C36" s="1">
        <f t="shared" si="0"/>
        <v>2.2331084635979939E-3</v>
      </c>
      <c r="D36" s="2">
        <f t="shared" si="2"/>
        <v>0.98646104921022815</v>
      </c>
      <c r="F36">
        <f t="shared" si="1"/>
        <v>7449</v>
      </c>
    </row>
    <row r="37" spans="1:6" x14ac:dyDescent="0.25">
      <c r="A37">
        <v>41</v>
      </c>
      <c r="B37">
        <v>145</v>
      </c>
      <c r="C37" s="1">
        <f t="shared" si="0"/>
        <v>1.6952917655586864E-3</v>
      </c>
      <c r="D37" s="2">
        <f t="shared" si="2"/>
        <v>0.98815634097578686</v>
      </c>
      <c r="F37">
        <f t="shared" si="1"/>
        <v>5945</v>
      </c>
    </row>
    <row r="38" spans="1:6" x14ac:dyDescent="0.25">
      <c r="A38">
        <v>40</v>
      </c>
      <c r="B38">
        <v>117</v>
      </c>
      <c r="C38" s="1">
        <f t="shared" si="0"/>
        <v>1.3679250797956296E-3</v>
      </c>
      <c r="D38" s="2">
        <f t="shared" si="2"/>
        <v>0.98952426605558252</v>
      </c>
      <c r="F38">
        <f t="shared" si="1"/>
        <v>4680</v>
      </c>
    </row>
    <row r="39" spans="1:6" x14ac:dyDescent="0.25">
      <c r="A39">
        <v>42</v>
      </c>
      <c r="B39">
        <v>108</v>
      </c>
      <c r="C39" s="1">
        <f t="shared" si="0"/>
        <v>1.2627000736575042E-3</v>
      </c>
      <c r="D39" s="2">
        <f t="shared" si="2"/>
        <v>0.99078696612924</v>
      </c>
      <c r="F39">
        <f t="shared" si="1"/>
        <v>4536</v>
      </c>
    </row>
    <row r="40" spans="1:6" x14ac:dyDescent="0.25">
      <c r="A40">
        <v>43</v>
      </c>
      <c r="B40">
        <v>105</v>
      </c>
      <c r="C40" s="1">
        <f t="shared" si="0"/>
        <v>1.2276250716114624E-3</v>
      </c>
      <c r="D40" s="2">
        <f t="shared" si="2"/>
        <v>0.99201459120085145</v>
      </c>
      <c r="F40">
        <f t="shared" si="1"/>
        <v>4515</v>
      </c>
    </row>
    <row r="41" spans="1:6" x14ac:dyDescent="0.25">
      <c r="A41">
        <v>44</v>
      </c>
      <c r="B41">
        <v>74</v>
      </c>
      <c r="C41" s="1">
        <f t="shared" si="0"/>
        <v>8.6518338380236408E-4</v>
      </c>
      <c r="D41" s="2">
        <f t="shared" si="2"/>
        <v>0.99287977458465382</v>
      </c>
      <c r="F41">
        <f t="shared" si="1"/>
        <v>3256</v>
      </c>
    </row>
    <row r="42" spans="1:6" x14ac:dyDescent="0.25">
      <c r="A42">
        <v>4</v>
      </c>
      <c r="B42">
        <v>73</v>
      </c>
      <c r="C42" s="1">
        <f t="shared" si="0"/>
        <v>8.5349171645368344E-4</v>
      </c>
      <c r="D42" s="2">
        <f t="shared" si="2"/>
        <v>0.99373326630110748</v>
      </c>
      <c r="F42">
        <f t="shared" si="1"/>
        <v>292</v>
      </c>
    </row>
    <row r="43" spans="1:6" x14ac:dyDescent="0.25">
      <c r="A43">
        <v>45</v>
      </c>
      <c r="B43">
        <v>59</v>
      </c>
      <c r="C43" s="1">
        <f t="shared" si="0"/>
        <v>6.8980837357215518E-4</v>
      </c>
      <c r="D43" s="2">
        <f t="shared" si="2"/>
        <v>0.99442307467467961</v>
      </c>
      <c r="F43">
        <f t="shared" si="1"/>
        <v>2655</v>
      </c>
    </row>
    <row r="44" spans="1:6" x14ac:dyDescent="0.25">
      <c r="A44">
        <v>47</v>
      </c>
      <c r="B44">
        <v>58</v>
      </c>
      <c r="C44" s="1">
        <f t="shared" si="0"/>
        <v>6.7811670622347454E-4</v>
      </c>
      <c r="D44" s="2">
        <f t="shared" si="2"/>
        <v>0.99510119138090303</v>
      </c>
      <c r="F44">
        <f t="shared" si="1"/>
        <v>2726</v>
      </c>
    </row>
    <row r="45" spans="1:6" x14ac:dyDescent="0.25">
      <c r="A45">
        <v>46</v>
      </c>
      <c r="B45">
        <v>55</v>
      </c>
      <c r="C45" s="1">
        <f t="shared" si="0"/>
        <v>6.4304170417743274E-4</v>
      </c>
      <c r="D45" s="2">
        <f t="shared" si="2"/>
        <v>0.99574423308508042</v>
      </c>
      <c r="F45">
        <f t="shared" si="1"/>
        <v>2530</v>
      </c>
    </row>
    <row r="46" spans="1:6" x14ac:dyDescent="0.25">
      <c r="A46">
        <v>48</v>
      </c>
      <c r="B46">
        <v>42</v>
      </c>
      <c r="C46" s="1">
        <f t="shared" si="0"/>
        <v>4.91050028644585E-4</v>
      </c>
      <c r="D46" s="2">
        <f t="shared" si="2"/>
        <v>0.996235283113725</v>
      </c>
      <c r="F46">
        <f t="shared" si="1"/>
        <v>2016</v>
      </c>
    </row>
    <row r="47" spans="1:6" x14ac:dyDescent="0.25">
      <c r="A47">
        <v>49</v>
      </c>
      <c r="B47">
        <v>40</v>
      </c>
      <c r="C47" s="1">
        <f t="shared" si="0"/>
        <v>4.6766669394722384E-4</v>
      </c>
      <c r="D47" s="2">
        <f t="shared" si="2"/>
        <v>0.99670294980767227</v>
      </c>
      <c r="F47">
        <f t="shared" si="1"/>
        <v>1960</v>
      </c>
    </row>
    <row r="48" spans="1:6" x14ac:dyDescent="0.25">
      <c r="A48">
        <v>3</v>
      </c>
      <c r="B48">
        <v>32</v>
      </c>
      <c r="C48" s="1">
        <f t="shared" si="0"/>
        <v>3.7413335515777907E-4</v>
      </c>
      <c r="D48" s="2">
        <f t="shared" si="2"/>
        <v>0.99707708316283006</v>
      </c>
      <c r="F48">
        <f t="shared" si="1"/>
        <v>96</v>
      </c>
    </row>
    <row r="49" spans="1:11" x14ac:dyDescent="0.25">
      <c r="A49">
        <v>51</v>
      </c>
      <c r="B49">
        <v>29</v>
      </c>
      <c r="C49" s="1">
        <f t="shared" si="0"/>
        <v>3.3905835311173727E-4</v>
      </c>
      <c r="D49" s="2">
        <f t="shared" si="2"/>
        <v>0.99741614151594182</v>
      </c>
      <c r="F49">
        <f t="shared" si="1"/>
        <v>1479</v>
      </c>
    </row>
    <row r="50" spans="1:11" x14ac:dyDescent="0.25">
      <c r="A50">
        <v>52</v>
      </c>
      <c r="B50">
        <v>27</v>
      </c>
      <c r="C50" s="1">
        <f t="shared" si="0"/>
        <v>3.1567501841437605E-4</v>
      </c>
      <c r="D50" s="2">
        <f t="shared" si="2"/>
        <v>0.99773181653435616</v>
      </c>
      <c r="F50">
        <f t="shared" si="1"/>
        <v>1404</v>
      </c>
    </row>
    <row r="51" spans="1:11" x14ac:dyDescent="0.25">
      <c r="A51">
        <v>50</v>
      </c>
      <c r="B51">
        <v>24</v>
      </c>
      <c r="C51" s="1">
        <f t="shared" si="0"/>
        <v>2.806000163683343E-4</v>
      </c>
      <c r="D51" s="2">
        <f t="shared" si="2"/>
        <v>0.99801241655072448</v>
      </c>
      <c r="F51">
        <f t="shared" si="1"/>
        <v>1200</v>
      </c>
    </row>
    <row r="52" spans="1:11" x14ac:dyDescent="0.25">
      <c r="A52">
        <v>53</v>
      </c>
      <c r="B52">
        <v>22</v>
      </c>
      <c r="C52" s="1">
        <f t="shared" si="0"/>
        <v>2.5721668167097308E-4</v>
      </c>
      <c r="D52" s="2">
        <f t="shared" si="2"/>
        <v>0.99826963323239548</v>
      </c>
      <c r="F52">
        <f t="shared" si="1"/>
        <v>1166</v>
      </c>
    </row>
    <row r="53" spans="1:11" x14ac:dyDescent="0.25">
      <c r="A53">
        <v>54</v>
      </c>
      <c r="B53">
        <v>21</v>
      </c>
      <c r="C53" s="1">
        <f t="shared" si="0"/>
        <v>2.455250143222925E-4</v>
      </c>
      <c r="D53" s="2">
        <f t="shared" si="2"/>
        <v>0.99851515824671777</v>
      </c>
      <c r="F53">
        <f t="shared" si="1"/>
        <v>1134</v>
      </c>
    </row>
    <row r="54" spans="1:11" x14ac:dyDescent="0.25">
      <c r="A54">
        <v>57</v>
      </c>
      <c r="B54">
        <v>13</v>
      </c>
      <c r="C54" s="1">
        <f t="shared" si="0"/>
        <v>1.5199167553284773E-4</v>
      </c>
      <c r="D54" s="2">
        <f t="shared" si="2"/>
        <v>0.99866714992225059</v>
      </c>
      <c r="F54">
        <f t="shared" si="1"/>
        <v>741</v>
      </c>
    </row>
    <row r="55" spans="1:11" x14ac:dyDescent="0.25">
      <c r="A55">
        <v>55</v>
      </c>
      <c r="B55">
        <v>11</v>
      </c>
      <c r="C55" s="1">
        <f t="shared" si="0"/>
        <v>1.2860834083548654E-4</v>
      </c>
      <c r="D55" s="2">
        <f t="shared" si="2"/>
        <v>0.99879575826308609</v>
      </c>
      <c r="F55">
        <f t="shared" si="1"/>
        <v>605</v>
      </c>
    </row>
    <row r="56" spans="1:11" x14ac:dyDescent="0.25">
      <c r="A56">
        <v>58</v>
      </c>
      <c r="B56">
        <v>10</v>
      </c>
      <c r="C56" s="1">
        <f t="shared" si="0"/>
        <v>1.1691667348680596E-4</v>
      </c>
      <c r="D56" s="2">
        <f t="shared" si="2"/>
        <v>0.99891267493657288</v>
      </c>
      <c r="F56">
        <f t="shared" si="1"/>
        <v>580</v>
      </c>
    </row>
    <row r="57" spans="1:11" x14ac:dyDescent="0.25">
      <c r="A57">
        <v>62</v>
      </c>
      <c r="B57">
        <v>9</v>
      </c>
      <c r="C57" s="1">
        <f t="shared" si="0"/>
        <v>1.0522500613812536E-4</v>
      </c>
      <c r="D57" s="2">
        <f t="shared" si="2"/>
        <v>0.99901789994271095</v>
      </c>
      <c r="F57">
        <f t="shared" si="1"/>
        <v>558</v>
      </c>
    </row>
    <row r="58" spans="1:11" x14ac:dyDescent="0.25">
      <c r="A58">
        <v>64</v>
      </c>
      <c r="B58">
        <v>8</v>
      </c>
      <c r="C58" s="1">
        <f t="shared" si="0"/>
        <v>9.3533338789444768E-5</v>
      </c>
      <c r="D58" s="2">
        <f t="shared" si="2"/>
        <v>0.99911143328150043</v>
      </c>
      <c r="F58">
        <f t="shared" si="1"/>
        <v>512</v>
      </c>
    </row>
    <row r="59" spans="1:11" x14ac:dyDescent="0.25">
      <c r="A59">
        <v>59</v>
      </c>
      <c r="B59">
        <v>8</v>
      </c>
      <c r="C59" s="1">
        <f t="shared" si="0"/>
        <v>9.3533338789444768E-5</v>
      </c>
      <c r="D59" s="2">
        <f t="shared" si="2"/>
        <v>0.9992049666202899</v>
      </c>
      <c r="F59">
        <f t="shared" si="1"/>
        <v>472</v>
      </c>
    </row>
    <row r="60" spans="1:11" x14ac:dyDescent="0.25">
      <c r="A60">
        <v>63</v>
      </c>
      <c r="B60">
        <v>6</v>
      </c>
      <c r="C60" s="1">
        <f t="shared" si="0"/>
        <v>7.0150004092083576E-5</v>
      </c>
      <c r="D60" s="2">
        <f t="shared" si="2"/>
        <v>0.99927511662438195</v>
      </c>
      <c r="F60">
        <f t="shared" si="1"/>
        <v>378</v>
      </c>
    </row>
    <row r="61" spans="1:11" x14ac:dyDescent="0.25">
      <c r="A61">
        <v>56</v>
      </c>
      <c r="B61">
        <v>6</v>
      </c>
      <c r="C61" s="1">
        <f t="shared" si="0"/>
        <v>7.0150004092083576E-5</v>
      </c>
      <c r="D61" s="2">
        <f t="shared" si="2"/>
        <v>0.999345266628474</v>
      </c>
      <c r="F61">
        <f t="shared" si="1"/>
        <v>336</v>
      </c>
      <c r="H61" s="33" t="s">
        <v>117</v>
      </c>
      <c r="I61" s="33"/>
      <c r="J61" s="33"/>
      <c r="K61" s="33"/>
    </row>
    <row r="62" spans="1:11" x14ac:dyDescent="0.25">
      <c r="A62">
        <v>68</v>
      </c>
      <c r="B62">
        <v>5</v>
      </c>
      <c r="C62" s="1">
        <f t="shared" si="0"/>
        <v>5.845833674340298E-5</v>
      </c>
      <c r="D62" s="2">
        <f t="shared" si="2"/>
        <v>0.99940372496521745</v>
      </c>
      <c r="F62">
        <f t="shared" si="1"/>
        <v>340</v>
      </c>
      <c r="H62" s="33" t="s">
        <v>118</v>
      </c>
      <c r="I62" s="33"/>
      <c r="J62" s="33"/>
      <c r="K62" s="33"/>
    </row>
    <row r="63" spans="1:11" x14ac:dyDescent="0.25">
      <c r="A63">
        <v>67</v>
      </c>
      <c r="B63">
        <v>5</v>
      </c>
      <c r="C63" s="1">
        <f t="shared" si="0"/>
        <v>5.845833674340298E-5</v>
      </c>
      <c r="D63" s="2">
        <f t="shared" si="2"/>
        <v>0.9994621833019609</v>
      </c>
      <c r="F63">
        <f t="shared" si="1"/>
        <v>335</v>
      </c>
    </row>
    <row r="64" spans="1:11" x14ac:dyDescent="0.25">
      <c r="A64">
        <v>65</v>
      </c>
      <c r="B64">
        <v>5</v>
      </c>
      <c r="C64" s="1">
        <f t="shared" si="0"/>
        <v>5.845833674340298E-5</v>
      </c>
      <c r="D64" s="2">
        <f t="shared" si="2"/>
        <v>0.99952064163870435</v>
      </c>
      <c r="F64">
        <f t="shared" si="1"/>
        <v>325</v>
      </c>
    </row>
    <row r="65" spans="1:6" x14ac:dyDescent="0.25">
      <c r="A65">
        <v>61</v>
      </c>
      <c r="B65">
        <v>5</v>
      </c>
      <c r="C65" s="1">
        <f t="shared" si="0"/>
        <v>5.845833674340298E-5</v>
      </c>
      <c r="D65" s="2">
        <f t="shared" si="2"/>
        <v>0.9995790999754478</v>
      </c>
      <c r="F65">
        <f t="shared" si="1"/>
        <v>305</v>
      </c>
    </row>
    <row r="66" spans="1:6" x14ac:dyDescent="0.25">
      <c r="A66">
        <v>73</v>
      </c>
      <c r="B66">
        <v>4</v>
      </c>
      <c r="C66" s="1">
        <f t="shared" si="0"/>
        <v>4.6766669394722384E-5</v>
      </c>
      <c r="D66" s="2">
        <f t="shared" si="2"/>
        <v>0.99962586664484254</v>
      </c>
      <c r="F66">
        <f t="shared" si="1"/>
        <v>292</v>
      </c>
    </row>
    <row r="67" spans="1:6" x14ac:dyDescent="0.25">
      <c r="A67">
        <v>77</v>
      </c>
      <c r="B67">
        <v>3</v>
      </c>
      <c r="C67" s="1">
        <f t="shared" ref="C67:C85" si="3">B67/85531</f>
        <v>3.5075002046041788E-5</v>
      </c>
      <c r="D67" s="2">
        <f t="shared" si="2"/>
        <v>0.99966094164688857</v>
      </c>
      <c r="F67">
        <f t="shared" ref="F67:F85" si="4">A67*B67</f>
        <v>231</v>
      </c>
    </row>
    <row r="68" spans="1:6" x14ac:dyDescent="0.25">
      <c r="A68">
        <v>70</v>
      </c>
      <c r="B68">
        <v>3</v>
      </c>
      <c r="C68" s="1">
        <f t="shared" si="3"/>
        <v>3.5075002046041788E-5</v>
      </c>
      <c r="D68" s="2">
        <f t="shared" ref="D68:D85" si="5">C68+D67</f>
        <v>0.99969601664893459</v>
      </c>
      <c r="F68">
        <f t="shared" si="4"/>
        <v>210</v>
      </c>
    </row>
    <row r="69" spans="1:6" x14ac:dyDescent="0.25">
      <c r="A69">
        <v>69</v>
      </c>
      <c r="B69">
        <v>3</v>
      </c>
      <c r="C69" s="1">
        <f t="shared" si="3"/>
        <v>3.5075002046041788E-5</v>
      </c>
      <c r="D69" s="2">
        <f t="shared" si="5"/>
        <v>0.99973109165098062</v>
      </c>
      <c r="F69">
        <f t="shared" si="4"/>
        <v>207</v>
      </c>
    </row>
    <row r="70" spans="1:6" x14ac:dyDescent="0.25">
      <c r="A70">
        <v>85</v>
      </c>
      <c r="B70">
        <v>2</v>
      </c>
      <c r="C70" s="1">
        <f t="shared" si="3"/>
        <v>2.3383334697361192E-5</v>
      </c>
      <c r="D70" s="2">
        <f t="shared" si="5"/>
        <v>0.99975447498567793</v>
      </c>
      <c r="F70">
        <f t="shared" si="4"/>
        <v>170</v>
      </c>
    </row>
    <row r="71" spans="1:6" x14ac:dyDescent="0.25">
      <c r="A71">
        <v>83</v>
      </c>
      <c r="B71">
        <v>2</v>
      </c>
      <c r="C71" s="1">
        <f t="shared" si="3"/>
        <v>2.3383334697361192E-5</v>
      </c>
      <c r="D71" s="2">
        <f t="shared" si="5"/>
        <v>0.99977785832037525</v>
      </c>
      <c r="F71">
        <f t="shared" si="4"/>
        <v>166</v>
      </c>
    </row>
    <row r="72" spans="1:6" x14ac:dyDescent="0.25">
      <c r="A72">
        <v>80</v>
      </c>
      <c r="B72">
        <v>2</v>
      </c>
      <c r="C72" s="1">
        <f t="shared" si="3"/>
        <v>2.3383334697361192E-5</v>
      </c>
      <c r="D72" s="2">
        <f t="shared" si="5"/>
        <v>0.99980124165507256</v>
      </c>
      <c r="F72">
        <f t="shared" si="4"/>
        <v>160</v>
      </c>
    </row>
    <row r="73" spans="1:6" x14ac:dyDescent="0.25">
      <c r="A73">
        <v>75</v>
      </c>
      <c r="B73">
        <v>2</v>
      </c>
      <c r="C73" s="1">
        <f t="shared" si="3"/>
        <v>2.3383334697361192E-5</v>
      </c>
      <c r="D73" s="2">
        <f t="shared" si="5"/>
        <v>0.99982462498976987</v>
      </c>
      <c r="F73">
        <f t="shared" si="4"/>
        <v>150</v>
      </c>
    </row>
    <row r="74" spans="1:6" x14ac:dyDescent="0.25">
      <c r="A74">
        <v>74</v>
      </c>
      <c r="B74">
        <v>2</v>
      </c>
      <c r="C74" s="1">
        <f t="shared" si="3"/>
        <v>2.3383334697361192E-5</v>
      </c>
      <c r="D74" s="2">
        <f t="shared" si="5"/>
        <v>0.99984800832446719</v>
      </c>
      <c r="F74">
        <f t="shared" si="4"/>
        <v>148</v>
      </c>
    </row>
    <row r="75" spans="1:6" x14ac:dyDescent="0.25">
      <c r="A75">
        <v>66</v>
      </c>
      <c r="B75">
        <v>2</v>
      </c>
      <c r="C75" s="1">
        <f t="shared" si="3"/>
        <v>2.3383334697361192E-5</v>
      </c>
      <c r="D75" s="2">
        <f t="shared" si="5"/>
        <v>0.9998713916591645</v>
      </c>
      <c r="F75">
        <f t="shared" si="4"/>
        <v>132</v>
      </c>
    </row>
    <row r="76" spans="1:6" x14ac:dyDescent="0.25">
      <c r="A76">
        <v>60</v>
      </c>
      <c r="B76">
        <v>2</v>
      </c>
      <c r="C76" s="1">
        <f t="shared" si="3"/>
        <v>2.3383334697361192E-5</v>
      </c>
      <c r="D76" s="2">
        <f t="shared" si="5"/>
        <v>0.99989477499386181</v>
      </c>
      <c r="F76">
        <f t="shared" si="4"/>
        <v>120</v>
      </c>
    </row>
    <row r="77" spans="1:6" x14ac:dyDescent="0.25">
      <c r="A77">
        <v>101</v>
      </c>
      <c r="B77">
        <v>1</v>
      </c>
      <c r="C77" s="1">
        <f t="shared" si="3"/>
        <v>1.1691667348680596E-5</v>
      </c>
      <c r="D77" s="2">
        <f t="shared" si="5"/>
        <v>0.99990646666121052</v>
      </c>
      <c r="F77">
        <f t="shared" si="4"/>
        <v>101</v>
      </c>
    </row>
    <row r="78" spans="1:6" x14ac:dyDescent="0.25">
      <c r="A78">
        <v>99</v>
      </c>
      <c r="B78">
        <v>1</v>
      </c>
      <c r="C78" s="1">
        <f t="shared" si="3"/>
        <v>1.1691667348680596E-5</v>
      </c>
      <c r="D78" s="2">
        <f t="shared" si="5"/>
        <v>0.99991815832855924</v>
      </c>
      <c r="F78">
        <f t="shared" si="4"/>
        <v>99</v>
      </c>
    </row>
    <row r="79" spans="1:6" x14ac:dyDescent="0.25">
      <c r="A79">
        <v>98</v>
      </c>
      <c r="B79">
        <v>1</v>
      </c>
      <c r="C79" s="1">
        <f t="shared" si="3"/>
        <v>1.1691667348680596E-5</v>
      </c>
      <c r="D79" s="2">
        <f t="shared" si="5"/>
        <v>0.99992984999590795</v>
      </c>
      <c r="F79">
        <f t="shared" si="4"/>
        <v>98</v>
      </c>
    </row>
    <row r="80" spans="1:6" x14ac:dyDescent="0.25">
      <c r="A80">
        <v>97</v>
      </c>
      <c r="B80">
        <v>1</v>
      </c>
      <c r="C80" s="1">
        <f t="shared" si="3"/>
        <v>1.1691667348680596E-5</v>
      </c>
      <c r="D80" s="2">
        <f t="shared" si="5"/>
        <v>0.99994154166325666</v>
      </c>
      <c r="F80">
        <f t="shared" si="4"/>
        <v>97</v>
      </c>
    </row>
    <row r="81" spans="1:7" x14ac:dyDescent="0.25">
      <c r="A81">
        <v>95</v>
      </c>
      <c r="B81">
        <v>1</v>
      </c>
      <c r="C81" s="1">
        <f t="shared" si="3"/>
        <v>1.1691667348680596E-5</v>
      </c>
      <c r="D81" s="2">
        <f t="shared" si="5"/>
        <v>0.99995323333060537</v>
      </c>
      <c r="F81">
        <f t="shared" si="4"/>
        <v>95</v>
      </c>
    </row>
    <row r="82" spans="1:7" x14ac:dyDescent="0.25">
      <c r="A82">
        <v>88</v>
      </c>
      <c r="B82">
        <v>1</v>
      </c>
      <c r="C82" s="1">
        <f t="shared" si="3"/>
        <v>1.1691667348680596E-5</v>
      </c>
      <c r="D82" s="2">
        <f t="shared" si="5"/>
        <v>0.99996492499795409</v>
      </c>
      <c r="F82">
        <f t="shared" si="4"/>
        <v>88</v>
      </c>
    </row>
    <row r="83" spans="1:7" x14ac:dyDescent="0.25">
      <c r="A83">
        <v>84</v>
      </c>
      <c r="B83">
        <v>1</v>
      </c>
      <c r="C83" s="1">
        <f t="shared" si="3"/>
        <v>1.1691667348680596E-5</v>
      </c>
      <c r="D83" s="2">
        <f t="shared" si="5"/>
        <v>0.9999766166653028</v>
      </c>
      <c r="F83">
        <f t="shared" si="4"/>
        <v>84</v>
      </c>
    </row>
    <row r="84" spans="1:7" x14ac:dyDescent="0.25">
      <c r="A84">
        <v>79</v>
      </c>
      <c r="B84">
        <v>1</v>
      </c>
      <c r="C84" s="1">
        <f t="shared" si="3"/>
        <v>1.1691667348680596E-5</v>
      </c>
      <c r="D84" s="2">
        <f t="shared" si="5"/>
        <v>0.99998830833265151</v>
      </c>
      <c r="F84">
        <f t="shared" si="4"/>
        <v>79</v>
      </c>
    </row>
    <row r="85" spans="1:7" x14ac:dyDescent="0.25">
      <c r="A85">
        <v>72</v>
      </c>
      <c r="B85">
        <v>1</v>
      </c>
      <c r="C85" s="1">
        <f t="shared" si="3"/>
        <v>1.1691667348680596E-5</v>
      </c>
      <c r="D85" s="2">
        <f t="shared" si="5"/>
        <v>1.0000000000000002</v>
      </c>
      <c r="F85">
        <f t="shared" si="4"/>
        <v>72</v>
      </c>
    </row>
    <row r="86" spans="1:7" x14ac:dyDescent="0.25">
      <c r="B86">
        <f>SUM(B2:B85)</f>
        <v>85531</v>
      </c>
      <c r="C86" s="2">
        <f>SUM(C2:C85)</f>
        <v>1.0000000000000002</v>
      </c>
      <c r="F86">
        <f>SUM(F2:F85)/B86</f>
        <v>17.861348516911995</v>
      </c>
    </row>
    <row r="88" spans="1:7" x14ac:dyDescent="0.25">
      <c r="F88">
        <f>SUMPRODUCT(A2:A85,B2:B85)/SUM(B2:B85)</f>
        <v>17.861348516911995</v>
      </c>
      <c r="G88" t="s">
        <v>110</v>
      </c>
    </row>
    <row r="90" spans="1:7" x14ac:dyDescent="0.25">
      <c r="F90">
        <f>MIN(A1:A85)</f>
        <v>3</v>
      </c>
    </row>
    <row r="91" spans="1:7" x14ac:dyDescent="0.25">
      <c r="F91">
        <f>MAX(A1:A85)</f>
        <v>101</v>
      </c>
    </row>
  </sheetData>
  <sortState ref="A1:B84">
    <sortCondition descending="1"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6"/>
  <sheetViews>
    <sheetView workbookViewId="0">
      <pane ySplit="1" topLeftCell="A2" activePane="bottomLeft" state="frozen"/>
      <selection pane="bottomLeft" activeCell="F5" sqref="F5:I6"/>
    </sheetView>
  </sheetViews>
  <sheetFormatPr baseColWidth="10" defaultColWidth="9.140625" defaultRowHeight="15" x14ac:dyDescent="0.25"/>
  <sheetData>
    <row r="1" spans="1:9" x14ac:dyDescent="0.25">
      <c r="A1" s="4" t="s">
        <v>111</v>
      </c>
      <c r="B1" s="4" t="s">
        <v>112</v>
      </c>
      <c r="C1" s="4" t="s">
        <v>107</v>
      </c>
      <c r="D1" s="4" t="s">
        <v>108</v>
      </c>
      <c r="F1" s="4"/>
    </row>
    <row r="2" spans="1:9" x14ac:dyDescent="0.25">
      <c r="A2">
        <v>3</v>
      </c>
      <c r="B2">
        <v>32</v>
      </c>
      <c r="C2" s="1">
        <f t="shared" ref="C2:C33" si="0">B2/85531</f>
        <v>3.7413335515777907E-4</v>
      </c>
      <c r="D2" s="2">
        <f>C2</f>
        <v>3.7413335515777907E-4</v>
      </c>
    </row>
    <row r="3" spans="1:9" x14ac:dyDescent="0.25">
      <c r="A3">
        <v>4</v>
      </c>
      <c r="B3">
        <v>73</v>
      </c>
      <c r="C3" s="1">
        <f t="shared" si="0"/>
        <v>8.5349171645368344E-4</v>
      </c>
      <c r="D3" s="2">
        <f>C3+D2</f>
        <v>1.2276250716114624E-3</v>
      </c>
    </row>
    <row r="4" spans="1:9" x14ac:dyDescent="0.25">
      <c r="A4">
        <v>5</v>
      </c>
      <c r="B4">
        <v>264</v>
      </c>
      <c r="C4" s="1">
        <f t="shared" si="0"/>
        <v>3.0866001800516772E-3</v>
      </c>
      <c r="D4" s="2">
        <f t="shared" ref="D4:D67" si="1">C4+D3</f>
        <v>4.3142252516631396E-3</v>
      </c>
    </row>
    <row r="5" spans="1:9" x14ac:dyDescent="0.25">
      <c r="A5">
        <v>6</v>
      </c>
      <c r="B5">
        <v>652</v>
      </c>
      <c r="C5" s="1">
        <f t="shared" si="0"/>
        <v>7.6229671113397478E-3</v>
      </c>
      <c r="D5" s="2">
        <f t="shared" si="1"/>
        <v>1.1937192363002887E-2</v>
      </c>
      <c r="F5" s="33" t="s">
        <v>117</v>
      </c>
      <c r="G5" s="33"/>
      <c r="H5" s="33"/>
      <c r="I5" s="33"/>
    </row>
    <row r="6" spans="1:9" x14ac:dyDescent="0.25">
      <c r="A6">
        <v>7</v>
      </c>
      <c r="B6">
        <v>1285</v>
      </c>
      <c r="C6" s="1">
        <f t="shared" si="0"/>
        <v>1.5023792543054564E-2</v>
      </c>
      <c r="D6" s="2">
        <f t="shared" si="1"/>
        <v>2.6960984906057452E-2</v>
      </c>
      <c r="F6" s="33" t="s">
        <v>118</v>
      </c>
      <c r="G6" s="33"/>
      <c r="H6" s="33"/>
      <c r="I6" s="33"/>
    </row>
    <row r="7" spans="1:9" x14ac:dyDescent="0.25">
      <c r="A7">
        <v>8</v>
      </c>
      <c r="B7">
        <v>2057</v>
      </c>
      <c r="C7" s="1">
        <f t="shared" si="0"/>
        <v>2.4049759736235986E-2</v>
      </c>
      <c r="D7" s="2">
        <f t="shared" si="1"/>
        <v>5.1010744642293437E-2</v>
      </c>
    </row>
    <row r="8" spans="1:9" x14ac:dyDescent="0.25">
      <c r="A8">
        <v>9</v>
      </c>
      <c r="B8">
        <v>2854</v>
      </c>
      <c r="C8" s="1">
        <f t="shared" si="0"/>
        <v>3.3368018613134418E-2</v>
      </c>
      <c r="D8" s="2">
        <f t="shared" si="1"/>
        <v>8.4378763255427855E-2</v>
      </c>
    </row>
    <row r="9" spans="1:9" x14ac:dyDescent="0.25">
      <c r="A9">
        <v>10</v>
      </c>
      <c r="B9">
        <v>3715</v>
      </c>
      <c r="C9" s="1">
        <f t="shared" si="0"/>
        <v>4.343454420034841E-2</v>
      </c>
      <c r="D9" s="2">
        <f t="shared" si="1"/>
        <v>0.12781330745577626</v>
      </c>
    </row>
    <row r="10" spans="1:9" x14ac:dyDescent="0.25">
      <c r="A10">
        <v>11</v>
      </c>
      <c r="B10">
        <v>4440</v>
      </c>
      <c r="C10" s="1">
        <f t="shared" si="0"/>
        <v>5.191100302814184E-2</v>
      </c>
      <c r="D10" s="2">
        <f t="shared" si="1"/>
        <v>0.1797243104839181</v>
      </c>
    </row>
    <row r="11" spans="1:9" x14ac:dyDescent="0.25">
      <c r="A11" s="20">
        <v>12</v>
      </c>
      <c r="B11" s="20">
        <v>4955</v>
      </c>
      <c r="C11" s="21">
        <f t="shared" si="0"/>
        <v>5.7932211712712352E-2</v>
      </c>
      <c r="D11" s="22">
        <f t="shared" si="1"/>
        <v>0.23765652219663044</v>
      </c>
    </row>
    <row r="12" spans="1:9" x14ac:dyDescent="0.25">
      <c r="A12" s="20">
        <v>13</v>
      </c>
      <c r="B12" s="20">
        <v>5133</v>
      </c>
      <c r="C12" s="21">
        <f t="shared" si="0"/>
        <v>6.0013328500777494E-2</v>
      </c>
      <c r="D12" s="22">
        <f t="shared" si="1"/>
        <v>0.29766985069740792</v>
      </c>
    </row>
    <row r="13" spans="1:9" x14ac:dyDescent="0.25">
      <c r="A13">
        <v>14</v>
      </c>
      <c r="B13">
        <v>5367</v>
      </c>
      <c r="C13" s="1">
        <f t="shared" si="0"/>
        <v>6.2749178660368748E-2</v>
      </c>
      <c r="D13" s="2">
        <f t="shared" si="1"/>
        <v>0.3604190293577767</v>
      </c>
    </row>
    <row r="14" spans="1:9" x14ac:dyDescent="0.25">
      <c r="A14">
        <v>15</v>
      </c>
      <c r="B14">
        <v>5530</v>
      </c>
      <c r="C14" s="1">
        <f t="shared" si="0"/>
        <v>6.4654920438203686E-2</v>
      </c>
      <c r="D14" s="2">
        <f t="shared" si="1"/>
        <v>0.4250739497959804</v>
      </c>
    </row>
    <row r="15" spans="1:9" x14ac:dyDescent="0.25">
      <c r="A15" s="20">
        <v>16</v>
      </c>
      <c r="B15" s="20">
        <v>5382</v>
      </c>
      <c r="C15" s="21">
        <f t="shared" si="0"/>
        <v>6.2924553670598959E-2</v>
      </c>
      <c r="D15" s="22">
        <f t="shared" si="1"/>
        <v>0.48799850346657936</v>
      </c>
    </row>
    <row r="16" spans="1:9" x14ac:dyDescent="0.25">
      <c r="A16" s="20">
        <v>17</v>
      </c>
      <c r="B16" s="20">
        <v>5158</v>
      </c>
      <c r="C16" s="21">
        <f t="shared" si="0"/>
        <v>6.0305620184494514E-2</v>
      </c>
      <c r="D16" s="22">
        <f t="shared" si="1"/>
        <v>0.54830412365107384</v>
      </c>
      <c r="F16" s="2">
        <f>D16-D15</f>
        <v>6.0305620184494479E-2</v>
      </c>
      <c r="G16">
        <f>B16/6</f>
        <v>859.66666666666663</v>
      </c>
      <c r="H16">
        <f>A16/G16</f>
        <v>1.9775106630476928E-2</v>
      </c>
    </row>
    <row r="17" spans="1:4" x14ac:dyDescent="0.25">
      <c r="A17">
        <v>18</v>
      </c>
      <c r="B17">
        <v>4893</v>
      </c>
      <c r="C17" s="1">
        <f t="shared" si="0"/>
        <v>5.7207328337094153E-2</v>
      </c>
      <c r="D17" s="2">
        <f t="shared" si="1"/>
        <v>0.60551145198816803</v>
      </c>
    </row>
    <row r="18" spans="1:4" x14ac:dyDescent="0.25">
      <c r="A18">
        <v>19</v>
      </c>
      <c r="B18">
        <v>4410</v>
      </c>
      <c r="C18" s="1">
        <f t="shared" si="0"/>
        <v>5.1560253007681425E-2</v>
      </c>
      <c r="D18" s="2">
        <f t="shared" si="1"/>
        <v>0.65707170499584944</v>
      </c>
    </row>
    <row r="19" spans="1:4" x14ac:dyDescent="0.25">
      <c r="A19">
        <v>20</v>
      </c>
      <c r="B19">
        <v>3983</v>
      </c>
      <c r="C19" s="1">
        <f t="shared" si="0"/>
        <v>4.6567911049794811E-2</v>
      </c>
      <c r="D19" s="2">
        <f t="shared" si="1"/>
        <v>0.70363961604564429</v>
      </c>
    </row>
    <row r="20" spans="1:4" x14ac:dyDescent="0.25">
      <c r="A20" s="20">
        <v>21</v>
      </c>
      <c r="B20" s="20">
        <v>3622</v>
      </c>
      <c r="C20" s="21">
        <f t="shared" si="0"/>
        <v>4.2347219136921119E-2</v>
      </c>
      <c r="D20" s="22">
        <f t="shared" si="1"/>
        <v>0.74598683518256537</v>
      </c>
    </row>
    <row r="21" spans="1:4" x14ac:dyDescent="0.25">
      <c r="A21">
        <v>22</v>
      </c>
      <c r="B21">
        <v>3116</v>
      </c>
      <c r="C21" s="1">
        <f t="shared" si="0"/>
        <v>3.6431235458488732E-2</v>
      </c>
      <c r="D21" s="2">
        <f t="shared" si="1"/>
        <v>0.78241807064105406</v>
      </c>
    </row>
    <row r="22" spans="1:4" x14ac:dyDescent="0.25">
      <c r="A22">
        <v>23</v>
      </c>
      <c r="B22">
        <v>2855</v>
      </c>
      <c r="C22" s="1">
        <f t="shared" si="0"/>
        <v>3.3379710280483102E-2</v>
      </c>
      <c r="D22" s="2">
        <f t="shared" si="1"/>
        <v>0.81579778092153721</v>
      </c>
    </row>
    <row r="23" spans="1:4" x14ac:dyDescent="0.25">
      <c r="A23">
        <v>24</v>
      </c>
      <c r="B23">
        <v>2377</v>
      </c>
      <c r="C23" s="1">
        <f t="shared" si="0"/>
        <v>2.7791093287813776E-2</v>
      </c>
      <c r="D23" s="2">
        <f t="shared" si="1"/>
        <v>0.84358887420935103</v>
      </c>
    </row>
    <row r="24" spans="1:4" x14ac:dyDescent="0.25">
      <c r="A24">
        <v>25</v>
      </c>
      <c r="B24">
        <v>2107</v>
      </c>
      <c r="C24" s="1">
        <f t="shared" si="0"/>
        <v>2.4634343103670013E-2</v>
      </c>
      <c r="D24" s="2">
        <f t="shared" si="1"/>
        <v>0.86822321731302099</v>
      </c>
    </row>
    <row r="25" spans="1:4" x14ac:dyDescent="0.25">
      <c r="A25">
        <v>26</v>
      </c>
      <c r="B25">
        <v>1870</v>
      </c>
      <c r="C25" s="1">
        <f t="shared" si="0"/>
        <v>2.1863417942032712E-2</v>
      </c>
      <c r="D25" s="2">
        <f t="shared" si="1"/>
        <v>0.89008663525505372</v>
      </c>
    </row>
    <row r="26" spans="1:4" x14ac:dyDescent="0.25">
      <c r="A26">
        <v>27</v>
      </c>
      <c r="B26">
        <v>1412</v>
      </c>
      <c r="C26" s="1">
        <f t="shared" si="0"/>
        <v>1.6508634296337001E-2</v>
      </c>
      <c r="D26" s="2">
        <f t="shared" si="1"/>
        <v>0.90659526955139069</v>
      </c>
    </row>
    <row r="27" spans="1:4" x14ac:dyDescent="0.25">
      <c r="A27">
        <v>28</v>
      </c>
      <c r="B27">
        <v>1249</v>
      </c>
      <c r="C27" s="1">
        <f t="shared" si="0"/>
        <v>1.4602892518502063E-2</v>
      </c>
      <c r="D27" s="2">
        <f t="shared" si="1"/>
        <v>0.9211981620698928</v>
      </c>
    </row>
    <row r="28" spans="1:4" x14ac:dyDescent="0.25">
      <c r="A28">
        <v>29</v>
      </c>
      <c r="B28">
        <v>1059</v>
      </c>
      <c r="C28" s="1">
        <f t="shared" si="0"/>
        <v>1.238147572225275E-2</v>
      </c>
      <c r="D28" s="2">
        <f t="shared" si="1"/>
        <v>0.93357963779214559</v>
      </c>
    </row>
    <row r="29" spans="1:4" x14ac:dyDescent="0.25">
      <c r="A29">
        <v>30</v>
      </c>
      <c r="B29">
        <v>892</v>
      </c>
      <c r="C29" s="1">
        <f t="shared" si="0"/>
        <v>1.0428967275023092E-2</v>
      </c>
      <c r="D29" s="2">
        <f t="shared" si="1"/>
        <v>0.94400860506716866</v>
      </c>
    </row>
    <row r="30" spans="1:4" x14ac:dyDescent="0.25">
      <c r="A30">
        <v>31</v>
      </c>
      <c r="B30">
        <v>759</v>
      </c>
      <c r="C30" s="1">
        <f t="shared" si="0"/>
        <v>8.8739755176485725E-3</v>
      </c>
      <c r="D30" s="2">
        <f t="shared" si="1"/>
        <v>0.95288258058481723</v>
      </c>
    </row>
    <row r="31" spans="1:4" x14ac:dyDescent="0.25">
      <c r="A31">
        <v>32</v>
      </c>
      <c r="B31">
        <v>585</v>
      </c>
      <c r="C31" s="1">
        <f t="shared" si="0"/>
        <v>6.8396253989781485E-3</v>
      </c>
      <c r="D31" s="2">
        <f t="shared" si="1"/>
        <v>0.95972220598379543</v>
      </c>
    </row>
    <row r="32" spans="1:4" x14ac:dyDescent="0.25">
      <c r="A32">
        <v>33</v>
      </c>
      <c r="B32">
        <v>549</v>
      </c>
      <c r="C32" s="1">
        <f t="shared" si="0"/>
        <v>6.4187253744256469E-3</v>
      </c>
      <c r="D32" s="2">
        <f t="shared" si="1"/>
        <v>0.9661409313582211</v>
      </c>
    </row>
    <row r="33" spans="1:4" x14ac:dyDescent="0.25">
      <c r="A33">
        <v>34</v>
      </c>
      <c r="B33">
        <v>462</v>
      </c>
      <c r="C33" s="1">
        <f t="shared" si="0"/>
        <v>5.4015503150904353E-3</v>
      </c>
      <c r="D33" s="2">
        <f t="shared" si="1"/>
        <v>0.97154248167331159</v>
      </c>
    </row>
    <row r="34" spans="1:4" x14ac:dyDescent="0.25">
      <c r="A34">
        <v>35</v>
      </c>
      <c r="B34">
        <v>394</v>
      </c>
      <c r="C34" s="1">
        <f t="shared" ref="C34:C65" si="2">B34/85531</f>
        <v>4.6065169353801541E-3</v>
      </c>
      <c r="D34" s="2">
        <f t="shared" si="1"/>
        <v>0.97614899860869175</v>
      </c>
    </row>
    <row r="35" spans="1:4" x14ac:dyDescent="0.25">
      <c r="A35">
        <v>36</v>
      </c>
      <c r="B35">
        <v>305</v>
      </c>
      <c r="C35" s="1">
        <f t="shared" si="2"/>
        <v>3.5659585413475815E-3</v>
      </c>
      <c r="D35" s="2">
        <f t="shared" si="1"/>
        <v>0.97971495715003931</v>
      </c>
    </row>
    <row r="36" spans="1:4" x14ac:dyDescent="0.25">
      <c r="A36">
        <v>37</v>
      </c>
      <c r="B36">
        <v>275</v>
      </c>
      <c r="C36" s="1">
        <f t="shared" si="2"/>
        <v>3.2152085208871639E-3</v>
      </c>
      <c r="D36" s="2">
        <f t="shared" si="1"/>
        <v>0.9829301656709265</v>
      </c>
    </row>
    <row r="37" spans="1:4" x14ac:dyDescent="0.25">
      <c r="A37">
        <v>38</v>
      </c>
      <c r="B37">
        <v>216</v>
      </c>
      <c r="C37" s="1">
        <f t="shared" si="2"/>
        <v>2.5254001473150084E-3</v>
      </c>
      <c r="D37" s="2">
        <f t="shared" si="1"/>
        <v>0.98545556581824156</v>
      </c>
    </row>
    <row r="38" spans="1:4" x14ac:dyDescent="0.25">
      <c r="A38">
        <v>39</v>
      </c>
      <c r="B38">
        <v>191</v>
      </c>
      <c r="C38" s="1">
        <f t="shared" si="2"/>
        <v>2.2331084635979939E-3</v>
      </c>
      <c r="D38" s="2">
        <f t="shared" si="1"/>
        <v>0.9876886742818396</v>
      </c>
    </row>
    <row r="39" spans="1:4" x14ac:dyDescent="0.25">
      <c r="A39">
        <v>40</v>
      </c>
      <c r="B39">
        <v>117</v>
      </c>
      <c r="C39" s="1">
        <f t="shared" si="2"/>
        <v>1.3679250797956296E-3</v>
      </c>
      <c r="D39" s="2">
        <f t="shared" si="1"/>
        <v>0.98905659936163526</v>
      </c>
    </row>
    <row r="40" spans="1:4" x14ac:dyDescent="0.25">
      <c r="A40">
        <v>41</v>
      </c>
      <c r="B40">
        <v>145</v>
      </c>
      <c r="C40" s="1">
        <f t="shared" si="2"/>
        <v>1.6952917655586864E-3</v>
      </c>
      <c r="D40" s="2">
        <f t="shared" si="1"/>
        <v>0.99075189112719397</v>
      </c>
    </row>
    <row r="41" spans="1:4" x14ac:dyDescent="0.25">
      <c r="A41">
        <v>42</v>
      </c>
      <c r="B41">
        <v>108</v>
      </c>
      <c r="C41" s="1">
        <f t="shared" si="2"/>
        <v>1.2627000736575042E-3</v>
      </c>
      <c r="D41" s="2">
        <f t="shared" si="1"/>
        <v>0.99201459120085145</v>
      </c>
    </row>
    <row r="42" spans="1:4" x14ac:dyDescent="0.25">
      <c r="A42">
        <v>43</v>
      </c>
      <c r="B42">
        <v>105</v>
      </c>
      <c r="C42" s="1">
        <f t="shared" si="2"/>
        <v>1.2276250716114624E-3</v>
      </c>
      <c r="D42" s="2">
        <f t="shared" si="1"/>
        <v>0.9932422162724629</v>
      </c>
    </row>
    <row r="43" spans="1:4" x14ac:dyDescent="0.25">
      <c r="A43">
        <v>44</v>
      </c>
      <c r="B43">
        <v>74</v>
      </c>
      <c r="C43" s="1">
        <f t="shared" si="2"/>
        <v>8.6518338380236408E-4</v>
      </c>
      <c r="D43" s="2">
        <f t="shared" si="1"/>
        <v>0.99410739965626527</v>
      </c>
    </row>
    <row r="44" spans="1:4" x14ac:dyDescent="0.25">
      <c r="A44">
        <v>45</v>
      </c>
      <c r="B44">
        <v>59</v>
      </c>
      <c r="C44" s="1">
        <f t="shared" si="2"/>
        <v>6.8980837357215518E-4</v>
      </c>
      <c r="D44" s="2">
        <f t="shared" si="1"/>
        <v>0.9947972080298374</v>
      </c>
    </row>
    <row r="45" spans="1:4" x14ac:dyDescent="0.25">
      <c r="A45">
        <v>46</v>
      </c>
      <c r="B45">
        <v>55</v>
      </c>
      <c r="C45" s="1">
        <f t="shared" si="2"/>
        <v>6.4304170417743274E-4</v>
      </c>
      <c r="D45" s="2">
        <f t="shared" si="1"/>
        <v>0.99544024973401479</v>
      </c>
    </row>
    <row r="46" spans="1:4" x14ac:dyDescent="0.25">
      <c r="A46">
        <v>47</v>
      </c>
      <c r="B46">
        <v>58</v>
      </c>
      <c r="C46" s="1">
        <f t="shared" si="2"/>
        <v>6.7811670622347454E-4</v>
      </c>
      <c r="D46" s="2">
        <f t="shared" si="1"/>
        <v>0.99611836644023821</v>
      </c>
    </row>
    <row r="47" spans="1:4" x14ac:dyDescent="0.25">
      <c r="A47">
        <v>48</v>
      </c>
      <c r="B47">
        <v>42</v>
      </c>
      <c r="C47" s="1">
        <f t="shared" si="2"/>
        <v>4.91050028644585E-4</v>
      </c>
      <c r="D47" s="2">
        <f t="shared" si="1"/>
        <v>0.99660941646888279</v>
      </c>
    </row>
    <row r="48" spans="1:4" x14ac:dyDescent="0.25">
      <c r="A48">
        <v>49</v>
      </c>
      <c r="B48">
        <v>40</v>
      </c>
      <c r="C48" s="1">
        <f t="shared" si="2"/>
        <v>4.6766669394722384E-4</v>
      </c>
      <c r="D48" s="2">
        <f t="shared" si="1"/>
        <v>0.99707708316283006</v>
      </c>
    </row>
    <row r="49" spans="1:4" x14ac:dyDescent="0.25">
      <c r="A49">
        <v>50</v>
      </c>
      <c r="B49">
        <v>24</v>
      </c>
      <c r="C49" s="1">
        <f t="shared" si="2"/>
        <v>2.806000163683343E-4</v>
      </c>
      <c r="D49" s="2">
        <f t="shared" si="1"/>
        <v>0.99735768317919837</v>
      </c>
    </row>
    <row r="50" spans="1:4" x14ac:dyDescent="0.25">
      <c r="A50">
        <v>51</v>
      </c>
      <c r="B50">
        <v>29</v>
      </c>
      <c r="C50" s="1">
        <f t="shared" si="2"/>
        <v>3.3905835311173727E-4</v>
      </c>
      <c r="D50" s="2">
        <f t="shared" si="1"/>
        <v>0.99769674153231014</v>
      </c>
    </row>
    <row r="51" spans="1:4" x14ac:dyDescent="0.25">
      <c r="A51">
        <v>52</v>
      </c>
      <c r="B51">
        <v>27</v>
      </c>
      <c r="C51" s="1">
        <f t="shared" si="2"/>
        <v>3.1567501841437605E-4</v>
      </c>
      <c r="D51" s="2">
        <f t="shared" si="1"/>
        <v>0.99801241655072448</v>
      </c>
    </row>
    <row r="52" spans="1:4" x14ac:dyDescent="0.25">
      <c r="A52">
        <v>53</v>
      </c>
      <c r="B52">
        <v>22</v>
      </c>
      <c r="C52" s="1">
        <f t="shared" si="2"/>
        <v>2.5721668167097308E-4</v>
      </c>
      <c r="D52" s="2">
        <f t="shared" si="1"/>
        <v>0.99826963323239548</v>
      </c>
    </row>
    <row r="53" spans="1:4" x14ac:dyDescent="0.25">
      <c r="A53">
        <v>54</v>
      </c>
      <c r="B53">
        <v>21</v>
      </c>
      <c r="C53" s="1">
        <f t="shared" si="2"/>
        <v>2.455250143222925E-4</v>
      </c>
      <c r="D53" s="2">
        <f t="shared" si="1"/>
        <v>0.99851515824671777</v>
      </c>
    </row>
    <row r="54" spans="1:4" x14ac:dyDescent="0.25">
      <c r="A54">
        <v>55</v>
      </c>
      <c r="B54">
        <v>11</v>
      </c>
      <c r="C54" s="1">
        <f t="shared" si="2"/>
        <v>1.2860834083548654E-4</v>
      </c>
      <c r="D54" s="2">
        <f t="shared" si="1"/>
        <v>0.99864376658755327</v>
      </c>
    </row>
    <row r="55" spans="1:4" x14ac:dyDescent="0.25">
      <c r="A55">
        <v>56</v>
      </c>
      <c r="B55">
        <v>6</v>
      </c>
      <c r="C55" s="1">
        <f t="shared" si="2"/>
        <v>7.0150004092083576E-5</v>
      </c>
      <c r="D55" s="2">
        <f t="shared" si="1"/>
        <v>0.99871391659164532</v>
      </c>
    </row>
    <row r="56" spans="1:4" x14ac:dyDescent="0.25">
      <c r="A56">
        <v>57</v>
      </c>
      <c r="B56">
        <v>13</v>
      </c>
      <c r="C56" s="1">
        <f t="shared" si="2"/>
        <v>1.5199167553284773E-4</v>
      </c>
      <c r="D56" s="2">
        <f t="shared" si="1"/>
        <v>0.99886590826717814</v>
      </c>
    </row>
    <row r="57" spans="1:4" x14ac:dyDescent="0.25">
      <c r="A57">
        <v>58</v>
      </c>
      <c r="B57">
        <v>10</v>
      </c>
      <c r="C57" s="1">
        <f t="shared" si="2"/>
        <v>1.1691667348680596E-4</v>
      </c>
      <c r="D57" s="2">
        <f t="shared" si="1"/>
        <v>0.99898282494066493</v>
      </c>
    </row>
    <row r="58" spans="1:4" x14ac:dyDescent="0.25">
      <c r="A58">
        <v>59</v>
      </c>
      <c r="B58">
        <v>8</v>
      </c>
      <c r="C58" s="1">
        <f t="shared" si="2"/>
        <v>9.3533338789444768E-5</v>
      </c>
      <c r="D58" s="2">
        <f t="shared" si="1"/>
        <v>0.9990763582794544</v>
      </c>
    </row>
    <row r="59" spans="1:4" x14ac:dyDescent="0.25">
      <c r="A59">
        <v>60</v>
      </c>
      <c r="B59">
        <v>2</v>
      </c>
      <c r="C59" s="1">
        <f t="shared" si="2"/>
        <v>2.3383334697361192E-5</v>
      </c>
      <c r="D59" s="2">
        <f t="shared" si="1"/>
        <v>0.99909974161415172</v>
      </c>
    </row>
    <row r="60" spans="1:4" x14ac:dyDescent="0.25">
      <c r="A60">
        <v>61</v>
      </c>
      <c r="B60">
        <v>5</v>
      </c>
      <c r="C60" s="1">
        <f t="shared" si="2"/>
        <v>5.845833674340298E-5</v>
      </c>
      <c r="D60" s="2">
        <f t="shared" si="1"/>
        <v>0.99915819995089517</v>
      </c>
    </row>
    <row r="61" spans="1:4" x14ac:dyDescent="0.25">
      <c r="A61">
        <v>62</v>
      </c>
      <c r="B61">
        <v>9</v>
      </c>
      <c r="C61" s="1">
        <f t="shared" si="2"/>
        <v>1.0522500613812536E-4</v>
      </c>
      <c r="D61" s="2">
        <f t="shared" si="1"/>
        <v>0.99926342495703324</v>
      </c>
    </row>
    <row r="62" spans="1:4" x14ac:dyDescent="0.25">
      <c r="A62">
        <v>63</v>
      </c>
      <c r="B62">
        <v>6</v>
      </c>
      <c r="C62" s="1">
        <f t="shared" si="2"/>
        <v>7.0150004092083576E-5</v>
      </c>
      <c r="D62" s="2">
        <f t="shared" si="1"/>
        <v>0.99933357496112529</v>
      </c>
    </row>
    <row r="63" spans="1:4" x14ac:dyDescent="0.25">
      <c r="A63">
        <v>64</v>
      </c>
      <c r="B63">
        <v>8</v>
      </c>
      <c r="C63" s="1">
        <f t="shared" si="2"/>
        <v>9.3533338789444768E-5</v>
      </c>
      <c r="D63" s="2">
        <f t="shared" si="1"/>
        <v>0.99942710829991477</v>
      </c>
    </row>
    <row r="64" spans="1:4" x14ac:dyDescent="0.25">
      <c r="A64">
        <v>65</v>
      </c>
      <c r="B64">
        <v>5</v>
      </c>
      <c r="C64" s="1">
        <f t="shared" si="2"/>
        <v>5.845833674340298E-5</v>
      </c>
      <c r="D64" s="2">
        <f t="shared" si="1"/>
        <v>0.99948556663665822</v>
      </c>
    </row>
    <row r="65" spans="1:4" x14ac:dyDescent="0.25">
      <c r="A65">
        <v>66</v>
      </c>
      <c r="B65">
        <v>2</v>
      </c>
      <c r="C65" s="1">
        <f t="shared" si="2"/>
        <v>2.3383334697361192E-5</v>
      </c>
      <c r="D65" s="2">
        <f t="shared" si="1"/>
        <v>0.99950894997135553</v>
      </c>
    </row>
    <row r="66" spans="1:4" x14ac:dyDescent="0.25">
      <c r="A66">
        <v>67</v>
      </c>
      <c r="B66">
        <v>5</v>
      </c>
      <c r="C66" s="1">
        <f t="shared" ref="C66:C85" si="3">B66/85531</f>
        <v>5.845833674340298E-5</v>
      </c>
      <c r="D66" s="2">
        <f t="shared" si="1"/>
        <v>0.99956740830809898</v>
      </c>
    </row>
    <row r="67" spans="1:4" x14ac:dyDescent="0.25">
      <c r="A67">
        <v>68</v>
      </c>
      <c r="B67">
        <v>5</v>
      </c>
      <c r="C67" s="1">
        <f t="shared" si="3"/>
        <v>5.845833674340298E-5</v>
      </c>
      <c r="D67" s="2">
        <f t="shared" si="1"/>
        <v>0.99962586664484243</v>
      </c>
    </row>
    <row r="68" spans="1:4" x14ac:dyDescent="0.25">
      <c r="A68">
        <v>69</v>
      </c>
      <c r="B68">
        <v>3</v>
      </c>
      <c r="C68" s="1">
        <f t="shared" si="3"/>
        <v>3.5075002046041788E-5</v>
      </c>
      <c r="D68" s="2">
        <f t="shared" ref="D68:D85" si="4">C68+D67</f>
        <v>0.99966094164688846</v>
      </c>
    </row>
    <row r="69" spans="1:4" x14ac:dyDescent="0.25">
      <c r="A69">
        <v>70</v>
      </c>
      <c r="B69">
        <v>3</v>
      </c>
      <c r="C69" s="1">
        <f t="shared" si="3"/>
        <v>3.5075002046041788E-5</v>
      </c>
      <c r="D69" s="2">
        <f t="shared" si="4"/>
        <v>0.99969601664893448</v>
      </c>
    </row>
    <row r="70" spans="1:4" x14ac:dyDescent="0.25">
      <c r="A70">
        <v>72</v>
      </c>
      <c r="B70">
        <v>1</v>
      </c>
      <c r="C70" s="1">
        <f t="shared" si="3"/>
        <v>1.1691667348680596E-5</v>
      </c>
      <c r="D70" s="2">
        <f t="shared" si="4"/>
        <v>0.99970770831628319</v>
      </c>
    </row>
    <row r="71" spans="1:4" x14ac:dyDescent="0.25">
      <c r="A71">
        <v>73</v>
      </c>
      <c r="B71">
        <v>4</v>
      </c>
      <c r="C71" s="1">
        <f t="shared" si="3"/>
        <v>4.6766669394722384E-5</v>
      </c>
      <c r="D71" s="2">
        <f t="shared" si="4"/>
        <v>0.99975447498567793</v>
      </c>
    </row>
    <row r="72" spans="1:4" x14ac:dyDescent="0.25">
      <c r="A72">
        <v>74</v>
      </c>
      <c r="B72">
        <v>2</v>
      </c>
      <c r="C72" s="1">
        <f t="shared" si="3"/>
        <v>2.3383334697361192E-5</v>
      </c>
      <c r="D72" s="2">
        <f t="shared" si="4"/>
        <v>0.99977785832037525</v>
      </c>
    </row>
    <row r="73" spans="1:4" x14ac:dyDescent="0.25">
      <c r="A73">
        <v>75</v>
      </c>
      <c r="B73">
        <v>2</v>
      </c>
      <c r="C73" s="1">
        <f t="shared" si="3"/>
        <v>2.3383334697361192E-5</v>
      </c>
      <c r="D73" s="2">
        <f t="shared" si="4"/>
        <v>0.99980124165507256</v>
      </c>
    </row>
    <row r="74" spans="1:4" x14ac:dyDescent="0.25">
      <c r="A74">
        <v>77</v>
      </c>
      <c r="B74">
        <v>3</v>
      </c>
      <c r="C74" s="1">
        <f t="shared" si="3"/>
        <v>3.5075002046041788E-5</v>
      </c>
      <c r="D74" s="2">
        <f t="shared" si="4"/>
        <v>0.99983631665711858</v>
      </c>
    </row>
    <row r="75" spans="1:4" x14ac:dyDescent="0.25">
      <c r="A75">
        <v>79</v>
      </c>
      <c r="B75">
        <v>1</v>
      </c>
      <c r="C75" s="1">
        <f t="shared" si="3"/>
        <v>1.1691667348680596E-5</v>
      </c>
      <c r="D75" s="2">
        <f t="shared" si="4"/>
        <v>0.9998480083244673</v>
      </c>
    </row>
    <row r="76" spans="1:4" x14ac:dyDescent="0.25">
      <c r="A76">
        <v>80</v>
      </c>
      <c r="B76">
        <v>2</v>
      </c>
      <c r="C76" s="1">
        <f t="shared" si="3"/>
        <v>2.3383334697361192E-5</v>
      </c>
      <c r="D76" s="2">
        <f t="shared" si="4"/>
        <v>0.99987139165916461</v>
      </c>
    </row>
    <row r="77" spans="1:4" x14ac:dyDescent="0.25">
      <c r="A77">
        <v>83</v>
      </c>
      <c r="B77">
        <v>2</v>
      </c>
      <c r="C77" s="1">
        <f t="shared" si="3"/>
        <v>2.3383334697361192E-5</v>
      </c>
      <c r="D77" s="2">
        <f t="shared" si="4"/>
        <v>0.99989477499386192</v>
      </c>
    </row>
    <row r="78" spans="1:4" x14ac:dyDescent="0.25">
      <c r="A78">
        <v>84</v>
      </c>
      <c r="B78">
        <v>1</v>
      </c>
      <c r="C78" s="1">
        <f t="shared" si="3"/>
        <v>1.1691667348680596E-5</v>
      </c>
      <c r="D78" s="2">
        <f t="shared" si="4"/>
        <v>0.99990646666121064</v>
      </c>
    </row>
    <row r="79" spans="1:4" x14ac:dyDescent="0.25">
      <c r="A79">
        <v>85</v>
      </c>
      <c r="B79">
        <v>2</v>
      </c>
      <c r="C79" s="1">
        <f t="shared" si="3"/>
        <v>2.3383334697361192E-5</v>
      </c>
      <c r="D79" s="2">
        <f t="shared" si="4"/>
        <v>0.99992984999590795</v>
      </c>
    </row>
    <row r="80" spans="1:4" x14ac:dyDescent="0.25">
      <c r="A80">
        <v>88</v>
      </c>
      <c r="B80">
        <v>1</v>
      </c>
      <c r="C80" s="1">
        <f t="shared" si="3"/>
        <v>1.1691667348680596E-5</v>
      </c>
      <c r="D80" s="2">
        <f t="shared" si="4"/>
        <v>0.99994154166325666</v>
      </c>
    </row>
    <row r="81" spans="1:4" x14ac:dyDescent="0.25">
      <c r="A81">
        <v>95</v>
      </c>
      <c r="B81">
        <v>1</v>
      </c>
      <c r="C81" s="1">
        <f t="shared" si="3"/>
        <v>1.1691667348680596E-5</v>
      </c>
      <c r="D81" s="2">
        <f t="shared" si="4"/>
        <v>0.99995323333060537</v>
      </c>
    </row>
    <row r="82" spans="1:4" x14ac:dyDescent="0.25">
      <c r="A82">
        <v>97</v>
      </c>
      <c r="B82">
        <v>1</v>
      </c>
      <c r="C82" s="1">
        <f t="shared" si="3"/>
        <v>1.1691667348680596E-5</v>
      </c>
      <c r="D82" s="2">
        <f t="shared" si="4"/>
        <v>0.99996492499795409</v>
      </c>
    </row>
    <row r="83" spans="1:4" x14ac:dyDescent="0.25">
      <c r="A83">
        <v>98</v>
      </c>
      <c r="B83">
        <v>1</v>
      </c>
      <c r="C83" s="1">
        <f t="shared" si="3"/>
        <v>1.1691667348680596E-5</v>
      </c>
      <c r="D83" s="2">
        <f t="shared" si="4"/>
        <v>0.9999766166653028</v>
      </c>
    </row>
    <row r="84" spans="1:4" x14ac:dyDescent="0.25">
      <c r="A84">
        <v>99</v>
      </c>
      <c r="B84">
        <v>1</v>
      </c>
      <c r="C84" s="1">
        <f t="shared" si="3"/>
        <v>1.1691667348680596E-5</v>
      </c>
      <c r="D84" s="2">
        <f t="shared" si="4"/>
        <v>0.99998830833265151</v>
      </c>
    </row>
    <row r="85" spans="1:4" x14ac:dyDescent="0.25">
      <c r="A85">
        <v>101</v>
      </c>
      <c r="B85">
        <v>1</v>
      </c>
      <c r="C85" s="1">
        <f t="shared" si="3"/>
        <v>1.1691667348680596E-5</v>
      </c>
      <c r="D85" s="2">
        <f t="shared" si="4"/>
        <v>1.0000000000000002</v>
      </c>
    </row>
    <row r="86" spans="1:4" x14ac:dyDescent="0.25">
      <c r="C86" s="2"/>
    </row>
  </sheetData>
  <sortState ref="A2:D88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9BF2F-AE87-4467-82FC-8C0357A2C619}">
  <dimension ref="A1:K66"/>
  <sheetViews>
    <sheetView workbookViewId="0">
      <selection sqref="A1:XFD1048576"/>
    </sheetView>
  </sheetViews>
  <sheetFormatPr baseColWidth="10" defaultColWidth="9.140625" defaultRowHeight="15" x14ac:dyDescent="0.25"/>
  <cols>
    <col min="1" max="4" width="9.140625" style="31"/>
    <col min="5" max="5" width="9.140625" style="34"/>
    <col min="6" max="16384" width="9.140625" style="31"/>
  </cols>
  <sheetData>
    <row r="1" spans="1:11" x14ac:dyDescent="0.25">
      <c r="A1" s="31">
        <v>2</v>
      </c>
      <c r="B1" s="31">
        <v>34</v>
      </c>
      <c r="D1" s="1">
        <f>B1/85531</f>
        <v>3.9751668985514024E-4</v>
      </c>
      <c r="E1" s="34">
        <f>D1</f>
        <v>3.9751668985514024E-4</v>
      </c>
      <c r="H1" s="31">
        <f>B1*A1</f>
        <v>68</v>
      </c>
    </row>
    <row r="2" spans="1:11" x14ac:dyDescent="0.25">
      <c r="A2" s="31">
        <v>3</v>
      </c>
      <c r="B2" s="31">
        <v>103</v>
      </c>
      <c r="D2" s="1">
        <f t="shared" ref="D2:D65" si="0">B2/85531</f>
        <v>1.2042417369141013E-3</v>
      </c>
      <c r="E2" s="34">
        <f>D2+E1</f>
        <v>1.6017584267692415E-3</v>
      </c>
      <c r="H2" s="31">
        <f t="shared" ref="H2:H65" si="1">B2*A2</f>
        <v>309</v>
      </c>
    </row>
    <row r="3" spans="1:11" x14ac:dyDescent="0.25">
      <c r="A3" s="31">
        <v>4</v>
      </c>
      <c r="B3" s="31">
        <v>392</v>
      </c>
      <c r="C3" s="32"/>
      <c r="D3" s="35">
        <f t="shared" si="0"/>
        <v>4.5831336006827931E-3</v>
      </c>
      <c r="E3" s="36">
        <f t="shared" ref="E3:E66" si="2">D3+E2</f>
        <v>6.1848920274520346E-3</v>
      </c>
      <c r="F3" s="32"/>
      <c r="G3" s="32"/>
      <c r="H3" s="32">
        <f t="shared" si="1"/>
        <v>1568</v>
      </c>
    </row>
    <row r="4" spans="1:11" x14ac:dyDescent="0.25">
      <c r="A4" s="31">
        <v>5</v>
      </c>
      <c r="B4" s="31">
        <v>900</v>
      </c>
      <c r="C4" s="32"/>
      <c r="D4" s="35">
        <f t="shared" si="0"/>
        <v>1.0522500613812536E-2</v>
      </c>
      <c r="E4" s="36">
        <f t="shared" si="2"/>
        <v>1.6707392641264571E-2</v>
      </c>
      <c r="F4" s="32"/>
      <c r="G4" s="32"/>
      <c r="H4" s="32">
        <f t="shared" si="1"/>
        <v>4500</v>
      </c>
      <c r="K4" s="37"/>
    </row>
    <row r="5" spans="1:11" x14ac:dyDescent="0.25">
      <c r="A5" s="31">
        <v>6</v>
      </c>
      <c r="B5" s="31">
        <v>1794</v>
      </c>
      <c r="C5" s="32"/>
      <c r="D5" s="35">
        <f t="shared" si="0"/>
        <v>2.0974851223532986E-2</v>
      </c>
      <c r="E5" s="36">
        <f t="shared" si="2"/>
        <v>3.7682243864797557E-2</v>
      </c>
      <c r="F5" s="32"/>
      <c r="G5" s="32"/>
      <c r="H5" s="32">
        <f t="shared" si="1"/>
        <v>10764</v>
      </c>
    </row>
    <row r="6" spans="1:11" x14ac:dyDescent="0.25">
      <c r="A6" s="31">
        <v>7</v>
      </c>
      <c r="B6" s="31">
        <v>2597</v>
      </c>
      <c r="C6" s="32"/>
      <c r="D6" s="35">
        <f t="shared" si="0"/>
        <v>3.0363260104523507E-2</v>
      </c>
      <c r="E6" s="36">
        <f t="shared" si="2"/>
        <v>6.8045503969321061E-2</v>
      </c>
      <c r="F6" s="32"/>
      <c r="G6" s="32"/>
      <c r="H6" s="32">
        <f t="shared" si="1"/>
        <v>18179</v>
      </c>
    </row>
    <row r="7" spans="1:11" x14ac:dyDescent="0.25">
      <c r="A7" s="31">
        <v>8</v>
      </c>
      <c r="B7" s="31">
        <v>3579</v>
      </c>
      <c r="C7" s="32"/>
      <c r="D7" s="35">
        <f t="shared" si="0"/>
        <v>4.1844477440927848E-2</v>
      </c>
      <c r="E7" s="36">
        <f t="shared" si="2"/>
        <v>0.10988998141024892</v>
      </c>
      <c r="F7" s="32"/>
      <c r="G7" s="32"/>
      <c r="H7" s="32">
        <f t="shared" si="1"/>
        <v>28632</v>
      </c>
      <c r="K7" s="37"/>
    </row>
    <row r="8" spans="1:11" x14ac:dyDescent="0.25">
      <c r="A8" s="31">
        <v>9</v>
      </c>
      <c r="B8" s="31">
        <v>4439</v>
      </c>
      <c r="C8" s="32"/>
      <c r="D8" s="35">
        <f t="shared" si="0"/>
        <v>5.1899311360793163E-2</v>
      </c>
      <c r="E8" s="36">
        <f t="shared" si="2"/>
        <v>0.16178929277104209</v>
      </c>
      <c r="F8" s="32"/>
      <c r="G8" s="32"/>
      <c r="H8" s="32">
        <f t="shared" si="1"/>
        <v>39951</v>
      </c>
    </row>
    <row r="9" spans="1:11" x14ac:dyDescent="0.25">
      <c r="A9" s="20">
        <v>10</v>
      </c>
      <c r="B9" s="20">
        <v>5110</v>
      </c>
      <c r="C9" s="20"/>
      <c r="D9" s="21">
        <f t="shared" si="0"/>
        <v>5.9744420151757842E-2</v>
      </c>
      <c r="E9" s="38">
        <f t="shared" si="2"/>
        <v>0.22153371292279994</v>
      </c>
      <c r="H9" s="31">
        <f t="shared" si="1"/>
        <v>51100</v>
      </c>
    </row>
    <row r="10" spans="1:11" x14ac:dyDescent="0.25">
      <c r="A10" s="20">
        <v>11</v>
      </c>
      <c r="B10" s="20">
        <v>5539</v>
      </c>
      <c r="C10" s="20"/>
      <c r="D10" s="21">
        <f t="shared" si="0"/>
        <v>6.4760145444341818E-2</v>
      </c>
      <c r="E10" s="38">
        <f t="shared" si="2"/>
        <v>0.28629385836714177</v>
      </c>
      <c r="H10" s="31">
        <f t="shared" si="1"/>
        <v>60929</v>
      </c>
    </row>
    <row r="11" spans="1:11" x14ac:dyDescent="0.25">
      <c r="A11" s="32">
        <v>12</v>
      </c>
      <c r="B11" s="32">
        <v>5654</v>
      </c>
      <c r="D11" s="1">
        <f t="shared" si="0"/>
        <v>6.6104687189440084E-2</v>
      </c>
      <c r="E11" s="34">
        <f t="shared" si="2"/>
        <v>0.35239854555658184</v>
      </c>
      <c r="H11" s="31">
        <f t="shared" si="1"/>
        <v>67848</v>
      </c>
    </row>
    <row r="12" spans="1:11" x14ac:dyDescent="0.25">
      <c r="A12" s="31">
        <v>13</v>
      </c>
      <c r="B12" s="31">
        <v>5965</v>
      </c>
      <c r="D12" s="1">
        <f t="shared" si="0"/>
        <v>6.9740795734879749E-2</v>
      </c>
      <c r="E12" s="34">
        <f t="shared" si="2"/>
        <v>0.42213934129146158</v>
      </c>
      <c r="H12" s="31">
        <f t="shared" si="1"/>
        <v>77545</v>
      </c>
    </row>
    <row r="13" spans="1:11" x14ac:dyDescent="0.25">
      <c r="A13" s="20">
        <v>14</v>
      </c>
      <c r="B13" s="20">
        <v>5764</v>
      </c>
      <c r="C13" s="20"/>
      <c r="D13" s="21">
        <f t="shared" si="0"/>
        <v>6.7390770597794955E-2</v>
      </c>
      <c r="E13" s="38">
        <f t="shared" si="2"/>
        <v>0.48953011188925655</v>
      </c>
      <c r="H13" s="31">
        <f t="shared" si="1"/>
        <v>80696</v>
      </c>
    </row>
    <row r="14" spans="1:11" x14ac:dyDescent="0.25">
      <c r="A14" s="20">
        <v>15</v>
      </c>
      <c r="B14" s="20">
        <v>5666</v>
      </c>
      <c r="C14" s="20"/>
      <c r="D14" s="21">
        <f t="shared" si="0"/>
        <v>6.6244987197624255E-2</v>
      </c>
      <c r="E14" s="38">
        <f t="shared" si="2"/>
        <v>0.55577509908688083</v>
      </c>
      <c r="H14" s="31">
        <f t="shared" si="1"/>
        <v>84990</v>
      </c>
    </row>
    <row r="15" spans="1:11" x14ac:dyDescent="0.25">
      <c r="A15" s="32">
        <v>16</v>
      </c>
      <c r="B15" s="32">
        <v>5203</v>
      </c>
      <c r="D15" s="1">
        <f t="shared" si="0"/>
        <v>6.083174521518514E-2</v>
      </c>
      <c r="E15" s="34">
        <f t="shared" si="2"/>
        <v>0.61660684430206603</v>
      </c>
      <c r="H15" s="31">
        <f t="shared" si="1"/>
        <v>83248</v>
      </c>
    </row>
    <row r="16" spans="1:11" x14ac:dyDescent="0.25">
      <c r="A16" s="32">
        <v>17</v>
      </c>
      <c r="B16" s="32">
        <v>4774</v>
      </c>
      <c r="D16" s="1">
        <f t="shared" si="0"/>
        <v>5.5816019922601164E-2</v>
      </c>
      <c r="E16" s="34">
        <f t="shared" si="2"/>
        <v>0.67242286422466724</v>
      </c>
      <c r="H16" s="31">
        <f t="shared" si="1"/>
        <v>81158</v>
      </c>
    </row>
    <row r="17" spans="1:8" x14ac:dyDescent="0.25">
      <c r="A17" s="31">
        <v>18</v>
      </c>
      <c r="B17" s="31">
        <v>4274</v>
      </c>
      <c r="D17" s="1">
        <f t="shared" si="0"/>
        <v>4.9970186248260863E-2</v>
      </c>
      <c r="E17" s="34">
        <f t="shared" si="2"/>
        <v>0.72239305047292812</v>
      </c>
      <c r="H17" s="31">
        <f t="shared" si="1"/>
        <v>76932</v>
      </c>
    </row>
    <row r="18" spans="1:8" x14ac:dyDescent="0.25">
      <c r="A18" s="31">
        <v>19</v>
      </c>
      <c r="B18" s="31">
        <v>3853</v>
      </c>
      <c r="D18" s="1">
        <f t="shared" si="0"/>
        <v>4.5047994294466334E-2</v>
      </c>
      <c r="E18" s="34">
        <f t="shared" si="2"/>
        <v>0.7674410447673945</v>
      </c>
      <c r="H18" s="31">
        <f t="shared" si="1"/>
        <v>73207</v>
      </c>
    </row>
    <row r="19" spans="1:8" x14ac:dyDescent="0.25">
      <c r="A19" s="31">
        <v>20</v>
      </c>
      <c r="B19" s="31">
        <v>3327</v>
      </c>
      <c r="D19" s="1">
        <f t="shared" si="0"/>
        <v>3.8898177269060343E-2</v>
      </c>
      <c r="E19" s="34">
        <f t="shared" si="2"/>
        <v>0.80633922203645481</v>
      </c>
      <c r="H19" s="31">
        <f t="shared" si="1"/>
        <v>66540</v>
      </c>
    </row>
    <row r="20" spans="1:8" x14ac:dyDescent="0.25">
      <c r="A20" s="31">
        <v>21</v>
      </c>
      <c r="B20" s="31">
        <v>2819</v>
      </c>
      <c r="D20" s="1">
        <f t="shared" si="0"/>
        <v>3.2958810255930601E-2</v>
      </c>
      <c r="E20" s="34">
        <f t="shared" si="2"/>
        <v>0.83929803229238542</v>
      </c>
      <c r="H20" s="31">
        <f t="shared" si="1"/>
        <v>59199</v>
      </c>
    </row>
    <row r="21" spans="1:8" x14ac:dyDescent="0.25">
      <c r="A21" s="31">
        <v>22</v>
      </c>
      <c r="B21" s="31">
        <v>2433</v>
      </c>
      <c r="D21" s="1">
        <f t="shared" si="0"/>
        <v>2.8445826659339889E-2</v>
      </c>
      <c r="E21" s="34">
        <f t="shared" si="2"/>
        <v>0.86774385895172534</v>
      </c>
      <c r="H21" s="31">
        <f t="shared" si="1"/>
        <v>53526</v>
      </c>
    </row>
    <row r="22" spans="1:8" x14ac:dyDescent="0.25">
      <c r="A22" s="31">
        <v>23</v>
      </c>
      <c r="B22" s="31">
        <v>2042</v>
      </c>
      <c r="D22" s="1">
        <f t="shared" si="0"/>
        <v>2.3874384726005775E-2</v>
      </c>
      <c r="E22" s="34">
        <f t="shared" si="2"/>
        <v>0.89161824367773113</v>
      </c>
      <c r="H22" s="31">
        <f t="shared" si="1"/>
        <v>46966</v>
      </c>
    </row>
    <row r="23" spans="1:8" x14ac:dyDescent="0.25">
      <c r="A23" s="31">
        <v>24</v>
      </c>
      <c r="B23" s="31">
        <v>1660</v>
      </c>
      <c r="D23" s="1">
        <f t="shared" si="0"/>
        <v>1.940816779880979E-2</v>
      </c>
      <c r="E23" s="34">
        <f t="shared" si="2"/>
        <v>0.91102641147654095</v>
      </c>
      <c r="H23" s="31">
        <f t="shared" si="1"/>
        <v>39840</v>
      </c>
    </row>
    <row r="24" spans="1:8" x14ac:dyDescent="0.25">
      <c r="A24" s="31">
        <v>25</v>
      </c>
      <c r="B24" s="31">
        <v>1433</v>
      </c>
      <c r="D24" s="1">
        <f t="shared" si="0"/>
        <v>1.6754159310659295E-2</v>
      </c>
      <c r="E24" s="34">
        <f t="shared" si="2"/>
        <v>0.92778057078720022</v>
      </c>
      <c r="H24" s="31">
        <f t="shared" si="1"/>
        <v>35825</v>
      </c>
    </row>
    <row r="25" spans="1:8" x14ac:dyDescent="0.25">
      <c r="A25" s="31">
        <v>26</v>
      </c>
      <c r="B25" s="31">
        <v>1189</v>
      </c>
      <c r="D25" s="1">
        <f t="shared" si="0"/>
        <v>1.3901392477581228E-2</v>
      </c>
      <c r="E25" s="34">
        <f t="shared" si="2"/>
        <v>0.94168196326478149</v>
      </c>
      <c r="H25" s="31">
        <f t="shared" si="1"/>
        <v>30914</v>
      </c>
    </row>
    <row r="26" spans="1:8" x14ac:dyDescent="0.25">
      <c r="A26" s="31">
        <v>27</v>
      </c>
      <c r="B26" s="31">
        <v>946</v>
      </c>
      <c r="D26" s="1">
        <f t="shared" si="0"/>
        <v>1.1060317311851843E-2</v>
      </c>
      <c r="E26" s="34">
        <f t="shared" si="2"/>
        <v>0.95274228057663335</v>
      </c>
      <c r="H26" s="31">
        <f t="shared" si="1"/>
        <v>25542</v>
      </c>
    </row>
    <row r="27" spans="1:8" x14ac:dyDescent="0.25">
      <c r="A27" s="31">
        <v>28</v>
      </c>
      <c r="B27" s="31">
        <v>770</v>
      </c>
      <c r="D27" s="1">
        <f t="shared" si="0"/>
        <v>9.0025838584840579E-3</v>
      </c>
      <c r="E27" s="34">
        <f t="shared" si="2"/>
        <v>0.96174486443511742</v>
      </c>
      <c r="H27" s="31">
        <f t="shared" si="1"/>
        <v>21560</v>
      </c>
    </row>
    <row r="28" spans="1:8" x14ac:dyDescent="0.25">
      <c r="A28" s="31">
        <v>29</v>
      </c>
      <c r="B28" s="31">
        <v>670</v>
      </c>
      <c r="D28" s="1">
        <f t="shared" si="0"/>
        <v>7.8334171236159982E-3</v>
      </c>
      <c r="E28" s="34">
        <f t="shared" si="2"/>
        <v>0.96957828155873338</v>
      </c>
      <c r="H28" s="31">
        <f t="shared" si="1"/>
        <v>19430</v>
      </c>
    </row>
    <row r="29" spans="1:8" x14ac:dyDescent="0.25">
      <c r="A29" s="31">
        <v>30</v>
      </c>
      <c r="B29" s="31">
        <v>487</v>
      </c>
      <c r="D29" s="1">
        <f t="shared" si="0"/>
        <v>5.6938419988074498E-3</v>
      </c>
      <c r="E29" s="34">
        <f t="shared" si="2"/>
        <v>0.97527212355754078</v>
      </c>
      <c r="H29" s="31">
        <f t="shared" si="1"/>
        <v>14610</v>
      </c>
    </row>
    <row r="30" spans="1:8" x14ac:dyDescent="0.25">
      <c r="A30" s="31">
        <v>31</v>
      </c>
      <c r="B30" s="31">
        <v>427</v>
      </c>
      <c r="D30" s="1">
        <f t="shared" si="0"/>
        <v>4.9923419578866146E-3</v>
      </c>
      <c r="E30" s="34">
        <f t="shared" si="2"/>
        <v>0.98026446551542734</v>
      </c>
      <c r="H30" s="31">
        <f t="shared" si="1"/>
        <v>13237</v>
      </c>
    </row>
    <row r="31" spans="1:8" x14ac:dyDescent="0.25">
      <c r="A31" s="31">
        <v>32</v>
      </c>
      <c r="B31" s="31">
        <v>371</v>
      </c>
      <c r="D31" s="1">
        <f t="shared" si="0"/>
        <v>4.3376085863605007E-3</v>
      </c>
      <c r="E31" s="34">
        <f t="shared" si="2"/>
        <v>0.98460207410178779</v>
      </c>
      <c r="H31" s="31">
        <f t="shared" si="1"/>
        <v>11872</v>
      </c>
    </row>
    <row r="32" spans="1:8" x14ac:dyDescent="0.25">
      <c r="A32" s="31">
        <v>33</v>
      </c>
      <c r="B32" s="31">
        <v>265</v>
      </c>
      <c r="D32" s="1">
        <f t="shared" si="0"/>
        <v>3.0982918474003578E-3</v>
      </c>
      <c r="E32" s="34">
        <f t="shared" si="2"/>
        <v>0.9877003659491882</v>
      </c>
      <c r="H32" s="31">
        <f t="shared" si="1"/>
        <v>8745</v>
      </c>
    </row>
    <row r="33" spans="1:8" x14ac:dyDescent="0.25">
      <c r="A33" s="31">
        <v>34</v>
      </c>
      <c r="B33" s="31">
        <v>220</v>
      </c>
      <c r="D33" s="1">
        <f t="shared" si="0"/>
        <v>2.572166816709731E-3</v>
      </c>
      <c r="E33" s="34">
        <f t="shared" si="2"/>
        <v>0.99027253276589788</v>
      </c>
      <c r="H33" s="31">
        <f t="shared" si="1"/>
        <v>7480</v>
      </c>
    </row>
    <row r="34" spans="1:8" x14ac:dyDescent="0.25">
      <c r="A34" s="31">
        <v>35</v>
      </c>
      <c r="B34" s="31">
        <v>155</v>
      </c>
      <c r="D34" s="1">
        <f t="shared" si="0"/>
        <v>1.8122084390454923E-3</v>
      </c>
      <c r="E34" s="34">
        <f t="shared" si="2"/>
        <v>0.99208474120494339</v>
      </c>
      <c r="H34" s="31">
        <f t="shared" si="1"/>
        <v>5425</v>
      </c>
    </row>
    <row r="35" spans="1:8" x14ac:dyDescent="0.25">
      <c r="A35" s="31">
        <v>36</v>
      </c>
      <c r="B35" s="31">
        <v>139</v>
      </c>
      <c r="D35" s="1">
        <f t="shared" si="0"/>
        <v>1.6251417614666027E-3</v>
      </c>
      <c r="E35" s="34">
        <f t="shared" si="2"/>
        <v>0.99370988296640994</v>
      </c>
      <c r="H35" s="31">
        <f t="shared" si="1"/>
        <v>5004</v>
      </c>
    </row>
    <row r="36" spans="1:8" x14ac:dyDescent="0.25">
      <c r="A36" s="31">
        <v>37</v>
      </c>
      <c r="B36" s="31">
        <v>100</v>
      </c>
      <c r="D36" s="1">
        <f t="shared" si="0"/>
        <v>1.1691667348680595E-3</v>
      </c>
      <c r="E36" s="34">
        <f t="shared" si="2"/>
        <v>0.99487904970127805</v>
      </c>
      <c r="H36" s="31">
        <f t="shared" si="1"/>
        <v>3700</v>
      </c>
    </row>
    <row r="37" spans="1:8" x14ac:dyDescent="0.25">
      <c r="A37" s="31">
        <v>38</v>
      </c>
      <c r="B37" s="31">
        <v>82</v>
      </c>
      <c r="D37" s="1">
        <f t="shared" si="0"/>
        <v>9.5871672259180884E-4</v>
      </c>
      <c r="E37" s="34">
        <f t="shared" si="2"/>
        <v>0.9958377664238699</v>
      </c>
      <c r="H37" s="31">
        <f t="shared" si="1"/>
        <v>3116</v>
      </c>
    </row>
    <row r="38" spans="1:8" x14ac:dyDescent="0.25">
      <c r="A38" s="31">
        <v>39</v>
      </c>
      <c r="B38" s="31">
        <v>82</v>
      </c>
      <c r="D38" s="1">
        <f t="shared" si="0"/>
        <v>9.5871672259180884E-4</v>
      </c>
      <c r="E38" s="34">
        <f t="shared" si="2"/>
        <v>0.99679648314646174</v>
      </c>
      <c r="H38" s="31">
        <f t="shared" si="1"/>
        <v>3198</v>
      </c>
    </row>
    <row r="39" spans="1:8" x14ac:dyDescent="0.25">
      <c r="A39" s="31">
        <v>40</v>
      </c>
      <c r="B39" s="31">
        <v>47</v>
      </c>
      <c r="D39" s="1">
        <f t="shared" si="0"/>
        <v>5.4950836538798797E-4</v>
      </c>
      <c r="E39" s="34">
        <f t="shared" si="2"/>
        <v>0.99734599151184977</v>
      </c>
      <c r="H39" s="31">
        <f t="shared" si="1"/>
        <v>1880</v>
      </c>
    </row>
    <row r="40" spans="1:8" x14ac:dyDescent="0.25">
      <c r="A40" s="31">
        <v>41</v>
      </c>
      <c r="B40" s="31">
        <v>43</v>
      </c>
      <c r="D40" s="1">
        <f t="shared" si="0"/>
        <v>5.0274169599326564E-4</v>
      </c>
      <c r="E40" s="34">
        <f t="shared" si="2"/>
        <v>0.99784873320784306</v>
      </c>
      <c r="H40" s="31">
        <f t="shared" si="1"/>
        <v>1763</v>
      </c>
    </row>
    <row r="41" spans="1:8" x14ac:dyDescent="0.25">
      <c r="A41" s="31">
        <v>42</v>
      </c>
      <c r="B41" s="31">
        <v>28</v>
      </c>
      <c r="D41" s="1">
        <f t="shared" si="0"/>
        <v>3.2736668576305669E-4</v>
      </c>
      <c r="E41" s="34">
        <f t="shared" si="2"/>
        <v>0.99817609989360612</v>
      </c>
      <c r="H41" s="31">
        <f t="shared" si="1"/>
        <v>1176</v>
      </c>
    </row>
    <row r="42" spans="1:8" x14ac:dyDescent="0.25">
      <c r="A42" s="31">
        <v>43</v>
      </c>
      <c r="B42" s="31">
        <v>29</v>
      </c>
      <c r="D42" s="1">
        <f t="shared" si="0"/>
        <v>3.3905835311173727E-4</v>
      </c>
      <c r="E42" s="34">
        <f t="shared" si="2"/>
        <v>0.99851515824671788</v>
      </c>
      <c r="H42" s="31">
        <f t="shared" si="1"/>
        <v>1247</v>
      </c>
    </row>
    <row r="43" spans="1:8" x14ac:dyDescent="0.25">
      <c r="A43" s="31">
        <v>44</v>
      </c>
      <c r="B43" s="31">
        <v>22</v>
      </c>
      <c r="D43" s="1">
        <f t="shared" si="0"/>
        <v>2.5721668167097308E-4</v>
      </c>
      <c r="E43" s="34">
        <f t="shared" si="2"/>
        <v>0.99877237492838888</v>
      </c>
      <c r="H43" s="31">
        <f t="shared" si="1"/>
        <v>968</v>
      </c>
    </row>
    <row r="44" spans="1:8" x14ac:dyDescent="0.25">
      <c r="A44" s="31">
        <v>45</v>
      </c>
      <c r="B44" s="31">
        <v>21</v>
      </c>
      <c r="D44" s="1">
        <f t="shared" si="0"/>
        <v>2.455250143222925E-4</v>
      </c>
      <c r="E44" s="34">
        <f t="shared" si="2"/>
        <v>0.99901789994271117</v>
      </c>
      <c r="H44" s="31">
        <f t="shared" si="1"/>
        <v>945</v>
      </c>
    </row>
    <row r="45" spans="1:8" x14ac:dyDescent="0.25">
      <c r="A45" s="31">
        <v>46</v>
      </c>
      <c r="B45" s="31">
        <v>9</v>
      </c>
      <c r="D45" s="1">
        <f t="shared" si="0"/>
        <v>1.0522500613812536E-4</v>
      </c>
      <c r="E45" s="34">
        <f t="shared" si="2"/>
        <v>0.99912312494884925</v>
      </c>
      <c r="H45" s="31">
        <f t="shared" si="1"/>
        <v>414</v>
      </c>
    </row>
    <row r="46" spans="1:8" x14ac:dyDescent="0.25">
      <c r="A46" s="31">
        <v>47</v>
      </c>
      <c r="B46" s="31">
        <v>15</v>
      </c>
      <c r="D46" s="1">
        <f t="shared" si="0"/>
        <v>1.7537501023020893E-4</v>
      </c>
      <c r="E46" s="34">
        <f t="shared" si="2"/>
        <v>0.99929849995907949</v>
      </c>
      <c r="H46" s="31">
        <f t="shared" si="1"/>
        <v>705</v>
      </c>
    </row>
    <row r="47" spans="1:8" x14ac:dyDescent="0.25">
      <c r="A47" s="31">
        <v>48</v>
      </c>
      <c r="B47" s="31">
        <v>8</v>
      </c>
      <c r="D47" s="1">
        <f t="shared" si="0"/>
        <v>9.3533338789444768E-5</v>
      </c>
      <c r="E47" s="34">
        <f t="shared" si="2"/>
        <v>0.99939203329786896</v>
      </c>
      <c r="H47" s="31">
        <f t="shared" si="1"/>
        <v>384</v>
      </c>
    </row>
    <row r="48" spans="1:8" x14ac:dyDescent="0.25">
      <c r="A48" s="31">
        <v>49</v>
      </c>
      <c r="B48" s="31">
        <v>12</v>
      </c>
      <c r="D48" s="1">
        <f t="shared" si="0"/>
        <v>1.4030000818416715E-4</v>
      </c>
      <c r="E48" s="34">
        <f t="shared" si="2"/>
        <v>0.99953233330605318</v>
      </c>
      <c r="H48" s="31">
        <f t="shared" si="1"/>
        <v>588</v>
      </c>
    </row>
    <row r="49" spans="1:8" x14ac:dyDescent="0.25">
      <c r="A49" s="31">
        <v>50</v>
      </c>
      <c r="B49" s="31">
        <v>2</v>
      </c>
      <c r="D49" s="1">
        <f t="shared" si="0"/>
        <v>2.3383334697361192E-5</v>
      </c>
      <c r="E49" s="34">
        <f t="shared" si="2"/>
        <v>0.99955571664075049</v>
      </c>
      <c r="H49" s="31">
        <f t="shared" si="1"/>
        <v>100</v>
      </c>
    </row>
    <row r="50" spans="1:8" x14ac:dyDescent="0.25">
      <c r="A50" s="31">
        <v>51</v>
      </c>
      <c r="B50" s="31">
        <v>6</v>
      </c>
      <c r="D50" s="1">
        <f t="shared" si="0"/>
        <v>7.0150004092083576E-5</v>
      </c>
      <c r="E50" s="34">
        <f t="shared" si="2"/>
        <v>0.99962586664484254</v>
      </c>
      <c r="H50" s="31">
        <f t="shared" si="1"/>
        <v>306</v>
      </c>
    </row>
    <row r="51" spans="1:8" x14ac:dyDescent="0.25">
      <c r="A51" s="31">
        <v>52</v>
      </c>
      <c r="B51" s="31">
        <v>2</v>
      </c>
      <c r="D51" s="1">
        <f t="shared" si="0"/>
        <v>2.3383334697361192E-5</v>
      </c>
      <c r="E51" s="34">
        <f t="shared" si="2"/>
        <v>0.99964924997953986</v>
      </c>
      <c r="H51" s="31">
        <f t="shared" si="1"/>
        <v>104</v>
      </c>
    </row>
    <row r="52" spans="1:8" x14ac:dyDescent="0.25">
      <c r="A52" s="31">
        <v>53</v>
      </c>
      <c r="B52" s="31">
        <v>2</v>
      </c>
      <c r="D52" s="1">
        <f t="shared" si="0"/>
        <v>2.3383334697361192E-5</v>
      </c>
      <c r="E52" s="34">
        <f t="shared" si="2"/>
        <v>0.99967263331423717</v>
      </c>
      <c r="H52" s="31">
        <f t="shared" si="1"/>
        <v>106</v>
      </c>
    </row>
    <row r="53" spans="1:8" x14ac:dyDescent="0.25">
      <c r="A53" s="31">
        <v>54</v>
      </c>
      <c r="B53" s="31">
        <v>2</v>
      </c>
      <c r="D53" s="1">
        <f t="shared" si="0"/>
        <v>2.3383334697361192E-5</v>
      </c>
      <c r="E53" s="34">
        <f t="shared" si="2"/>
        <v>0.99969601664893448</v>
      </c>
      <c r="H53" s="31">
        <f t="shared" si="1"/>
        <v>108</v>
      </c>
    </row>
    <row r="54" spans="1:8" x14ac:dyDescent="0.25">
      <c r="A54" s="31">
        <v>55</v>
      </c>
      <c r="B54" s="31">
        <v>5</v>
      </c>
      <c r="D54" s="1">
        <f t="shared" si="0"/>
        <v>5.845833674340298E-5</v>
      </c>
      <c r="E54" s="34">
        <f t="shared" si="2"/>
        <v>0.99975447498567793</v>
      </c>
      <c r="H54" s="31">
        <f t="shared" si="1"/>
        <v>275</v>
      </c>
    </row>
    <row r="55" spans="1:8" x14ac:dyDescent="0.25">
      <c r="A55" s="31">
        <v>56</v>
      </c>
      <c r="B55" s="31">
        <v>2</v>
      </c>
      <c r="D55" s="1">
        <f t="shared" si="0"/>
        <v>2.3383334697361192E-5</v>
      </c>
      <c r="E55" s="34">
        <f t="shared" si="2"/>
        <v>0.99977785832037525</v>
      </c>
      <c r="H55" s="31">
        <f t="shared" si="1"/>
        <v>112</v>
      </c>
    </row>
    <row r="56" spans="1:8" x14ac:dyDescent="0.25">
      <c r="A56" s="31">
        <v>57</v>
      </c>
      <c r="B56" s="31">
        <v>6</v>
      </c>
      <c r="D56" s="1">
        <f t="shared" si="0"/>
        <v>7.0150004092083576E-5</v>
      </c>
      <c r="E56" s="34">
        <f t="shared" si="2"/>
        <v>0.9998480083244673</v>
      </c>
      <c r="H56" s="31">
        <f t="shared" si="1"/>
        <v>342</v>
      </c>
    </row>
    <row r="57" spans="1:8" x14ac:dyDescent="0.25">
      <c r="A57" s="31">
        <v>58</v>
      </c>
      <c r="B57" s="31">
        <v>1</v>
      </c>
      <c r="D57" s="1">
        <f t="shared" si="0"/>
        <v>1.1691667348680596E-5</v>
      </c>
      <c r="E57" s="34">
        <f t="shared" si="2"/>
        <v>0.99985969999181601</v>
      </c>
      <c r="H57" s="31">
        <f t="shared" si="1"/>
        <v>58</v>
      </c>
    </row>
    <row r="58" spans="1:8" x14ac:dyDescent="0.25">
      <c r="A58" s="31">
        <v>59</v>
      </c>
      <c r="B58" s="31">
        <v>1</v>
      </c>
      <c r="D58" s="1">
        <f t="shared" si="0"/>
        <v>1.1691667348680596E-5</v>
      </c>
      <c r="E58" s="34">
        <f t="shared" si="2"/>
        <v>0.99987139165916472</v>
      </c>
      <c r="H58" s="31">
        <f t="shared" si="1"/>
        <v>59</v>
      </c>
    </row>
    <row r="59" spans="1:8" x14ac:dyDescent="0.25">
      <c r="A59" s="31">
        <v>60</v>
      </c>
      <c r="B59" s="31">
        <v>2</v>
      </c>
      <c r="D59" s="1">
        <f t="shared" si="0"/>
        <v>2.3383334697361192E-5</v>
      </c>
      <c r="E59" s="34">
        <f t="shared" si="2"/>
        <v>0.99989477499386203</v>
      </c>
      <c r="H59" s="31">
        <f t="shared" si="1"/>
        <v>120</v>
      </c>
    </row>
    <row r="60" spans="1:8" x14ac:dyDescent="0.25">
      <c r="A60" s="31">
        <v>61</v>
      </c>
      <c r="B60" s="31">
        <v>2</v>
      </c>
      <c r="D60" s="1">
        <f t="shared" si="0"/>
        <v>2.3383334697361192E-5</v>
      </c>
      <c r="E60" s="34">
        <f t="shared" si="2"/>
        <v>0.99991815832855935</v>
      </c>
      <c r="H60" s="31">
        <f t="shared" si="1"/>
        <v>122</v>
      </c>
    </row>
    <row r="61" spans="1:8" x14ac:dyDescent="0.25">
      <c r="A61" s="31">
        <v>63</v>
      </c>
      <c r="B61" s="31">
        <v>1</v>
      </c>
      <c r="D61" s="1">
        <f t="shared" si="0"/>
        <v>1.1691667348680596E-5</v>
      </c>
      <c r="E61" s="34">
        <f t="shared" si="2"/>
        <v>0.99992984999590806</v>
      </c>
      <c r="H61" s="31">
        <f t="shared" si="1"/>
        <v>63</v>
      </c>
    </row>
    <row r="62" spans="1:8" x14ac:dyDescent="0.25">
      <c r="A62" s="31">
        <v>64</v>
      </c>
      <c r="B62" s="31">
        <v>2</v>
      </c>
      <c r="D62" s="1">
        <f t="shared" si="0"/>
        <v>2.3383334697361192E-5</v>
      </c>
      <c r="E62" s="34">
        <f t="shared" si="2"/>
        <v>0.99995323333060537</v>
      </c>
      <c r="H62" s="31">
        <f t="shared" si="1"/>
        <v>128</v>
      </c>
    </row>
    <row r="63" spans="1:8" x14ac:dyDescent="0.25">
      <c r="A63" s="31">
        <v>66</v>
      </c>
      <c r="B63" s="31">
        <v>1</v>
      </c>
      <c r="D63" s="1">
        <f t="shared" si="0"/>
        <v>1.1691667348680596E-5</v>
      </c>
      <c r="E63" s="34">
        <f t="shared" si="2"/>
        <v>0.99996492499795409</v>
      </c>
      <c r="H63" s="31">
        <f t="shared" si="1"/>
        <v>66</v>
      </c>
    </row>
    <row r="64" spans="1:8" x14ac:dyDescent="0.25">
      <c r="A64" s="31">
        <v>67</v>
      </c>
      <c r="B64" s="31">
        <v>1</v>
      </c>
      <c r="D64" s="1">
        <f t="shared" si="0"/>
        <v>1.1691667348680596E-5</v>
      </c>
      <c r="E64" s="34">
        <f t="shared" si="2"/>
        <v>0.9999766166653028</v>
      </c>
      <c r="H64" s="31">
        <f t="shared" si="1"/>
        <v>67</v>
      </c>
    </row>
    <row r="65" spans="1:8" x14ac:dyDescent="0.25">
      <c r="A65" s="31">
        <v>68</v>
      </c>
      <c r="B65" s="31">
        <v>1</v>
      </c>
      <c r="D65" s="1">
        <f t="shared" si="0"/>
        <v>1.1691667348680596E-5</v>
      </c>
      <c r="E65" s="34">
        <f t="shared" si="2"/>
        <v>0.99998830833265151</v>
      </c>
      <c r="H65" s="31">
        <f t="shared" si="1"/>
        <v>68</v>
      </c>
    </row>
    <row r="66" spans="1:8" x14ac:dyDescent="0.25">
      <c r="A66" s="31">
        <v>69</v>
      </c>
      <c r="B66" s="31">
        <v>1</v>
      </c>
      <c r="D66" s="1">
        <f t="shared" ref="D66" si="3">B66/85531</f>
        <v>1.1691667348680596E-5</v>
      </c>
      <c r="E66" s="34">
        <f t="shared" si="2"/>
        <v>1.0000000000000002</v>
      </c>
      <c r="H66" s="31">
        <f t="shared" ref="H66" si="4">B66*A66</f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A088-0697-451E-9BB3-F775B6F58077}">
  <dimension ref="A1:C30"/>
  <sheetViews>
    <sheetView workbookViewId="0">
      <selection activeCell="M14" sqref="M14"/>
    </sheetView>
  </sheetViews>
  <sheetFormatPr baseColWidth="10" defaultRowHeight="15" x14ac:dyDescent="0.25"/>
  <sheetData>
    <row r="1" spans="1:3" x14ac:dyDescent="0.25">
      <c r="A1" s="31">
        <v>5</v>
      </c>
      <c r="B1" s="31">
        <v>9279</v>
      </c>
      <c r="C1" s="31">
        <v>0.1084869813284072</v>
      </c>
    </row>
    <row r="2" spans="1:3" x14ac:dyDescent="0.25">
      <c r="A2" s="31">
        <v>6</v>
      </c>
      <c r="B2" s="31">
        <v>9179</v>
      </c>
      <c r="C2" s="31">
        <v>0.1073178145935392</v>
      </c>
    </row>
    <row r="3" spans="1:3" x14ac:dyDescent="0.25">
      <c r="A3" s="31">
        <v>4</v>
      </c>
      <c r="B3" s="31">
        <v>8315</v>
      </c>
      <c r="C3" s="31">
        <v>9.7216214004279156E-2</v>
      </c>
    </row>
    <row r="4" spans="1:3" x14ac:dyDescent="0.25">
      <c r="A4" s="31">
        <v>7</v>
      </c>
      <c r="B4" s="31">
        <v>8304</v>
      </c>
      <c r="C4" s="31">
        <v>9.7087605663443668E-2</v>
      </c>
    </row>
    <row r="5" spans="1:3" x14ac:dyDescent="0.25">
      <c r="A5" s="31">
        <v>8</v>
      </c>
      <c r="B5" s="31">
        <v>7270</v>
      </c>
      <c r="C5" s="31">
        <v>8.4998421624907922E-2</v>
      </c>
    </row>
    <row r="6" spans="1:3" x14ac:dyDescent="0.25">
      <c r="A6" s="31">
        <v>3</v>
      </c>
      <c r="B6" s="31">
        <v>6854</v>
      </c>
      <c r="C6" s="31">
        <v>8.0134688007856794E-2</v>
      </c>
    </row>
    <row r="7" spans="1:3" x14ac:dyDescent="0.25">
      <c r="A7" s="31">
        <v>9</v>
      </c>
      <c r="B7" s="31">
        <v>6251</v>
      </c>
      <c r="C7" s="31">
        <v>7.30846125966024E-2</v>
      </c>
    </row>
    <row r="8" spans="1:3" x14ac:dyDescent="0.25">
      <c r="A8" s="31">
        <v>10</v>
      </c>
      <c r="B8" s="31">
        <v>5366</v>
      </c>
      <c r="C8" s="31">
        <v>6.2737486993020078E-2</v>
      </c>
    </row>
    <row r="9" spans="1:3" x14ac:dyDescent="0.25">
      <c r="A9" s="31">
        <v>11</v>
      </c>
      <c r="B9" s="31">
        <v>4438</v>
      </c>
      <c r="C9" s="31">
        <v>5.1887619693444492E-2</v>
      </c>
    </row>
    <row r="10" spans="1:3" x14ac:dyDescent="0.25">
      <c r="A10" s="31">
        <v>12</v>
      </c>
      <c r="B10" s="31">
        <v>3657</v>
      </c>
      <c r="C10" s="31">
        <v>4.2756427494124942E-2</v>
      </c>
    </row>
    <row r="11" spans="1:3" x14ac:dyDescent="0.25">
      <c r="A11" s="31">
        <v>13</v>
      </c>
      <c r="B11" s="31">
        <v>2919</v>
      </c>
      <c r="C11" s="31">
        <v>3.4127976990798663E-2</v>
      </c>
    </row>
    <row r="12" spans="1:3" x14ac:dyDescent="0.25">
      <c r="A12" s="31">
        <v>14</v>
      </c>
      <c r="B12" s="31">
        <v>2360</v>
      </c>
      <c r="C12" s="31">
        <v>2.759233494288621E-2</v>
      </c>
    </row>
    <row r="13" spans="1:3" x14ac:dyDescent="0.25">
      <c r="A13" s="31">
        <v>2</v>
      </c>
      <c r="B13" s="31">
        <v>2344</v>
      </c>
      <c r="C13" s="31">
        <v>2.7405268265307311E-2</v>
      </c>
    </row>
    <row r="14" spans="1:3" x14ac:dyDescent="0.25">
      <c r="A14" s="31">
        <v>15</v>
      </c>
      <c r="B14" s="31">
        <v>1822</v>
      </c>
      <c r="C14" s="31">
        <v>2.130221790929604E-2</v>
      </c>
    </row>
    <row r="15" spans="1:3" x14ac:dyDescent="0.25">
      <c r="A15" s="31">
        <v>16</v>
      </c>
      <c r="B15" s="31">
        <v>1465</v>
      </c>
      <c r="C15" s="31">
        <v>1.7128292665817071E-2</v>
      </c>
    </row>
    <row r="16" spans="1:3" x14ac:dyDescent="0.25">
      <c r="A16" s="31">
        <v>17</v>
      </c>
      <c r="B16" s="31">
        <v>1134</v>
      </c>
      <c r="C16" s="31">
        <v>1.3258350773403789E-2</v>
      </c>
    </row>
    <row r="17" spans="1:3" x14ac:dyDescent="0.25">
      <c r="A17" s="31">
        <v>18</v>
      </c>
      <c r="B17" s="31">
        <v>854</v>
      </c>
      <c r="C17" s="31">
        <v>9.9846839157732292E-3</v>
      </c>
    </row>
    <row r="18" spans="1:3" x14ac:dyDescent="0.25">
      <c r="A18" s="31">
        <v>19</v>
      </c>
      <c r="B18" s="31">
        <v>733</v>
      </c>
      <c r="C18" s="31">
        <v>8.5699921665828762E-3</v>
      </c>
    </row>
    <row r="19" spans="1:3" x14ac:dyDescent="0.25">
      <c r="A19" s="31">
        <v>20</v>
      </c>
      <c r="B19" s="31">
        <v>562</v>
      </c>
      <c r="C19" s="31">
        <v>6.5707170499584942E-3</v>
      </c>
    </row>
    <row r="20" spans="1:3" x14ac:dyDescent="0.25">
      <c r="A20" s="31">
        <v>1</v>
      </c>
      <c r="B20" s="31">
        <v>497</v>
      </c>
      <c r="C20" s="31">
        <v>5.8107586722942559E-3</v>
      </c>
    </row>
    <row r="21" spans="1:3" x14ac:dyDescent="0.25">
      <c r="A21" s="31">
        <v>21</v>
      </c>
      <c r="B21" s="31">
        <v>456</v>
      </c>
      <c r="C21" s="31">
        <v>5.3314003109983512E-3</v>
      </c>
    </row>
    <row r="22" spans="1:3" x14ac:dyDescent="0.25">
      <c r="A22" s="31">
        <v>22</v>
      </c>
      <c r="B22" s="31">
        <v>338</v>
      </c>
      <c r="C22" s="31">
        <v>3.9517835638540411E-3</v>
      </c>
    </row>
    <row r="23" spans="1:3" x14ac:dyDescent="0.25">
      <c r="A23" s="31">
        <v>23</v>
      </c>
      <c r="B23" s="31">
        <v>271</v>
      </c>
      <c r="C23" s="31">
        <v>3.1684418514924409E-3</v>
      </c>
    </row>
    <row r="24" spans="1:3" x14ac:dyDescent="0.25">
      <c r="A24" s="31">
        <v>24</v>
      </c>
      <c r="B24" s="31">
        <v>241</v>
      </c>
      <c r="C24" s="31">
        <v>2.8176918310320229E-3</v>
      </c>
    </row>
    <row r="25" spans="1:3" x14ac:dyDescent="0.25">
      <c r="A25" s="31">
        <v>25</v>
      </c>
      <c r="B25" s="31">
        <v>177</v>
      </c>
      <c r="C25" s="31">
        <v>2.0694251207164652E-3</v>
      </c>
    </row>
    <row r="26" spans="1:3" x14ac:dyDescent="0.25">
      <c r="A26" s="31">
        <v>26</v>
      </c>
      <c r="B26" s="31">
        <v>155</v>
      </c>
      <c r="C26" s="31">
        <v>1.8122084390454921E-3</v>
      </c>
    </row>
    <row r="27" spans="1:3" x14ac:dyDescent="0.25">
      <c r="A27" s="31">
        <v>27</v>
      </c>
      <c r="B27" s="31">
        <v>118</v>
      </c>
      <c r="C27" s="31">
        <v>1.3796167471443099E-3</v>
      </c>
    </row>
    <row r="28" spans="1:3" x14ac:dyDescent="0.25">
      <c r="A28" s="31">
        <v>28</v>
      </c>
      <c r="B28" s="31">
        <v>92</v>
      </c>
      <c r="C28" s="31">
        <v>1.0756333960786151E-3</v>
      </c>
    </row>
    <row r="29" spans="1:3" x14ac:dyDescent="0.25">
      <c r="A29" s="31">
        <v>29</v>
      </c>
      <c r="B29" s="31">
        <v>80</v>
      </c>
      <c r="C29" s="31">
        <v>9.3533338789444768E-4</v>
      </c>
    </row>
    <row r="30" spans="1:3" x14ac:dyDescent="0.25">
      <c r="B30">
        <f>SUM(B1:B29)</f>
        <v>85531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"/>
  <sheetViews>
    <sheetView workbookViewId="0">
      <selection activeCell="F19" sqref="F19"/>
    </sheetView>
  </sheetViews>
  <sheetFormatPr baseColWidth="10" defaultColWidth="9.140625" defaultRowHeight="15" x14ac:dyDescent="0.25"/>
  <sheetData>
    <row r="1" spans="1:2" x14ac:dyDescent="0.25">
      <c r="A1" s="23" t="s">
        <v>84</v>
      </c>
      <c r="B1" s="24">
        <v>80441</v>
      </c>
    </row>
    <row r="2" spans="1:2" x14ac:dyDescent="0.25">
      <c r="A2" s="25" t="s">
        <v>85</v>
      </c>
      <c r="B2" s="26">
        <v>15614</v>
      </c>
    </row>
    <row r="3" spans="1:2" x14ac:dyDescent="0.25">
      <c r="A3" s="25" t="s">
        <v>93</v>
      </c>
      <c r="B3" s="26">
        <v>5244</v>
      </c>
    </row>
    <row r="4" spans="1:2" x14ac:dyDescent="0.25">
      <c r="A4" s="25" t="s">
        <v>83</v>
      </c>
      <c r="B4" s="26">
        <v>4469</v>
      </c>
    </row>
    <row r="5" spans="1:2" x14ac:dyDescent="0.25">
      <c r="A5" s="25" t="s">
        <v>87</v>
      </c>
      <c r="B5" s="26">
        <v>3414</v>
      </c>
    </row>
    <row r="6" spans="1:2" x14ac:dyDescent="0.25">
      <c r="A6" s="25" t="s">
        <v>86</v>
      </c>
      <c r="B6" s="26">
        <v>2157</v>
      </c>
    </row>
    <row r="7" spans="1:2" x14ac:dyDescent="0.25">
      <c r="A7" s="25" t="s">
        <v>90</v>
      </c>
      <c r="B7" s="26">
        <v>2013</v>
      </c>
    </row>
    <row r="8" spans="1:2" x14ac:dyDescent="0.25">
      <c r="A8" s="25" t="s">
        <v>88</v>
      </c>
      <c r="B8" s="26">
        <v>1354</v>
      </c>
    </row>
    <row r="9" spans="1:2" x14ac:dyDescent="0.25">
      <c r="A9" s="25" t="s">
        <v>94</v>
      </c>
      <c r="B9" s="26">
        <v>1051</v>
      </c>
    </row>
    <row r="10" spans="1:2" x14ac:dyDescent="0.25">
      <c r="A10" s="25" t="s">
        <v>92</v>
      </c>
      <c r="B10" s="26">
        <v>877</v>
      </c>
    </row>
    <row r="11" spans="1:2" x14ac:dyDescent="0.25">
      <c r="A11" s="25" t="s">
        <v>89</v>
      </c>
      <c r="B11" s="26">
        <v>283</v>
      </c>
    </row>
    <row r="12" spans="1:2" x14ac:dyDescent="0.25">
      <c r="A12" s="25" t="s">
        <v>82</v>
      </c>
      <c r="B12" s="26">
        <v>228</v>
      </c>
    </row>
    <row r="13" spans="1:2" x14ac:dyDescent="0.25">
      <c r="A13" s="27" t="s">
        <v>91</v>
      </c>
      <c r="B13" s="28">
        <v>22</v>
      </c>
    </row>
    <row r="14" spans="1:2" x14ac:dyDescent="0.25">
      <c r="B14" s="29">
        <f>SUM(B1:B13)</f>
        <v>117167</v>
      </c>
    </row>
  </sheetData>
  <sortState ref="A1:B13">
    <sortCondition descending="1"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7"/>
  <sheetViews>
    <sheetView workbookViewId="0">
      <selection activeCell="B7" sqref="B7"/>
    </sheetView>
  </sheetViews>
  <sheetFormatPr baseColWidth="10" defaultColWidth="9.140625" defaultRowHeight="15" x14ac:dyDescent="0.25"/>
  <sheetData>
    <row r="1" spans="1:7" x14ac:dyDescent="0.25">
      <c r="A1" s="23">
        <v>1</v>
      </c>
      <c r="B1" s="24">
        <v>59182</v>
      </c>
      <c r="C1" s="21">
        <f>B1/85531</f>
        <v>0.69193625702961503</v>
      </c>
      <c r="D1" s="22">
        <f>C1</f>
        <v>0.69193625702961503</v>
      </c>
      <c r="F1">
        <f>MIN(A1:A46)</f>
        <v>1</v>
      </c>
      <c r="G1" t="s">
        <v>115</v>
      </c>
    </row>
    <row r="2" spans="1:7" x14ac:dyDescent="0.25">
      <c r="A2" s="25">
        <v>2</v>
      </c>
      <c r="B2" s="26">
        <v>12035</v>
      </c>
      <c r="C2" s="21">
        <f t="shared" ref="C2:C46" si="0">B2/85531</f>
        <v>0.14070921654137097</v>
      </c>
      <c r="D2" s="22">
        <f>C2+D1</f>
        <v>0.83264547357098606</v>
      </c>
      <c r="F2">
        <f>MAX(A1:A46)</f>
        <v>147</v>
      </c>
      <c r="G2" t="s">
        <v>116</v>
      </c>
    </row>
    <row r="3" spans="1:7" x14ac:dyDescent="0.25">
      <c r="A3" s="25">
        <v>3</v>
      </c>
      <c r="B3" s="26">
        <v>6015</v>
      </c>
      <c r="C3" s="21">
        <f t="shared" si="0"/>
        <v>7.0325379102313776E-2</v>
      </c>
      <c r="D3" s="22">
        <f t="shared" ref="D3:D46" si="1">C3+D2</f>
        <v>0.9029708526732998</v>
      </c>
      <c r="F3">
        <f>SUMPRODUCT(A1:A46,B1:B46)/SUM(B1:B46)</f>
        <v>1.7722463200477021</v>
      </c>
    </row>
    <row r="4" spans="1:7" x14ac:dyDescent="0.25">
      <c r="A4" s="25">
        <v>4</v>
      </c>
      <c r="B4" s="26">
        <v>3310</v>
      </c>
      <c r="C4" s="21">
        <f t="shared" si="0"/>
        <v>3.869941892413277E-2</v>
      </c>
      <c r="D4" s="22">
        <f t="shared" si="1"/>
        <v>0.94167027159743255</v>
      </c>
    </row>
    <row r="5" spans="1:7" x14ac:dyDescent="0.25">
      <c r="A5" s="25">
        <v>5</v>
      </c>
      <c r="B5" s="26">
        <v>1765</v>
      </c>
      <c r="C5" s="21">
        <f t="shared" si="0"/>
        <v>2.0635792870421252E-2</v>
      </c>
      <c r="D5" s="22">
        <f t="shared" si="1"/>
        <v>0.96230606446785383</v>
      </c>
    </row>
    <row r="6" spans="1:7" x14ac:dyDescent="0.25">
      <c r="A6" s="25">
        <v>6</v>
      </c>
      <c r="B6" s="26">
        <v>1065</v>
      </c>
      <c r="C6" s="21">
        <f t="shared" si="0"/>
        <v>1.2451625726344834E-2</v>
      </c>
      <c r="D6" s="22">
        <f t="shared" si="1"/>
        <v>0.97475769019419867</v>
      </c>
    </row>
    <row r="7" spans="1:7" x14ac:dyDescent="0.25">
      <c r="A7" s="25">
        <v>7</v>
      </c>
      <c r="B7" s="26">
        <v>689</v>
      </c>
      <c r="C7" s="21">
        <f t="shared" si="0"/>
        <v>8.0555588032409295E-3</v>
      </c>
      <c r="D7" s="22">
        <f t="shared" si="1"/>
        <v>0.9828132489974396</v>
      </c>
    </row>
    <row r="8" spans="1:7" x14ac:dyDescent="0.25">
      <c r="A8" s="25">
        <v>8</v>
      </c>
      <c r="B8" s="26">
        <v>415</v>
      </c>
      <c r="C8" s="1">
        <f t="shared" si="0"/>
        <v>4.8520419497024474E-3</v>
      </c>
      <c r="D8" s="2">
        <f t="shared" si="1"/>
        <v>0.98766529094714206</v>
      </c>
    </row>
    <row r="9" spans="1:7" x14ac:dyDescent="0.25">
      <c r="A9" s="25">
        <v>9</v>
      </c>
      <c r="B9" s="26">
        <v>266</v>
      </c>
      <c r="C9" s="1">
        <f t="shared" si="0"/>
        <v>3.1099835147490383E-3</v>
      </c>
      <c r="D9" s="2">
        <f t="shared" si="1"/>
        <v>0.99077527446189106</v>
      </c>
    </row>
    <row r="10" spans="1:7" x14ac:dyDescent="0.25">
      <c r="A10" s="25">
        <v>10</v>
      </c>
      <c r="B10" s="26">
        <v>199</v>
      </c>
      <c r="C10" s="1">
        <f t="shared" si="0"/>
        <v>2.3266418023874386E-3</v>
      </c>
      <c r="D10" s="2">
        <f t="shared" si="1"/>
        <v>0.99310191626427846</v>
      </c>
    </row>
    <row r="11" spans="1:7" x14ac:dyDescent="0.25">
      <c r="A11" s="25">
        <v>11</v>
      </c>
      <c r="B11" s="26">
        <v>128</v>
      </c>
      <c r="C11" s="1">
        <f t="shared" si="0"/>
        <v>1.4965334206311163E-3</v>
      </c>
      <c r="D11" s="2">
        <f t="shared" si="1"/>
        <v>0.99459844968490962</v>
      </c>
    </row>
    <row r="12" spans="1:7" x14ac:dyDescent="0.25">
      <c r="A12" s="25">
        <v>12</v>
      </c>
      <c r="B12" s="26">
        <v>105</v>
      </c>
      <c r="C12" s="1">
        <f t="shared" si="0"/>
        <v>1.2276250716114624E-3</v>
      </c>
      <c r="D12" s="2">
        <f t="shared" si="1"/>
        <v>0.99582607475652107</v>
      </c>
    </row>
    <row r="13" spans="1:7" x14ac:dyDescent="0.25">
      <c r="A13" s="25">
        <v>13</v>
      </c>
      <c r="B13" s="26">
        <v>66</v>
      </c>
      <c r="C13" s="1">
        <f t="shared" si="0"/>
        <v>7.7165004501291931E-4</v>
      </c>
      <c r="D13" s="2">
        <f t="shared" si="1"/>
        <v>0.99659772480153397</v>
      </c>
    </row>
    <row r="14" spans="1:7" x14ac:dyDescent="0.25">
      <c r="A14" s="25">
        <v>14</v>
      </c>
      <c r="B14" s="26">
        <v>58</v>
      </c>
      <c r="C14" s="1">
        <f t="shared" si="0"/>
        <v>6.7811670622347454E-4</v>
      </c>
      <c r="D14" s="2">
        <f t="shared" si="1"/>
        <v>0.99727584150775739</v>
      </c>
    </row>
    <row r="15" spans="1:7" x14ac:dyDescent="0.25">
      <c r="A15" s="25">
        <v>15</v>
      </c>
      <c r="B15" s="26">
        <v>43</v>
      </c>
      <c r="C15" s="1">
        <f t="shared" si="0"/>
        <v>5.0274169599326564E-4</v>
      </c>
      <c r="D15" s="2">
        <f t="shared" si="1"/>
        <v>0.99777858320375068</v>
      </c>
    </row>
    <row r="16" spans="1:7" x14ac:dyDescent="0.25">
      <c r="A16" s="25">
        <v>17</v>
      </c>
      <c r="B16" s="26">
        <v>32</v>
      </c>
      <c r="C16" s="1">
        <f t="shared" si="0"/>
        <v>3.7413335515777907E-4</v>
      </c>
      <c r="D16" s="2">
        <f t="shared" si="1"/>
        <v>0.99815271655890847</v>
      </c>
    </row>
    <row r="17" spans="1:4" x14ac:dyDescent="0.25">
      <c r="A17" s="25">
        <v>16</v>
      </c>
      <c r="B17" s="26">
        <v>30</v>
      </c>
      <c r="C17" s="1">
        <f t="shared" si="0"/>
        <v>3.5075002046041785E-4</v>
      </c>
      <c r="D17" s="2">
        <f t="shared" si="1"/>
        <v>0.99850346657936884</v>
      </c>
    </row>
    <row r="18" spans="1:4" x14ac:dyDescent="0.25">
      <c r="A18" s="25">
        <v>20</v>
      </c>
      <c r="B18" s="26">
        <v>18</v>
      </c>
      <c r="C18" s="1">
        <f t="shared" si="0"/>
        <v>2.1045001227625073E-4</v>
      </c>
      <c r="D18" s="2">
        <f t="shared" si="1"/>
        <v>0.9987139165916451</v>
      </c>
    </row>
    <row r="19" spans="1:4" x14ac:dyDescent="0.25">
      <c r="A19" s="25">
        <v>18</v>
      </c>
      <c r="B19" s="26">
        <v>16</v>
      </c>
      <c r="C19" s="1">
        <f t="shared" si="0"/>
        <v>1.8706667757888954E-4</v>
      </c>
      <c r="D19" s="2">
        <f t="shared" si="1"/>
        <v>0.99890098326922394</v>
      </c>
    </row>
    <row r="20" spans="1:4" x14ac:dyDescent="0.25">
      <c r="A20" s="25">
        <v>19</v>
      </c>
      <c r="B20" s="26">
        <v>15</v>
      </c>
      <c r="C20" s="1">
        <f t="shared" si="0"/>
        <v>1.7537501023020893E-4</v>
      </c>
      <c r="D20" s="2">
        <f t="shared" si="1"/>
        <v>0.99907635827945418</v>
      </c>
    </row>
    <row r="21" spans="1:4" x14ac:dyDescent="0.25">
      <c r="A21" s="25">
        <v>21</v>
      </c>
      <c r="B21" s="26">
        <v>12</v>
      </c>
      <c r="C21" s="1">
        <f t="shared" si="0"/>
        <v>1.4030000818416715E-4</v>
      </c>
      <c r="D21" s="2">
        <f t="shared" si="1"/>
        <v>0.99921665828763839</v>
      </c>
    </row>
    <row r="22" spans="1:4" x14ac:dyDescent="0.25">
      <c r="A22" s="25">
        <v>23</v>
      </c>
      <c r="B22" s="26">
        <v>9</v>
      </c>
      <c r="C22" s="1">
        <f t="shared" si="0"/>
        <v>1.0522500613812536E-4</v>
      </c>
      <c r="D22" s="2">
        <f t="shared" si="1"/>
        <v>0.99932188329377647</v>
      </c>
    </row>
    <row r="23" spans="1:4" x14ac:dyDescent="0.25">
      <c r="A23" s="25">
        <v>22</v>
      </c>
      <c r="B23" s="26">
        <v>8</v>
      </c>
      <c r="C23" s="1">
        <f t="shared" si="0"/>
        <v>9.3533338789444768E-5</v>
      </c>
      <c r="D23" s="2">
        <f t="shared" si="1"/>
        <v>0.99941541663256594</v>
      </c>
    </row>
    <row r="24" spans="1:4" x14ac:dyDescent="0.25">
      <c r="A24" s="25">
        <v>25</v>
      </c>
      <c r="B24" s="26">
        <v>7</v>
      </c>
      <c r="C24" s="1">
        <f t="shared" si="0"/>
        <v>8.1841671440764172E-5</v>
      </c>
      <c r="D24" s="2">
        <f t="shared" si="1"/>
        <v>0.99949725830400671</v>
      </c>
    </row>
    <row r="25" spans="1:4" x14ac:dyDescent="0.25">
      <c r="A25" s="25">
        <v>26</v>
      </c>
      <c r="B25" s="26">
        <v>6</v>
      </c>
      <c r="C25" s="1">
        <f t="shared" si="0"/>
        <v>7.0150004092083576E-5</v>
      </c>
      <c r="D25" s="2">
        <f t="shared" si="1"/>
        <v>0.99956740830809876</v>
      </c>
    </row>
    <row r="26" spans="1:4" x14ac:dyDescent="0.25">
      <c r="A26" s="25">
        <v>27</v>
      </c>
      <c r="B26" s="26">
        <v>5</v>
      </c>
      <c r="C26" s="1">
        <f t="shared" si="0"/>
        <v>5.845833674340298E-5</v>
      </c>
      <c r="D26" s="2">
        <f t="shared" si="1"/>
        <v>0.99962586664484221</v>
      </c>
    </row>
    <row r="27" spans="1:4" x14ac:dyDescent="0.25">
      <c r="A27" s="25">
        <v>24</v>
      </c>
      <c r="B27" s="26">
        <v>5</v>
      </c>
      <c r="C27" s="1">
        <f t="shared" si="0"/>
        <v>5.845833674340298E-5</v>
      </c>
      <c r="D27" s="2">
        <f t="shared" si="1"/>
        <v>0.99968432498158566</v>
      </c>
    </row>
    <row r="28" spans="1:4" x14ac:dyDescent="0.25">
      <c r="A28" s="25">
        <v>29</v>
      </c>
      <c r="B28" s="26">
        <v>3</v>
      </c>
      <c r="C28" s="1">
        <f t="shared" si="0"/>
        <v>3.5075002046041788E-5</v>
      </c>
      <c r="D28" s="2">
        <f t="shared" si="1"/>
        <v>0.99971939998363168</v>
      </c>
    </row>
    <row r="29" spans="1:4" x14ac:dyDescent="0.25">
      <c r="A29" s="25">
        <v>40</v>
      </c>
      <c r="B29" s="26">
        <v>2</v>
      </c>
      <c r="C29" s="1">
        <f t="shared" si="0"/>
        <v>2.3383334697361192E-5</v>
      </c>
      <c r="D29" s="2">
        <f t="shared" si="1"/>
        <v>0.999742783318329</v>
      </c>
    </row>
    <row r="30" spans="1:4" x14ac:dyDescent="0.25">
      <c r="A30" s="25">
        <v>36</v>
      </c>
      <c r="B30" s="26">
        <v>2</v>
      </c>
      <c r="C30" s="1">
        <f t="shared" si="0"/>
        <v>2.3383334697361192E-5</v>
      </c>
      <c r="D30" s="2">
        <f t="shared" si="1"/>
        <v>0.99976616665302631</v>
      </c>
    </row>
    <row r="31" spans="1:4" x14ac:dyDescent="0.25">
      <c r="A31" s="25">
        <v>34</v>
      </c>
      <c r="B31" s="26">
        <v>2</v>
      </c>
      <c r="C31" s="1">
        <f t="shared" si="0"/>
        <v>2.3383334697361192E-5</v>
      </c>
      <c r="D31" s="2">
        <f t="shared" si="1"/>
        <v>0.99978954998772362</v>
      </c>
    </row>
    <row r="32" spans="1:4" x14ac:dyDescent="0.25">
      <c r="A32" s="25">
        <v>31</v>
      </c>
      <c r="B32" s="26">
        <v>2</v>
      </c>
      <c r="C32" s="1">
        <f t="shared" si="0"/>
        <v>2.3383334697361192E-5</v>
      </c>
      <c r="D32" s="2">
        <f t="shared" si="1"/>
        <v>0.99981293332242094</v>
      </c>
    </row>
    <row r="33" spans="1:4" x14ac:dyDescent="0.25">
      <c r="A33" s="25">
        <v>30</v>
      </c>
      <c r="B33" s="26">
        <v>2</v>
      </c>
      <c r="C33" s="1">
        <f t="shared" si="0"/>
        <v>2.3383334697361192E-5</v>
      </c>
      <c r="D33" s="2">
        <f t="shared" si="1"/>
        <v>0.99983631665711825</v>
      </c>
    </row>
    <row r="34" spans="1:4" x14ac:dyDescent="0.25">
      <c r="A34" s="25">
        <v>28</v>
      </c>
      <c r="B34" s="26">
        <v>2</v>
      </c>
      <c r="C34" s="1">
        <f t="shared" si="0"/>
        <v>2.3383334697361192E-5</v>
      </c>
      <c r="D34" s="2">
        <f t="shared" si="1"/>
        <v>0.99985969999181556</v>
      </c>
    </row>
    <row r="35" spans="1:4" x14ac:dyDescent="0.25">
      <c r="A35" s="25">
        <v>147</v>
      </c>
      <c r="B35" s="26">
        <v>1</v>
      </c>
      <c r="C35" s="1">
        <f t="shared" si="0"/>
        <v>1.1691667348680596E-5</v>
      </c>
      <c r="D35" s="2">
        <f t="shared" si="1"/>
        <v>0.99987139165916428</v>
      </c>
    </row>
    <row r="36" spans="1:4" x14ac:dyDescent="0.25">
      <c r="A36" s="25">
        <v>62</v>
      </c>
      <c r="B36" s="26">
        <v>1</v>
      </c>
      <c r="C36" s="1">
        <f t="shared" si="0"/>
        <v>1.1691667348680596E-5</v>
      </c>
      <c r="D36" s="2">
        <f t="shared" si="1"/>
        <v>0.99988308332651299</v>
      </c>
    </row>
    <row r="37" spans="1:4" x14ac:dyDescent="0.25">
      <c r="A37" s="25">
        <v>61</v>
      </c>
      <c r="B37" s="26">
        <v>1</v>
      </c>
      <c r="C37" s="1">
        <f t="shared" si="0"/>
        <v>1.1691667348680596E-5</v>
      </c>
      <c r="D37" s="2">
        <f t="shared" si="1"/>
        <v>0.9998947749938617</v>
      </c>
    </row>
    <row r="38" spans="1:4" x14ac:dyDescent="0.25">
      <c r="A38" s="25">
        <v>58</v>
      </c>
      <c r="B38" s="26">
        <v>1</v>
      </c>
      <c r="C38" s="1">
        <f t="shared" si="0"/>
        <v>1.1691667348680596E-5</v>
      </c>
      <c r="D38" s="2">
        <f t="shared" si="1"/>
        <v>0.99990646666121041</v>
      </c>
    </row>
    <row r="39" spans="1:4" x14ac:dyDescent="0.25">
      <c r="A39" s="25">
        <v>55</v>
      </c>
      <c r="B39" s="26">
        <v>1</v>
      </c>
      <c r="C39" s="1">
        <f t="shared" si="0"/>
        <v>1.1691667348680596E-5</v>
      </c>
      <c r="D39" s="2">
        <f t="shared" si="1"/>
        <v>0.99991815832855913</v>
      </c>
    </row>
    <row r="40" spans="1:4" x14ac:dyDescent="0.25">
      <c r="A40" s="25">
        <v>47</v>
      </c>
      <c r="B40" s="26">
        <v>1</v>
      </c>
      <c r="C40" s="1">
        <f t="shared" si="0"/>
        <v>1.1691667348680596E-5</v>
      </c>
      <c r="D40" s="2">
        <f t="shared" si="1"/>
        <v>0.99992984999590784</v>
      </c>
    </row>
    <row r="41" spans="1:4" x14ac:dyDescent="0.25">
      <c r="A41" s="25">
        <v>45</v>
      </c>
      <c r="B41" s="26">
        <v>1</v>
      </c>
      <c r="C41" s="1">
        <f t="shared" si="0"/>
        <v>1.1691667348680596E-5</v>
      </c>
      <c r="D41" s="2">
        <f t="shared" si="1"/>
        <v>0.99994154166325655</v>
      </c>
    </row>
    <row r="42" spans="1:4" x14ac:dyDescent="0.25">
      <c r="A42" s="25">
        <v>44</v>
      </c>
      <c r="B42" s="26">
        <v>1</v>
      </c>
      <c r="C42" s="1">
        <f t="shared" si="0"/>
        <v>1.1691667348680596E-5</v>
      </c>
      <c r="D42" s="2">
        <f t="shared" si="1"/>
        <v>0.99995323333060526</v>
      </c>
    </row>
    <row r="43" spans="1:4" x14ac:dyDescent="0.25">
      <c r="A43" s="25">
        <v>38</v>
      </c>
      <c r="B43" s="26">
        <v>1</v>
      </c>
      <c r="C43" s="1">
        <f t="shared" si="0"/>
        <v>1.1691667348680596E-5</v>
      </c>
      <c r="D43" s="2">
        <f t="shared" si="1"/>
        <v>0.99996492499795397</v>
      </c>
    </row>
    <row r="44" spans="1:4" x14ac:dyDescent="0.25">
      <c r="A44" s="25">
        <v>35</v>
      </c>
      <c r="B44" s="26">
        <v>1</v>
      </c>
      <c r="C44" s="1">
        <f t="shared" si="0"/>
        <v>1.1691667348680596E-5</v>
      </c>
      <c r="D44" s="2">
        <f t="shared" si="1"/>
        <v>0.99997661666530269</v>
      </c>
    </row>
    <row r="45" spans="1:4" x14ac:dyDescent="0.25">
      <c r="A45" s="25">
        <v>33</v>
      </c>
      <c r="B45" s="26">
        <v>1</v>
      </c>
      <c r="C45" s="1">
        <f t="shared" si="0"/>
        <v>1.1691667348680596E-5</v>
      </c>
      <c r="D45" s="2">
        <f t="shared" si="1"/>
        <v>0.9999883083326514</v>
      </c>
    </row>
    <row r="46" spans="1:4" x14ac:dyDescent="0.25">
      <c r="A46" s="27">
        <v>32</v>
      </c>
      <c r="B46" s="28">
        <v>1</v>
      </c>
      <c r="C46" s="1">
        <f t="shared" si="0"/>
        <v>1.1691667348680596E-5</v>
      </c>
      <c r="D46" s="2">
        <f t="shared" si="1"/>
        <v>1</v>
      </c>
    </row>
    <row r="47" spans="1:4" x14ac:dyDescent="0.25">
      <c r="A47" t="s">
        <v>114</v>
      </c>
      <c r="B47" s="30">
        <f>SUM(B1:B46)</f>
        <v>85531</v>
      </c>
    </row>
  </sheetData>
  <sortState ref="A1:B46">
    <sortCondition descending="1" ref="B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tabSelected="1" workbookViewId="0">
      <selection activeCell="E10" sqref="E10"/>
    </sheetView>
  </sheetViews>
  <sheetFormatPr baseColWidth="10" defaultColWidth="9.140625" defaultRowHeight="15" x14ac:dyDescent="0.25"/>
  <sheetData>
    <row r="1" spans="1:2" x14ac:dyDescent="0.25">
      <c r="A1" t="s">
        <v>99</v>
      </c>
      <c r="B1">
        <v>85531</v>
      </c>
    </row>
    <row r="2" spans="1:2" x14ac:dyDescent="0.25">
      <c r="A2" t="s">
        <v>119</v>
      </c>
      <c r="B2">
        <v>9609</v>
      </c>
    </row>
    <row r="3" spans="1:2" x14ac:dyDescent="0.25">
      <c r="A3" t="s">
        <v>97</v>
      </c>
      <c r="B3">
        <v>9033</v>
      </c>
    </row>
    <row r="4" spans="1:2" x14ac:dyDescent="0.25">
      <c r="A4" t="s">
        <v>100</v>
      </c>
      <c r="B4">
        <v>3708</v>
      </c>
    </row>
    <row r="5" spans="1:2" x14ac:dyDescent="0.25">
      <c r="A5" t="s">
        <v>95</v>
      </c>
      <c r="B5">
        <v>3508</v>
      </c>
    </row>
    <row r="6" spans="1:2" s="31" customFormat="1" x14ac:dyDescent="0.25">
      <c r="A6" s="31" t="s">
        <v>96</v>
      </c>
      <c r="B6" s="31">
        <v>3493</v>
      </c>
    </row>
    <row r="7" spans="1:2" x14ac:dyDescent="0.25">
      <c r="A7" t="s">
        <v>101</v>
      </c>
      <c r="B7">
        <v>360</v>
      </c>
    </row>
    <row r="8" spans="1:2" x14ac:dyDescent="0.25">
      <c r="A8" t="s">
        <v>98</v>
      </c>
      <c r="B8">
        <v>341</v>
      </c>
    </row>
  </sheetData>
  <sortState ref="A1:B8">
    <sortCondition descending="1"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TYPE</vt:lpstr>
      <vt:lpstr>YEAR</vt:lpstr>
      <vt:lpstr>LENGTH</vt:lpstr>
      <vt:lpstr>LENGTH Méd</vt:lpstr>
      <vt:lpstr>LENGTH OK</vt:lpstr>
      <vt:lpstr>Count after dblpt</vt:lpstr>
      <vt:lpstr>DOMAIN</vt:lpstr>
      <vt:lpstr>AUTHORS</vt:lpstr>
      <vt:lpstr>SPECIALS</vt:lpstr>
      <vt:lpstr>SENTENCE</vt:lpstr>
      <vt:lpstr>SEGMENTATION</vt:lpstr>
      <vt:lpstr>AUTHORS LENGTH</vt:lpstr>
      <vt:lpstr>SENTENCE DOMAIN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Damien Gouteux</cp:lastModifiedBy>
  <dcterms:created xsi:type="dcterms:W3CDTF">2018-07-18T11:35:13Z</dcterms:created>
  <dcterms:modified xsi:type="dcterms:W3CDTF">2018-07-23T22:20:07Z</dcterms:modified>
</cp:coreProperties>
</file>