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8380" tabRatio="500"/>
  </bookViews>
  <sheets>
    <sheet name="S before Removals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146" i="1" l="1"/>
  <c r="BI146" i="1"/>
  <c r="BJ146" i="1"/>
  <c r="BK146" i="1"/>
  <c r="BC146" i="1"/>
  <c r="BD146" i="1"/>
  <c r="BE146" i="1"/>
  <c r="BF146" i="1"/>
  <c r="AX146" i="1"/>
  <c r="AY146" i="1"/>
  <c r="AZ146" i="1"/>
  <c r="BA146" i="1"/>
  <c r="AS146" i="1"/>
  <c r="AT146" i="1"/>
  <c r="AU146" i="1"/>
  <c r="AV146" i="1"/>
  <c r="AN146" i="1"/>
  <c r="AO146" i="1"/>
  <c r="AP146" i="1"/>
  <c r="AQ146" i="1"/>
  <c r="AI146" i="1"/>
  <c r="AJ146" i="1"/>
  <c r="AK146" i="1"/>
  <c r="AL146" i="1"/>
  <c r="AD146" i="1"/>
  <c r="AE146" i="1"/>
  <c r="AF146" i="1"/>
  <c r="AG146" i="1"/>
  <c r="Y146" i="1"/>
  <c r="Z146" i="1"/>
  <c r="AA146" i="1"/>
  <c r="AB146" i="1"/>
  <c r="FI144" i="1"/>
  <c r="FH144" i="1"/>
  <c r="FG144" i="1"/>
  <c r="FF144" i="1"/>
  <c r="FE144" i="1"/>
  <c r="FD144" i="1"/>
  <c r="FC144" i="1"/>
  <c r="FB144" i="1"/>
  <c r="FA144" i="1"/>
  <c r="EZ144" i="1"/>
  <c r="EY144" i="1"/>
  <c r="EX8" i="1"/>
  <c r="EX144" i="1"/>
  <c r="EW144" i="1"/>
  <c r="EV144" i="1"/>
  <c r="EU144" i="1"/>
  <c r="ET144" i="1"/>
  <c r="ES144" i="1"/>
  <c r="ER144" i="1"/>
  <c r="EQ144" i="1"/>
  <c r="EP144" i="1"/>
  <c r="EO144" i="1"/>
  <c r="EN144" i="1"/>
  <c r="EM144" i="1"/>
  <c r="EL144" i="1"/>
  <c r="EK144" i="1"/>
  <c r="EJ144" i="1"/>
  <c r="EI144" i="1"/>
  <c r="EH144" i="1"/>
  <c r="EG144" i="1"/>
  <c r="EF144" i="1"/>
  <c r="EE144" i="1"/>
  <c r="ED144" i="1"/>
  <c r="EC144" i="1"/>
  <c r="EB144" i="1"/>
  <c r="EA144" i="1"/>
  <c r="DZ144" i="1"/>
  <c r="DY144" i="1"/>
  <c r="DX144" i="1"/>
  <c r="DW144" i="1"/>
  <c r="DV144" i="1"/>
  <c r="DU144" i="1"/>
  <c r="DT144" i="1"/>
  <c r="DS144" i="1"/>
  <c r="DR144" i="1"/>
  <c r="DQ144" i="1"/>
  <c r="DP144" i="1"/>
  <c r="DO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FF147" i="1"/>
  <c r="FG147" i="1"/>
  <c r="FH147" i="1"/>
  <c r="FI147" i="1"/>
</calcChain>
</file>

<file path=xl/comments1.xml><?xml version="1.0" encoding="utf-8"?>
<comments xmlns="http://schemas.openxmlformats.org/spreadsheetml/2006/main">
  <authors>
    <author>Steven Smith</author>
  </authors>
  <commentList>
    <comment ref="EX8" authorId="0">
      <text>
        <r>
          <rPr>
            <b/>
            <sz val="9"/>
            <color indexed="81"/>
            <rFont val="Geneva"/>
          </rPr>
          <t>Steven Smith:</t>
        </r>
        <r>
          <rPr>
            <sz val="9"/>
            <color indexed="81"/>
            <rFont val="Geneva"/>
          </rPr>
          <t xml:space="preserve">
Add data point in 2000 so that is on grid. Web site notes output in 2000.</t>
        </r>
      </text>
    </comment>
  </commentList>
</comments>
</file>

<file path=xl/sharedStrings.xml><?xml version="1.0" encoding="utf-8"?>
<sst xmlns="http://schemas.openxmlformats.org/spreadsheetml/2006/main" count="155" uniqueCount="155">
  <si>
    <t>Sulfur Emissions (kt S)</t>
  </si>
  <si>
    <t>S Em from Smetling</t>
  </si>
  <si>
    <t>Country</t>
  </si>
  <si>
    <t>MC17 Reg</t>
  </si>
  <si>
    <t>RCP Template Reg #</t>
  </si>
  <si>
    <t>Check</t>
  </si>
  <si>
    <t>ALBANIA</t>
  </si>
  <si>
    <t>ALGERIA</t>
  </si>
  <si>
    <t>ANGOLA</t>
  </si>
  <si>
    <t>ARGENTINA</t>
  </si>
  <si>
    <t>ARMENIA</t>
  </si>
  <si>
    <t>AUSTRALI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</si>
  <si>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</si>
  <si>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</si>
  <si>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</si>
  <si>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</si>
  <si>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</si>
  <si>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</si>
  <si>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</si>
  <si>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</si>
  <si>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BOSNIAHERZ</t>
  </si>
  <si>
    <t>BOTSWANA</t>
  </si>
  <si>
    <t>BRAZIL</t>
  </si>
  <si>
    <t>BRUNEI</t>
  </si>
  <si>
    <t>BULGARIA</t>
  </si>
  <si>
    <t>CAMBODIA</t>
  </si>
  <si>
    <t>CAMEROON</t>
  </si>
  <si>
    <t>CANADA</t>
  </si>
  <si>
    <t>CHILE</t>
  </si>
  <si>
    <t>CHINA</t>
  </si>
  <si>
    <t>COLOMBIA</t>
  </si>
  <si>
    <t>CONGO</t>
  </si>
  <si>
    <t>CONGOREP</t>
  </si>
  <si>
    <t>COSTARICA</t>
  </si>
  <si>
    <t>COTEIVOIRE</t>
  </si>
  <si>
    <t>CROATIA</t>
  </si>
  <si>
    <t>CUBA</t>
  </si>
  <si>
    <t>CYPRUS</t>
  </si>
  <si>
    <t>CZECH</t>
  </si>
  <si>
    <t>DENMARK</t>
  </si>
  <si>
    <t>DOMINICANR</t>
  </si>
  <si>
    <t>ECUADOR</t>
  </si>
  <si>
    <t>EGYPT</t>
  </si>
  <si>
    <t>ELSALVADOR</t>
  </si>
  <si>
    <t>ERITREA</t>
  </si>
  <si>
    <t>ESTONIA</t>
  </si>
  <si>
    <t>ETHIOPIA</t>
  </si>
  <si>
    <t>FINLAND</t>
  </si>
  <si>
    <t>FRANCE</t>
  </si>
  <si>
    <t>FYROM</t>
  </si>
  <si>
    <t>GABON</t>
  </si>
  <si>
    <t>GEORGIA</t>
  </si>
  <si>
    <t>GERMANY</t>
  </si>
  <si>
    <t>GHANA</t>
  </si>
  <si>
    <t>GIBRALTAR</t>
  </si>
  <si>
    <t>GREECE</t>
  </si>
  <si>
    <t>GUATEMALA</t>
  </si>
  <si>
    <t>HAITI</t>
  </si>
  <si>
    <t>HONDURAS</t>
  </si>
  <si>
    <t>HONGKONG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</si>
  <si>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</si>
  <si>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</si>
  <si>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</si>
  <si>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</si>
  <si>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</si>
  <si>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</si>
  <si>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</si>
  <si>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</si>
  <si>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</si>
  <si>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</si>
  <si>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</si>
  <si>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</si>
  <si>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</si>
  <si>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</si>
  <si>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</si>
  <si>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KOREADPR</t>
  </si>
  <si>
    <t>KUWAIT</t>
  </si>
  <si>
    <t>KYRGYZSTAN</t>
  </si>
  <si>
    <t>LATVIA</t>
  </si>
  <si>
    <t>LEBANON</t>
  </si>
  <si>
    <t>LIBYA</t>
  </si>
  <si>
    <t>LITHUANIA</t>
  </si>
  <si>
    <t>LUXEMBOU</t>
  </si>
  <si>
    <t>MALAYSIA</t>
  </si>
  <si>
    <t>MALTA</t>
  </si>
  <si>
    <t>MEXICO</t>
  </si>
  <si>
    <t>MOLDOVA</t>
  </si>
  <si>
    <t>MONGOLIA</t>
  </si>
  <si>
    <t>MOROCCO</t>
  </si>
  <si>
    <t>MOZAMBIQUE</t>
  </si>
  <si>
    <t>MYANMAR</t>
  </si>
  <si>
    <t>NAMIBIA</t>
  </si>
  <si>
    <t>NANTILLES</t>
  </si>
  <si>
    <t>NEPAL</t>
  </si>
  <si>
    <t>NETHLAND</t>
  </si>
  <si>
    <t>NICARAGUA</t>
  </si>
  <si>
    <t>NIGERIA</t>
  </si>
  <si>
    <t>NORWAY</t>
  </si>
  <si>
    <t>NZ</t>
  </si>
  <si>
    <t>OMAN</t>
  </si>
  <si>
    <t>OTHERAFRIC</t>
  </si>
  <si>
    <t>OTHERASIA</t>
  </si>
  <si>
    <t>OTHERLATIN</t>
  </si>
  <si>
    <t>PAKISTAN</t>
  </si>
  <si>
    <t>PANAMA</t>
  </si>
  <si>
    <t>PARAGUAY</t>
  </si>
  <si>
    <t>PERU</t>
  </si>
  <si>
    <t>PHILIPPINE</t>
  </si>
  <si>
    <t>POLAND</t>
  </si>
  <si>
    <t>PORTUGAL</t>
  </si>
  <si>
    <t>QATAR</t>
  </si>
  <si>
    <t>ROMANIA</t>
  </si>
  <si>
    <t>RUSSIA</t>
  </si>
  <si>
    <t>SAUDIARABI</t>
  </si>
  <si>
    <t>SENEGAL</t>
  </si>
  <si>
    <t>SERBMONT</t>
  </si>
  <si>
    <t>SINGAPORE</t>
  </si>
  <si>
    <t>SLOVAKIA</t>
  </si>
  <si>
    <t>SLOVENIA</t>
  </si>
  <si>
    <t>SOUTHAFRIC</t>
  </si>
  <si>
    <t>SPAIN</t>
  </si>
  <si>
    <t>SRILANKA</t>
  </si>
  <si>
    <t>SUDAN</t>
  </si>
  <si>
    <t>SWEDEN</t>
  </si>
  <si>
    <t>SWITLAND</t>
  </si>
  <si>
    <t>SYRIA</t>
  </si>
  <si>
    <t>TAIPEI</t>
  </si>
  <si>
    <t>TAJIKISTAN</t>
  </si>
  <si>
    <t>TANZANIA</t>
  </si>
  <si>
    <t>THAILAND</t>
  </si>
  <si>
    <t>TOGO</t>
  </si>
  <si>
    <t>TRINIDAD</t>
  </si>
  <si>
    <t>TUNISIA</t>
  </si>
  <si>
    <t>TURKEY</t>
  </si>
  <si>
    <t>TURKMENIST</t>
  </si>
  <si>
    <t>UAE</t>
  </si>
  <si>
    <t>UK</t>
  </si>
  <si>
    <t>UKRAINE</t>
  </si>
  <si>
    <t>URUGUAY</t>
  </si>
  <si>
    <t>USA</t>
  </si>
  <si>
    <t>UZBEKISTAN</t>
  </si>
  <si>
    <t>VENEZUELA</t>
  </si>
  <si>
    <t>VIETNAM</t>
  </si>
  <si>
    <t>YEMEN</t>
  </si>
  <si>
    <t>ZAMBIA</t>
  </si>
  <si>
    <t>ZIMBABWE</t>
  </si>
  <si>
    <t>Sum</t>
  </si>
  <si>
    <t>USSR</t>
  </si>
  <si>
    <t>Sum USSR Countries</t>
  </si>
  <si>
    <t>Source:</t>
  </si>
  <si>
    <t>Updated from Smith et al. (2011)</t>
  </si>
  <si>
    <t>Description:</t>
  </si>
  <si>
    <t>Estimated total sulfur content of smelter feedstocks</t>
  </si>
  <si>
    <t>2010</t>
  </si>
  <si>
    <t>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</si>
</sst>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Times"/>
    </font>
    <font>
      <b/>
      <sz val="12"/>
      <name val="Times"/>
    </font>
    <font>
      <sz val="10"/>
      <name val="Times"/>
    </font>
    <font>
      <sz val="9"/>
      <name val="Times"/>
    </font>
    <font>
      <i/>
      <sz val="9"/>
      <name val="Times"/>
    </font>
    <font>
      <b/>
      <sz val="9"/>
      <color indexed="81"/>
      <name val="Geneva"/>
    </font>
    <font>
      <sz val="9"/>
      <color indexed="81"/>
      <name val="Geneva"/>
    </font>
    <font>
      <u/>
      <sz val="12"/>
      <color theme="10"/>
      <name val="Times"/>
    </font>
    <font>
      <u/>
      <sz val="12"/>
      <color theme="11"/>
      <name val="Times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3" fontId="2" fillId="0" borderId="0" xfId="0" applyNumberFormat="1" applyFont="1"/>
    <xf numFmtId="3" fontId="2" fillId="5" borderId="0" xfId="0" applyNumberFormat="1" applyFont="1" applyFill="1"/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3" fontId="2" fillId="0" borderId="1" xfId="0" applyNumberFormat="1" applyFont="1" applyBorder="1"/>
    <xf numFmtId="3" fontId="2" fillId="0" borderId="0" xfId="0" applyNumberFormat="1" applyFont="1" applyBorder="1"/>
    <xf numFmtId="3" fontId="3" fillId="0" borderId="0" xfId="0" applyNumberFormat="1" applyFont="1"/>
    <xf numFmtId="3" fontId="4" fillId="5" borderId="0" xfId="0" applyNumberFormat="1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7">
    <dxf>
      <font>
        <condense val="0"/>
        <extend val="0"/>
        <color indexed="22"/>
      </font>
    </dxf>
    <dxf>
      <font>
        <b/>
        <i val="0"/>
        <strike val="0"/>
        <condense val="0"/>
        <extend val="0"/>
        <color indexed="10"/>
      </font>
      <fill>
        <patternFill>
          <bgColor indexed="45"/>
        </patternFill>
      </fill>
    </dxf>
    <dxf>
      <font>
        <condense val="0"/>
        <extend val="0"/>
        <color indexed="22"/>
      </font>
    </dxf>
    <dxf>
      <font>
        <b/>
        <i val="0"/>
        <strike val="0"/>
        <condense val="0"/>
        <extend val="0"/>
        <color indexed="10"/>
      </font>
      <fill>
        <patternFill>
          <bgColor indexed="45"/>
        </patternFill>
      </fill>
    </dxf>
    <dxf>
      <font>
        <condense val="0"/>
        <extend val="0"/>
        <color indexed="22"/>
      </font>
    </dxf>
    <dxf>
      <font>
        <b/>
        <i val="0"/>
        <strike val="0"/>
        <condense val="0"/>
        <extend val="0"/>
        <color indexed="10"/>
      </font>
      <fill>
        <patternFill>
          <bgColor indexed="45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 enableFormatConditionsCalculation="0"/>
  <dimension ref="A1:FQ173"/>
  <sheetViews>
    <sheetView tabSelected="1" workbookViewId="0">
      <pane xSplit="3" ySplit="3" topLeftCell="EW117" activePane="bottomRight" state="frozen"/>
      <selection pane="topRight" activeCell="D1" sqref="D1"/>
      <selection pane="bottomLeft" activeCell="A4" sqref="A4"/>
      <selection pane="bottomRight" activeCell="B154" sqref="B154"/>
    </sheetView>
  </sheetViews>
  <sheetFormatPr baseColWidth="10" defaultRowHeight="13" x14ac:dyDescent="0"/>
  <cols>
    <col min="1" max="1" width="17" customWidth="1"/>
    <col min="2" max="2" width="7.1640625" style="1" customWidth="1"/>
    <col min="3" max="3" width="11.1640625" style="1" customWidth="1"/>
    <col min="4" max="4" width="5.1640625" style="1" customWidth="1"/>
    <col min="5" max="39" width="5.33203125" style="1" customWidth="1"/>
    <col min="40" max="122" width="5.33203125" customWidth="1"/>
    <col min="123" max="166" width="6" customWidth="1"/>
  </cols>
  <sheetData>
    <row r="1" spans="1:168">
      <c r="A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2"/>
      <c r="Y1" s="2"/>
      <c r="Z1" s="2"/>
      <c r="AA1" s="2"/>
      <c r="AB1" s="2"/>
      <c r="AD1" s="2"/>
      <c r="AE1" s="2"/>
      <c r="AF1" s="2"/>
      <c r="AG1" s="2"/>
      <c r="AH1" s="2"/>
      <c r="AI1" s="2"/>
      <c r="AJ1" s="2"/>
      <c r="AK1" s="2"/>
      <c r="AL1" s="2"/>
    </row>
    <row r="2" spans="1:168">
      <c r="B2"/>
      <c r="C2"/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T2" s="2"/>
      <c r="U2" s="2"/>
      <c r="V2" s="2"/>
      <c r="W2" s="2"/>
      <c r="X2" s="2"/>
      <c r="Y2" s="2"/>
      <c r="Z2" s="2"/>
      <c r="AA2" s="2"/>
      <c r="AB2" s="2"/>
      <c r="AD2" s="2"/>
      <c r="AE2" s="2"/>
      <c r="AF2" s="2"/>
      <c r="AG2" s="2"/>
      <c r="AH2" s="2"/>
      <c r="AI2" s="2"/>
      <c r="AJ2" s="2"/>
      <c r="AK2" s="2"/>
      <c r="AL2" s="2"/>
    </row>
    <row r="3" spans="1:168" ht="39">
      <c r="A3" s="3" t="s">
        <v>2</v>
      </c>
      <c r="B3" s="4" t="s">
        <v>3</v>
      </c>
      <c r="C3" s="4" t="s">
        <v>4</v>
      </c>
      <c r="D3" s="5">
        <v>1850</v>
      </c>
      <c r="E3" s="5">
        <v>1851</v>
      </c>
      <c r="F3" s="5">
        <v>1852</v>
      </c>
      <c r="G3" s="5">
        <v>1853</v>
      </c>
      <c r="H3" s="5">
        <v>1854</v>
      </c>
      <c r="I3" s="5">
        <v>1855</v>
      </c>
      <c r="J3" s="5">
        <v>1856</v>
      </c>
      <c r="K3" s="5">
        <v>1857</v>
      </c>
      <c r="L3" s="5">
        <v>1858</v>
      </c>
      <c r="M3" s="5">
        <v>1859</v>
      </c>
      <c r="N3" s="5">
        <v>1860</v>
      </c>
      <c r="O3" s="5">
        <v>1861</v>
      </c>
      <c r="P3" s="5">
        <v>1862</v>
      </c>
      <c r="Q3" s="5">
        <v>1863</v>
      </c>
      <c r="R3" s="5">
        <v>1864</v>
      </c>
      <c r="S3" s="5">
        <v>1865</v>
      </c>
      <c r="T3" s="5">
        <v>1866</v>
      </c>
      <c r="U3" s="5">
        <v>1867</v>
      </c>
      <c r="V3" s="5">
        <v>1868</v>
      </c>
      <c r="W3" s="5">
        <v>1869</v>
      </c>
      <c r="X3" s="5">
        <v>1870</v>
      </c>
      <c r="Y3" s="5">
        <v>1871</v>
      </c>
      <c r="Z3" s="5">
        <v>1872</v>
      </c>
      <c r="AA3" s="5">
        <v>1873</v>
      </c>
      <c r="AB3" s="5">
        <v>1874</v>
      </c>
      <c r="AC3" s="5">
        <v>1875</v>
      </c>
      <c r="AD3" s="5">
        <v>1876</v>
      </c>
      <c r="AE3" s="5">
        <v>1877</v>
      </c>
      <c r="AF3" s="5">
        <v>1878</v>
      </c>
      <c r="AG3" s="5">
        <v>1879</v>
      </c>
      <c r="AH3" s="5">
        <v>1880</v>
      </c>
      <c r="AI3" s="5">
        <v>1881</v>
      </c>
      <c r="AJ3" s="5">
        <v>1882</v>
      </c>
      <c r="AK3" s="5">
        <v>1883</v>
      </c>
      <c r="AL3" s="5">
        <v>1884</v>
      </c>
      <c r="AM3" s="5">
        <v>1885</v>
      </c>
      <c r="AN3" s="5">
        <v>1886</v>
      </c>
      <c r="AO3" s="5">
        <v>1887</v>
      </c>
      <c r="AP3" s="5">
        <v>1888</v>
      </c>
      <c r="AQ3" s="5">
        <v>1889</v>
      </c>
      <c r="AR3" s="5">
        <v>1890</v>
      </c>
      <c r="AS3" s="5">
        <v>1891</v>
      </c>
      <c r="AT3" s="5">
        <v>1892</v>
      </c>
      <c r="AU3" s="5">
        <v>1893</v>
      </c>
      <c r="AV3" s="5">
        <v>1894</v>
      </c>
      <c r="AW3" s="5">
        <v>1895</v>
      </c>
      <c r="AX3" s="5">
        <v>1896</v>
      </c>
      <c r="AY3" s="5">
        <v>1897</v>
      </c>
      <c r="AZ3" s="5">
        <v>1898</v>
      </c>
      <c r="BA3" s="5">
        <v>1899</v>
      </c>
      <c r="BB3" s="5">
        <v>1900</v>
      </c>
      <c r="BC3" s="5">
        <v>1901</v>
      </c>
      <c r="BD3" s="5">
        <v>1902</v>
      </c>
      <c r="BE3" s="5">
        <v>1903</v>
      </c>
      <c r="BF3" s="5">
        <v>1904</v>
      </c>
      <c r="BG3" s="5">
        <v>1905</v>
      </c>
      <c r="BH3" s="5">
        <v>1906</v>
      </c>
      <c r="BI3" s="5">
        <v>1907</v>
      </c>
      <c r="BJ3" s="5">
        <v>1908</v>
      </c>
      <c r="BK3" s="5">
        <v>1909</v>
      </c>
      <c r="BL3" s="5">
        <v>1910</v>
      </c>
      <c r="BM3" s="5">
        <v>1911</v>
      </c>
      <c r="BN3" s="5">
        <v>1912</v>
      </c>
      <c r="BO3" s="5">
        <v>1913</v>
      </c>
      <c r="BP3" s="5">
        <v>1914</v>
      </c>
      <c r="BQ3" s="5">
        <v>1915</v>
      </c>
      <c r="BR3" s="5">
        <v>1916</v>
      </c>
      <c r="BS3" s="5">
        <v>1917</v>
      </c>
      <c r="BT3" s="5">
        <v>1918</v>
      </c>
      <c r="BU3" s="5">
        <v>1919</v>
      </c>
      <c r="BV3" s="5">
        <v>1920</v>
      </c>
      <c r="BW3" s="5">
        <v>1921</v>
      </c>
      <c r="BX3" s="5">
        <v>1922</v>
      </c>
      <c r="BY3" s="5">
        <v>1923</v>
      </c>
      <c r="BZ3" s="5">
        <v>1924</v>
      </c>
      <c r="CA3" s="5">
        <v>1925</v>
      </c>
      <c r="CB3" s="5">
        <v>1926</v>
      </c>
      <c r="CC3" s="5">
        <v>1927</v>
      </c>
      <c r="CD3" s="5">
        <v>1928</v>
      </c>
      <c r="CE3" s="5">
        <v>1929</v>
      </c>
      <c r="CF3" s="5">
        <v>1930</v>
      </c>
      <c r="CG3" s="5">
        <v>1931</v>
      </c>
      <c r="CH3" s="5">
        <v>1932</v>
      </c>
      <c r="CI3" s="5">
        <v>1933</v>
      </c>
      <c r="CJ3" s="5">
        <v>1934</v>
      </c>
      <c r="CK3" s="5">
        <v>1935</v>
      </c>
      <c r="CL3" s="5">
        <v>1936</v>
      </c>
      <c r="CM3" s="5">
        <v>1937</v>
      </c>
      <c r="CN3" s="5">
        <v>1938</v>
      </c>
      <c r="CO3" s="5">
        <v>1939</v>
      </c>
      <c r="CP3" s="5">
        <v>1940</v>
      </c>
      <c r="CQ3" s="5">
        <v>1941</v>
      </c>
      <c r="CR3" s="5">
        <v>1942</v>
      </c>
      <c r="CS3" s="5">
        <v>1943</v>
      </c>
      <c r="CT3" s="5">
        <v>1944</v>
      </c>
      <c r="CU3" s="5">
        <v>1945</v>
      </c>
      <c r="CV3" s="5">
        <v>1946</v>
      </c>
      <c r="CW3" s="5">
        <v>1947</v>
      </c>
      <c r="CX3" s="5">
        <v>1948</v>
      </c>
      <c r="CY3" s="5">
        <v>1949</v>
      </c>
      <c r="CZ3" s="5">
        <v>1950</v>
      </c>
      <c r="DA3" s="5">
        <v>1951</v>
      </c>
      <c r="DB3" s="5">
        <v>1952</v>
      </c>
      <c r="DC3" s="5">
        <v>1953</v>
      </c>
      <c r="DD3" s="5">
        <v>1954</v>
      </c>
      <c r="DE3" s="5">
        <v>1955</v>
      </c>
      <c r="DF3" s="5">
        <v>1956</v>
      </c>
      <c r="DG3" s="5">
        <v>1957</v>
      </c>
      <c r="DH3" s="5">
        <v>1958</v>
      </c>
      <c r="DI3" s="5">
        <v>1959</v>
      </c>
      <c r="DJ3" s="5">
        <v>1960</v>
      </c>
      <c r="DK3" s="5">
        <v>1961</v>
      </c>
      <c r="DL3" s="5">
        <v>1962</v>
      </c>
      <c r="DM3" s="5">
        <v>1963</v>
      </c>
      <c r="DN3" s="5">
        <v>1964</v>
      </c>
      <c r="DO3" s="5">
        <v>1965</v>
      </c>
      <c r="DP3" s="5">
        <v>1966</v>
      </c>
      <c r="DQ3" s="5">
        <v>1967</v>
      </c>
      <c r="DR3" s="5">
        <v>1968</v>
      </c>
      <c r="DS3" s="5">
        <v>1969</v>
      </c>
      <c r="DT3" s="5">
        <v>1970</v>
      </c>
      <c r="DU3" s="5">
        <v>1971</v>
      </c>
      <c r="DV3" s="5">
        <v>1972</v>
      </c>
      <c r="DW3" s="5">
        <v>1973</v>
      </c>
      <c r="DX3" s="5">
        <v>1974</v>
      </c>
      <c r="DY3" s="5">
        <v>1975</v>
      </c>
      <c r="DZ3" s="5">
        <v>1976</v>
      </c>
      <c r="EA3" s="5">
        <v>1977</v>
      </c>
      <c r="EB3" s="5">
        <v>1978</v>
      </c>
      <c r="EC3" s="5">
        <v>1979</v>
      </c>
      <c r="ED3" s="5">
        <v>1980</v>
      </c>
      <c r="EE3" s="5">
        <v>1981</v>
      </c>
      <c r="EF3" s="5">
        <v>1982</v>
      </c>
      <c r="EG3" s="5">
        <v>1983</v>
      </c>
      <c r="EH3" s="5">
        <v>1984</v>
      </c>
      <c r="EI3" s="5">
        <v>1985</v>
      </c>
      <c r="EJ3" s="5">
        <v>1986</v>
      </c>
      <c r="EK3" s="5">
        <v>1987</v>
      </c>
      <c r="EL3" s="5">
        <v>1988</v>
      </c>
      <c r="EM3" s="5">
        <v>1989</v>
      </c>
      <c r="EN3" s="5">
        <v>1990</v>
      </c>
      <c r="EO3" s="5">
        <v>1991</v>
      </c>
      <c r="EP3" s="5">
        <v>1992</v>
      </c>
      <c r="EQ3" s="5">
        <v>1993</v>
      </c>
      <c r="ER3" s="5">
        <v>1994</v>
      </c>
      <c r="ES3" s="5">
        <v>1995</v>
      </c>
      <c r="ET3" s="5">
        <v>1996</v>
      </c>
      <c r="EU3" s="5">
        <v>1997</v>
      </c>
      <c r="EV3" s="5">
        <v>1998</v>
      </c>
      <c r="EW3" s="5">
        <v>1999</v>
      </c>
      <c r="EX3" s="5">
        <v>2000</v>
      </c>
      <c r="EY3" s="5">
        <v>2001</v>
      </c>
      <c r="EZ3" s="5">
        <v>2002</v>
      </c>
      <c r="FA3" s="5">
        <v>2003</v>
      </c>
      <c r="FB3" s="5">
        <v>2004</v>
      </c>
      <c r="FC3" s="5">
        <v>2005</v>
      </c>
      <c r="FD3" s="5">
        <v>2006</v>
      </c>
      <c r="FE3" s="5">
        <v>2007</v>
      </c>
      <c r="FF3" s="5">
        <v>2008</v>
      </c>
      <c r="FG3" s="5">
        <v>2009</v>
      </c>
      <c r="FH3" s="5" t="s">
        <v>153</v>
      </c>
      <c r="FI3" s="5" t="s">
        <v>154</v>
      </c>
      <c r="FJ3" s="6"/>
      <c r="FL3" s="7" t="s">
        <v>5</v>
      </c>
    </row>
    <row r="4" spans="1:168">
      <c r="A4" t="s">
        <v>6</v>
      </c>
      <c r="B4" s="1">
        <v>12</v>
      </c>
      <c r="C4" s="1">
        <v>33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8">
        <v>0</v>
      </c>
      <c r="CB4" s="8">
        <v>0</v>
      </c>
      <c r="CC4" s="8">
        <v>0</v>
      </c>
      <c r="CD4" s="8">
        <v>0</v>
      </c>
      <c r="CE4" s="8">
        <v>0</v>
      </c>
      <c r="CF4" s="8">
        <v>0</v>
      </c>
      <c r="CG4" s="8">
        <v>0</v>
      </c>
      <c r="CH4" s="8">
        <v>0</v>
      </c>
      <c r="CI4" s="8">
        <v>0</v>
      </c>
      <c r="CJ4" s="8">
        <v>0</v>
      </c>
      <c r="CK4" s="8">
        <v>0</v>
      </c>
      <c r="CL4" s="8">
        <v>0</v>
      </c>
      <c r="CM4" s="8">
        <v>0</v>
      </c>
      <c r="CN4" s="8">
        <v>0</v>
      </c>
      <c r="CO4" s="8">
        <v>0</v>
      </c>
      <c r="CP4" s="8">
        <v>0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</v>
      </c>
      <c r="CW4" s="8">
        <v>0</v>
      </c>
      <c r="CX4" s="8">
        <v>0</v>
      </c>
      <c r="CY4" s="8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8">
        <v>0</v>
      </c>
      <c r="DG4" s="8">
        <v>1.1566596</v>
      </c>
      <c r="DH4" s="8">
        <v>1.2473779999999999</v>
      </c>
      <c r="DI4" s="8">
        <v>1.2473779999999999</v>
      </c>
      <c r="DJ4" s="8">
        <v>1.360776</v>
      </c>
      <c r="DK4" s="8">
        <v>1.4741739999999997</v>
      </c>
      <c r="DL4" s="8">
        <v>2.324659</v>
      </c>
      <c r="DM4" s="8">
        <v>2.5503210199999997</v>
      </c>
      <c r="DN4" s="8">
        <v>2.4947559999999998</v>
      </c>
      <c r="DO4" s="8">
        <v>2.4947559999999998</v>
      </c>
      <c r="DP4" s="8">
        <v>3.9258387600000004</v>
      </c>
      <c r="DQ4" s="8">
        <v>5.3569215200000011</v>
      </c>
      <c r="DR4" s="8">
        <v>6.7880042799999991</v>
      </c>
      <c r="DS4" s="8">
        <v>6.5271888799999997</v>
      </c>
      <c r="DT4" s="8">
        <v>6.9853167999999997</v>
      </c>
      <c r="DU4" s="8">
        <v>7.9378599999999997</v>
      </c>
      <c r="DV4" s="8">
        <v>7.9038405999999997</v>
      </c>
      <c r="DW4" s="8">
        <v>8.0512580000000007</v>
      </c>
      <c r="DX4" s="8">
        <v>9.6841891999999987</v>
      </c>
      <c r="DY4" s="8">
        <v>9.6841891999999987</v>
      </c>
      <c r="DZ4" s="8">
        <v>9.979023999999999</v>
      </c>
      <c r="EA4" s="8">
        <v>11.25</v>
      </c>
      <c r="EB4" s="8">
        <v>7.5</v>
      </c>
      <c r="EC4" s="8">
        <v>12.125</v>
      </c>
      <c r="ED4" s="8">
        <v>12.375</v>
      </c>
      <c r="EE4" s="8">
        <v>12.5</v>
      </c>
      <c r="EF4" s="8">
        <v>12.75</v>
      </c>
      <c r="EG4" s="8">
        <v>13.75</v>
      </c>
      <c r="EH4" s="8">
        <v>15.75</v>
      </c>
      <c r="EI4" s="8">
        <v>15.75</v>
      </c>
      <c r="EJ4" s="8">
        <v>17.125</v>
      </c>
      <c r="EK4" s="8">
        <v>19.875</v>
      </c>
      <c r="EL4" s="8">
        <v>21</v>
      </c>
      <c r="EM4" s="8">
        <v>21.625</v>
      </c>
      <c r="EN4" s="8">
        <v>14.75</v>
      </c>
      <c r="EO4" s="8">
        <v>6</v>
      </c>
      <c r="EP4" s="8">
        <v>2.875</v>
      </c>
      <c r="EQ4" s="8">
        <v>2.875</v>
      </c>
      <c r="ER4" s="8">
        <v>1.875</v>
      </c>
      <c r="ES4" s="8">
        <v>3.625</v>
      </c>
      <c r="ET4" s="8">
        <v>1.7799999999999998</v>
      </c>
      <c r="EU4" s="8">
        <v>0</v>
      </c>
      <c r="EV4" s="8">
        <v>2.04</v>
      </c>
      <c r="EW4" s="8">
        <v>1.6012499999999998</v>
      </c>
      <c r="EX4" s="8">
        <v>1.625</v>
      </c>
      <c r="EY4" s="8">
        <v>0</v>
      </c>
      <c r="EZ4" s="8">
        <v>0</v>
      </c>
      <c r="FA4" s="8">
        <v>0</v>
      </c>
      <c r="FB4" s="8">
        <v>0</v>
      </c>
      <c r="FC4" s="8">
        <v>0</v>
      </c>
      <c r="FD4" s="8">
        <v>0</v>
      </c>
      <c r="FE4" s="8">
        <v>0</v>
      </c>
      <c r="FF4" s="8">
        <v>0</v>
      </c>
      <c r="FG4" s="8">
        <v>0</v>
      </c>
      <c r="FH4" s="8">
        <v>0</v>
      </c>
      <c r="FI4" s="8">
        <v>0</v>
      </c>
      <c r="FJ4" s="8"/>
      <c r="FL4" t="b">
        <v>1</v>
      </c>
    </row>
    <row r="5" spans="1:168">
      <c r="A5" t="s">
        <v>7</v>
      </c>
      <c r="B5" s="1">
        <v>9</v>
      </c>
      <c r="C5" s="1">
        <v>19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2.1540415494874357E-2</v>
      </c>
      <c r="BI5" s="8">
        <v>4.3080830989748714E-2</v>
      </c>
      <c r="BJ5" s="8">
        <v>6.4621246484623071E-2</v>
      </c>
      <c r="BK5" s="8">
        <v>8.6161661979497428E-2</v>
      </c>
      <c r="BL5" s="8">
        <v>0.10770207747437179</v>
      </c>
      <c r="BM5" s="8">
        <v>8.6161661979497428E-2</v>
      </c>
      <c r="BN5" s="8">
        <v>6.4621246484623071E-2</v>
      </c>
      <c r="BO5" s="8">
        <v>4.3080830989748707E-2</v>
      </c>
      <c r="BP5" s="8">
        <v>2.154041549487435E-2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14.338620000000001</v>
      </c>
      <c r="CM5" s="8">
        <v>18.739739999999998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3.1315900000000001</v>
      </c>
      <c r="CY5" s="8">
        <v>3.36287</v>
      </c>
      <c r="CZ5" s="8">
        <v>3.5167299999999999</v>
      </c>
      <c r="DA5" s="8">
        <v>4.6383399999999995</v>
      </c>
      <c r="DB5" s="8">
        <v>5.6183399999999999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4.0006946699999997</v>
      </c>
      <c r="DY5" s="8">
        <v>4.0006946699999997</v>
      </c>
      <c r="DZ5" s="8">
        <v>9.8000000000000007</v>
      </c>
      <c r="EA5" s="8">
        <v>9.8000000000000007</v>
      </c>
      <c r="EB5" s="8">
        <v>12.593</v>
      </c>
      <c r="EC5" s="8">
        <v>13.377000000000001</v>
      </c>
      <c r="ED5" s="8">
        <v>9.8000000000000007</v>
      </c>
      <c r="EE5" s="8">
        <v>13.23</v>
      </c>
      <c r="EF5" s="8">
        <v>13.965</v>
      </c>
      <c r="EG5" s="8">
        <v>15.288</v>
      </c>
      <c r="EH5" s="8">
        <v>17.149999999999999</v>
      </c>
      <c r="EI5" s="8">
        <v>15.288</v>
      </c>
      <c r="EJ5" s="8">
        <v>14.209999999999999</v>
      </c>
      <c r="EK5" s="8">
        <v>9.31</v>
      </c>
      <c r="EL5" s="8">
        <v>18.62</v>
      </c>
      <c r="EM5" s="8">
        <v>13.988199999999999</v>
      </c>
      <c r="EN5" s="8">
        <v>11.564</v>
      </c>
      <c r="EO5" s="8">
        <v>12.200999999999999</v>
      </c>
      <c r="EP5" s="8">
        <v>15.19</v>
      </c>
      <c r="EQ5" s="8">
        <v>16.366</v>
      </c>
      <c r="ER5" s="8">
        <v>14.7</v>
      </c>
      <c r="ES5" s="8">
        <v>14.7</v>
      </c>
      <c r="ET5" s="8">
        <v>14.7</v>
      </c>
      <c r="EU5" s="8">
        <v>14.356999999999999</v>
      </c>
      <c r="EV5" s="8">
        <v>15.19</v>
      </c>
      <c r="EW5" s="8">
        <v>16.66</v>
      </c>
      <c r="EX5" s="8">
        <v>16.66</v>
      </c>
      <c r="EY5" s="8">
        <v>12.74</v>
      </c>
      <c r="EZ5" s="8">
        <v>16.611000000000001</v>
      </c>
      <c r="FA5" s="8">
        <v>17.100999999999999</v>
      </c>
      <c r="FB5" s="8">
        <v>18.032</v>
      </c>
      <c r="FC5" s="8">
        <v>15.68</v>
      </c>
      <c r="FD5" s="8">
        <v>14.7</v>
      </c>
      <c r="FE5" s="8">
        <v>14.7</v>
      </c>
      <c r="FF5" s="8">
        <v>14.7</v>
      </c>
      <c r="FG5" s="8">
        <v>14.7</v>
      </c>
      <c r="FH5" s="8">
        <v>14.7</v>
      </c>
      <c r="FI5" s="8">
        <v>14.7</v>
      </c>
      <c r="FJ5" s="8"/>
      <c r="FL5" t="b">
        <v>1</v>
      </c>
    </row>
    <row r="6" spans="1:168">
      <c r="A6" t="s">
        <v>8</v>
      </c>
      <c r="B6" s="1">
        <v>9</v>
      </c>
      <c r="C6" s="1">
        <v>22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1.7837958992</v>
      </c>
      <c r="DH6" s="8">
        <v>1.5462769843200002</v>
      </c>
      <c r="DI6" s="8">
        <v>1.7135980012800001</v>
      </c>
      <c r="DJ6" s="8">
        <v>1.67705662976</v>
      </c>
      <c r="DK6" s="8">
        <v>0.90103329248000008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0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0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  <c r="ES6" s="8">
        <v>0</v>
      </c>
      <c r="ET6" s="8">
        <v>0</v>
      </c>
      <c r="EU6" s="8">
        <v>0</v>
      </c>
      <c r="EV6" s="8">
        <v>0</v>
      </c>
      <c r="EW6" s="8">
        <v>0</v>
      </c>
      <c r="EX6" s="8">
        <v>0</v>
      </c>
      <c r="EY6" s="8">
        <v>0</v>
      </c>
      <c r="EZ6" s="8">
        <v>0</v>
      </c>
      <c r="FA6" s="8">
        <v>0</v>
      </c>
      <c r="FB6" s="8">
        <v>0</v>
      </c>
      <c r="FC6" s="8">
        <v>0</v>
      </c>
      <c r="FD6" s="8">
        <v>0</v>
      </c>
      <c r="FE6" s="8">
        <v>0</v>
      </c>
      <c r="FF6" s="8">
        <v>0</v>
      </c>
      <c r="FG6" s="8">
        <v>0</v>
      </c>
      <c r="FH6" s="8">
        <v>0</v>
      </c>
      <c r="FI6" s="8">
        <v>0</v>
      </c>
      <c r="FJ6" s="8"/>
      <c r="FL6" t="b">
        <v>1</v>
      </c>
    </row>
    <row r="7" spans="1:168">
      <c r="A7" t="s">
        <v>9</v>
      </c>
      <c r="B7" s="1">
        <v>15</v>
      </c>
      <c r="C7" s="1">
        <v>38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3.3284000000000001E-2</v>
      </c>
      <c r="BD7" s="8">
        <v>6.6568000000000002E-2</v>
      </c>
      <c r="BE7" s="8">
        <v>9.9851999999999996E-2</v>
      </c>
      <c r="BF7" s="8">
        <v>0.133136</v>
      </c>
      <c r="BG7" s="8">
        <v>0.16642000000000001</v>
      </c>
      <c r="BH7" s="8">
        <v>0.197796</v>
      </c>
      <c r="BI7" s="8">
        <v>0.22917199999999999</v>
      </c>
      <c r="BJ7" s="8">
        <v>0.26054799999999995</v>
      </c>
      <c r="BK7" s="8">
        <v>0.29192400000000002</v>
      </c>
      <c r="BL7" s="8">
        <v>0.32330000000000003</v>
      </c>
      <c r="BM7" s="8">
        <v>0.25863999999999998</v>
      </c>
      <c r="BN7" s="8">
        <v>0.19398000000000001</v>
      </c>
      <c r="BO7" s="8">
        <v>0.12931999999999999</v>
      </c>
      <c r="BP7" s="8">
        <v>6.4659999999999995E-2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1.2353590000000001</v>
      </c>
      <c r="CE7" s="8">
        <v>1.34398</v>
      </c>
      <c r="CF7" s="8">
        <v>1.323418</v>
      </c>
      <c r="CG7" s="8">
        <v>1.1337409999999999</v>
      </c>
      <c r="CH7" s="8">
        <v>0.51866899999999994</v>
      </c>
      <c r="CI7" s="8">
        <v>0.78757674999999994</v>
      </c>
      <c r="CJ7" s="8">
        <v>1.0564844999999998</v>
      </c>
      <c r="CK7" s="8">
        <v>1.3253922500000002</v>
      </c>
      <c r="CL7" s="8">
        <v>1.5942999999999998</v>
      </c>
      <c r="CM7" s="8">
        <v>1.4751000000000001</v>
      </c>
      <c r="CN7" s="8">
        <v>1.5197999999999998</v>
      </c>
      <c r="CO7" s="8">
        <v>2.0859999999999999</v>
      </c>
      <c r="CP7" s="8">
        <v>1.916736</v>
      </c>
      <c r="CQ7" s="8">
        <v>2.6851289999999999</v>
      </c>
      <c r="CR7" s="8">
        <v>3.2941400000000001</v>
      </c>
      <c r="CS7" s="8">
        <v>3.9029199999999999</v>
      </c>
      <c r="CT7" s="8">
        <v>3.4339</v>
      </c>
      <c r="CU7" s="8">
        <v>3.3846850000000002</v>
      </c>
      <c r="CV7" s="8">
        <v>3.3011699999999999</v>
      </c>
      <c r="CW7" s="8">
        <v>3.9413900000000002</v>
      </c>
      <c r="CX7" s="8">
        <v>3.3926499999999997</v>
      </c>
      <c r="CY7" s="8">
        <v>3.9865029999999995</v>
      </c>
      <c r="CZ7" s="8">
        <v>6.5147399999999998</v>
      </c>
      <c r="DA7" s="8">
        <v>7.7899999999999991</v>
      </c>
      <c r="DB7" s="8">
        <v>7.8487045525299992</v>
      </c>
      <c r="DC7" s="8">
        <v>7.6210901440899992</v>
      </c>
      <c r="DD7" s="8">
        <v>8.9568267087999995</v>
      </c>
      <c r="DE7" s="8">
        <v>9.2913006128299997</v>
      </c>
      <c r="DF7" s="8">
        <v>10.482424942959998</v>
      </c>
      <c r="DG7" s="8">
        <v>11.044898222099999</v>
      </c>
      <c r="DH7" s="8">
        <v>12.6278454212</v>
      </c>
      <c r="DI7" s="8">
        <v>10.890583210199999</v>
      </c>
      <c r="DJ7" s="8">
        <v>11.6489034608</v>
      </c>
      <c r="DK7" s="8">
        <v>11.258176812999999</v>
      </c>
      <c r="DL7" s="8">
        <v>11.867472605810001</v>
      </c>
      <c r="DM7" s="8">
        <v>13.235247741079998</v>
      </c>
      <c r="DN7" s="8">
        <v>14.311217374129999</v>
      </c>
      <c r="DO7" s="8">
        <v>16.335745889249999</v>
      </c>
      <c r="DP7" s="8">
        <v>16.67764803695</v>
      </c>
      <c r="DQ7" s="8">
        <v>17.019550184650001</v>
      </c>
      <c r="DR7" s="8">
        <v>13.990262701999997</v>
      </c>
      <c r="DS7" s="8">
        <v>15.33153110708</v>
      </c>
      <c r="DT7" s="8">
        <v>21.357213448619998</v>
      </c>
      <c r="DU7" s="8">
        <v>22.891028114999997</v>
      </c>
      <c r="DV7" s="8">
        <v>25.196826948799998</v>
      </c>
      <c r="DW7" s="8">
        <v>23.90230828128</v>
      </c>
      <c r="DX7" s="8">
        <v>22.601123411199996</v>
      </c>
      <c r="DY7" s="8">
        <v>24.221492532799999</v>
      </c>
      <c r="DZ7" s="8">
        <v>21.384560699200001</v>
      </c>
      <c r="EA7" s="8">
        <v>20.125</v>
      </c>
      <c r="EB7" s="8">
        <v>14.752299999999998</v>
      </c>
      <c r="EC7" s="8">
        <v>24.327000000000002</v>
      </c>
      <c r="ED7" s="8">
        <v>16.5303</v>
      </c>
      <c r="EE7" s="8">
        <v>17.266999999999999</v>
      </c>
      <c r="EF7" s="8">
        <v>17.233000000000001</v>
      </c>
      <c r="EG7" s="8">
        <v>18.064</v>
      </c>
      <c r="EH7" s="8">
        <v>16.0017</v>
      </c>
      <c r="EI7" s="8">
        <v>17.145899999999997</v>
      </c>
      <c r="EJ7" s="8">
        <v>17.256397059364936</v>
      </c>
      <c r="EK7" s="8">
        <v>19.221834118729863</v>
      </c>
      <c r="EL7" s="8">
        <v>20.3474811780948</v>
      </c>
      <c r="EM7" s="8">
        <v>19.784808237459732</v>
      </c>
      <c r="EN7" s="8">
        <v>18.669135296824667</v>
      </c>
      <c r="EO7" s="8">
        <v>20.756652554072708</v>
      </c>
      <c r="EP7" s="8">
        <v>20.119652554072712</v>
      </c>
      <c r="EQ7" s="8">
        <v>18.43895255407271</v>
      </c>
      <c r="ER7" s="8">
        <v>20.664339981592271</v>
      </c>
      <c r="ES7" s="8">
        <v>21.149620151863786</v>
      </c>
      <c r="ET7" s="8">
        <v>21.455870151863785</v>
      </c>
      <c r="EU7" s="8">
        <v>22.553587409111827</v>
      </c>
      <c r="EV7" s="8">
        <v>22.595002894615739</v>
      </c>
      <c r="EW7" s="8">
        <v>23.723205006902898</v>
      </c>
      <c r="EX7" s="8">
        <v>24.704478601012426</v>
      </c>
      <c r="EY7" s="8">
        <v>24.239501974229178</v>
      </c>
      <c r="EZ7" s="8">
        <v>24.199568665439486</v>
      </c>
      <c r="FA7" s="8">
        <v>24.524785160607458</v>
      </c>
      <c r="FB7" s="8">
        <v>22.597241200184076</v>
      </c>
      <c r="FC7" s="8">
        <v>23.649133964104927</v>
      </c>
      <c r="FD7" s="8">
        <v>26.183818772204326</v>
      </c>
      <c r="FE7" s="8">
        <v>26.283218462954441</v>
      </c>
      <c r="FF7" s="8">
        <v>27.0189623699954</v>
      </c>
      <c r="FG7" s="8">
        <v>24.156431076852279</v>
      </c>
      <c r="FH7" s="8">
        <v>27.401490013805798</v>
      </c>
      <c r="FI7" s="8">
        <v>30.132406810860562</v>
      </c>
      <c r="FJ7" s="8"/>
      <c r="FL7" t="b">
        <v>1</v>
      </c>
    </row>
    <row r="8" spans="1:168">
      <c r="A8" t="s">
        <v>10</v>
      </c>
      <c r="B8" s="1">
        <v>6</v>
      </c>
      <c r="C8" s="1">
        <v>15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9">
        <f>EY8</f>
        <v>5.6</v>
      </c>
      <c r="EY8" s="8">
        <v>5.6</v>
      </c>
      <c r="EZ8" s="8">
        <v>9.379999999999999</v>
      </c>
      <c r="FA8" s="8">
        <v>10.5</v>
      </c>
      <c r="FB8" s="8">
        <v>10.5</v>
      </c>
      <c r="FC8" s="8">
        <v>13.833399999999999</v>
      </c>
      <c r="FD8" s="8">
        <v>12.307399999999999</v>
      </c>
      <c r="FE8" s="8">
        <v>9.7355999999999998</v>
      </c>
      <c r="FF8" s="8">
        <v>9.0719999999999992</v>
      </c>
      <c r="FG8" s="8">
        <v>9.6011999999999986</v>
      </c>
      <c r="FH8" s="8">
        <v>10.701599999999999</v>
      </c>
      <c r="FI8" s="8">
        <v>11.2</v>
      </c>
      <c r="FJ8" s="8"/>
      <c r="FL8" t="b">
        <v>1</v>
      </c>
    </row>
    <row r="9" spans="1:168">
      <c r="A9" t="s">
        <v>11</v>
      </c>
      <c r="B9" s="1">
        <v>5</v>
      </c>
      <c r="C9" s="1">
        <v>10</v>
      </c>
      <c r="D9" s="8">
        <v>3.3151262593773141</v>
      </c>
      <c r="E9" s="8">
        <v>3.837683383196588</v>
      </c>
      <c r="F9" s="8">
        <v>4.3602405070158623</v>
      </c>
      <c r="G9" s="8">
        <v>4.8827976308351371</v>
      </c>
      <c r="H9" s="8">
        <v>5.405354754654411</v>
      </c>
      <c r="I9" s="8">
        <v>5.9279118784736857</v>
      </c>
      <c r="J9" s="8">
        <v>6.4504690022929596</v>
      </c>
      <c r="K9" s="8">
        <v>6.9730261261122335</v>
      </c>
      <c r="L9" s="8">
        <v>7.4955832499315083</v>
      </c>
      <c r="M9" s="8">
        <v>8.0181403737507821</v>
      </c>
      <c r="N9" s="8">
        <v>8.5406974975700596</v>
      </c>
      <c r="O9" s="8">
        <v>8.7766904547397573</v>
      </c>
      <c r="P9" s="8">
        <v>9.0126834119094568</v>
      </c>
      <c r="Q9" s="8">
        <v>9.2486763690791562</v>
      </c>
      <c r="R9" s="8">
        <v>9.4846693262488557</v>
      </c>
      <c r="S9" s="8">
        <v>9.7206622834185534</v>
      </c>
      <c r="T9" s="8">
        <v>9.9566552405882511</v>
      </c>
      <c r="U9" s="8">
        <v>10.192648197757951</v>
      </c>
      <c r="V9" s="8">
        <v>10.42864115492765</v>
      </c>
      <c r="W9" s="8">
        <v>10.66463411209735</v>
      </c>
      <c r="X9" s="8">
        <v>10.900627069267047</v>
      </c>
      <c r="Y9" s="8">
        <v>11.282710904684656</v>
      </c>
      <c r="Z9" s="8">
        <v>11.664794740102264</v>
      </c>
      <c r="AA9" s="8">
        <v>12.046878575519873</v>
      </c>
      <c r="AB9" s="8">
        <v>12.42896241093748</v>
      </c>
      <c r="AC9" s="8">
        <v>12.811046246355088</v>
      </c>
      <c r="AD9" s="8">
        <v>13.193130081772697</v>
      </c>
      <c r="AE9" s="8">
        <v>13.575213917190306</v>
      </c>
      <c r="AF9" s="8">
        <v>13.957297752607914</v>
      </c>
      <c r="AG9" s="8">
        <v>14.339381588025521</v>
      </c>
      <c r="AH9" s="8">
        <v>14.721465423443126</v>
      </c>
      <c r="AI9" s="8">
        <v>14.148339670316714</v>
      </c>
      <c r="AJ9" s="8">
        <v>15.905855170291501</v>
      </c>
      <c r="AK9" s="8">
        <v>17.520587853771122</v>
      </c>
      <c r="AL9" s="8">
        <v>19.090928778223088</v>
      </c>
      <c r="AM9" s="8">
        <v>20.542188220587366</v>
      </c>
      <c r="AN9" s="8">
        <v>22.306829351830068</v>
      </c>
      <c r="AO9" s="8">
        <v>24.257907260327606</v>
      </c>
      <c r="AP9" s="8">
        <v>25.763400380220737</v>
      </c>
      <c r="AQ9" s="8">
        <v>27.268893500113876</v>
      </c>
      <c r="AR9" s="8">
        <v>28.282429073694452</v>
      </c>
      <c r="AS9" s="8">
        <v>32.183611026756211</v>
      </c>
      <c r="AT9" s="8">
        <v>34.871593608593599</v>
      </c>
      <c r="AU9" s="8">
        <v>38.252748512749022</v>
      </c>
      <c r="AV9" s="8">
        <v>41.532837115596664</v>
      </c>
      <c r="AW9" s="8">
        <v>44.951948428132852</v>
      </c>
      <c r="AX9" s="8">
        <v>48.194293954275288</v>
      </c>
      <c r="AY9" s="8">
        <v>51.126290404140804</v>
      </c>
      <c r="AZ9" s="8">
        <v>54.020299472712672</v>
      </c>
      <c r="BA9" s="8">
        <v>67.154448767844798</v>
      </c>
      <c r="BB9" s="8">
        <v>68.716410248460164</v>
      </c>
      <c r="BC9" s="8">
        <v>73.247379905518883</v>
      </c>
      <c r="BD9" s="8">
        <v>76.389542788469342</v>
      </c>
      <c r="BE9" s="8">
        <v>87.339325711166538</v>
      </c>
      <c r="BF9" s="8">
        <v>96.181588580184297</v>
      </c>
      <c r="BG9" s="8">
        <v>93.949384485435019</v>
      </c>
      <c r="BH9" s="8">
        <v>89.626381301029397</v>
      </c>
      <c r="BI9" s="8">
        <v>92.678710549822796</v>
      </c>
      <c r="BJ9" s="8">
        <v>105.15925747610322</v>
      </c>
      <c r="BK9" s="8">
        <v>87.326869676464383</v>
      </c>
      <c r="BL9" s="8">
        <v>102.5959729893642</v>
      </c>
      <c r="BM9" s="8">
        <v>100.56335293573892</v>
      </c>
      <c r="BN9" s="8">
        <v>102.75126877873984</v>
      </c>
      <c r="BO9" s="8">
        <v>99.394014401947885</v>
      </c>
      <c r="BP9" s="8">
        <v>93.455495020865072</v>
      </c>
      <c r="BQ9" s="8">
        <v>92.109137073204309</v>
      </c>
      <c r="BR9" s="8">
        <v>105.64447030711713</v>
      </c>
      <c r="BS9" s="8">
        <v>109.12393661471332</v>
      </c>
      <c r="BT9" s="8">
        <v>118.82159053499097</v>
      </c>
      <c r="BU9" s="8">
        <v>77.964414093090141</v>
      </c>
      <c r="BV9" s="8">
        <v>41.0884214656583</v>
      </c>
      <c r="BW9" s="8">
        <v>40.607106931596313</v>
      </c>
      <c r="BX9" s="8">
        <v>50.431149146178342</v>
      </c>
      <c r="BY9" s="8">
        <v>60.255191360760364</v>
      </c>
      <c r="BZ9" s="8">
        <v>70.079233575342386</v>
      </c>
      <c r="CA9" s="8">
        <v>79.903275789924407</v>
      </c>
      <c r="CB9" s="8">
        <v>89.727318004506444</v>
      </c>
      <c r="CC9" s="8">
        <v>101.31923458942046</v>
      </c>
      <c r="CD9" s="8">
        <v>119.2150488765086</v>
      </c>
      <c r="CE9" s="8">
        <v>128.56674706508343</v>
      </c>
      <c r="CF9" s="8">
        <v>128.21654064386141</v>
      </c>
      <c r="CG9" s="8">
        <v>116.28260398433527</v>
      </c>
      <c r="CH9" s="8">
        <v>126.72379238354524</v>
      </c>
      <c r="CI9" s="8">
        <v>130.74670131829217</v>
      </c>
      <c r="CJ9" s="8">
        <v>126.77153566794462</v>
      </c>
      <c r="CK9" s="8">
        <v>139.45983333270451</v>
      </c>
      <c r="CL9" s="8">
        <v>145.74899847366322</v>
      </c>
      <c r="CM9" s="8">
        <v>167.82468412195544</v>
      </c>
      <c r="CN9" s="8">
        <v>164.60568798987714</v>
      </c>
      <c r="CO9" s="8">
        <v>189.61010589341421</v>
      </c>
      <c r="CP9" s="8">
        <v>197.60783375953116</v>
      </c>
      <c r="CQ9" s="8">
        <v>186.85016345124373</v>
      </c>
      <c r="CR9" s="8">
        <v>178.04873562838372</v>
      </c>
      <c r="CS9" s="8">
        <v>162.7545896586247</v>
      </c>
      <c r="CT9" s="8">
        <v>152.72245744414914</v>
      </c>
      <c r="CU9" s="8">
        <v>175.37826910335698</v>
      </c>
      <c r="CV9" s="8">
        <v>130.75274136909985</v>
      </c>
      <c r="CW9" s="8">
        <v>136.25856249523028</v>
      </c>
      <c r="CX9" s="8">
        <v>132.42583225651543</v>
      </c>
      <c r="CY9" s="8">
        <v>125.72691112367512</v>
      </c>
      <c r="CZ9" s="8">
        <v>136.75972632398634</v>
      </c>
      <c r="DA9" s="8">
        <v>137.27139370197682</v>
      </c>
      <c r="DB9" s="8">
        <v>165.86374232469754</v>
      </c>
      <c r="DC9" s="8">
        <v>188.38713501246426</v>
      </c>
      <c r="DD9" s="8">
        <v>216.01491765511605</v>
      </c>
      <c r="DE9" s="8">
        <v>206.71715669218531</v>
      </c>
      <c r="DF9" s="8">
        <v>230.12652963216715</v>
      </c>
      <c r="DG9" s="8">
        <v>234.89683413807671</v>
      </c>
      <c r="DH9" s="8">
        <v>259.56591152181767</v>
      </c>
      <c r="DI9" s="8">
        <v>260.0758647296625</v>
      </c>
      <c r="DJ9" s="8">
        <v>267.21090589065147</v>
      </c>
      <c r="DK9" s="8">
        <v>252.60509997189351</v>
      </c>
      <c r="DL9" s="8">
        <v>244.61479553817227</v>
      </c>
      <c r="DM9" s="8">
        <v>266.69148108073938</v>
      </c>
      <c r="DN9" s="8">
        <v>246.18636529962566</v>
      </c>
      <c r="DO9" s="8">
        <v>227.78910432705808</v>
      </c>
      <c r="DP9" s="8">
        <v>248.15880117913491</v>
      </c>
      <c r="DQ9" s="8">
        <v>268.52849803121171</v>
      </c>
      <c r="DR9" s="8">
        <v>367.0284124824982</v>
      </c>
      <c r="DS9" s="8">
        <v>442.17536541247171</v>
      </c>
      <c r="DT9" s="8">
        <v>437.60534666857689</v>
      </c>
      <c r="DU9" s="8">
        <v>476.39120410498845</v>
      </c>
      <c r="DV9" s="8">
        <v>509.99500422154733</v>
      </c>
      <c r="DW9" s="8">
        <v>548.20021342387611</v>
      </c>
      <c r="DX9" s="8">
        <v>567.07335126831538</v>
      </c>
      <c r="DY9" s="8">
        <v>516.57022251158878</v>
      </c>
      <c r="DZ9" s="8">
        <v>519.43777051942482</v>
      </c>
      <c r="EA9" s="8">
        <v>531.62791378164286</v>
      </c>
      <c r="EB9" s="8">
        <v>559.97303740871484</v>
      </c>
      <c r="EC9" s="8">
        <v>582.27439318978088</v>
      </c>
      <c r="ED9" s="8">
        <v>578.55183597896075</v>
      </c>
      <c r="EE9" s="8">
        <v>560.36301830055618</v>
      </c>
      <c r="EF9" s="8">
        <v>589.47520096113476</v>
      </c>
      <c r="EG9" s="8">
        <v>570.49553563985762</v>
      </c>
      <c r="EH9" s="8">
        <v>574.41594222795891</v>
      </c>
      <c r="EI9" s="8">
        <v>549.9109627191682</v>
      </c>
      <c r="EJ9" s="8">
        <v>549.89240290553334</v>
      </c>
      <c r="EK9" s="8">
        <v>552.55642423074539</v>
      </c>
      <c r="EL9" s="8">
        <v>549.77731158144388</v>
      </c>
      <c r="EM9" s="8">
        <v>567.00447899728647</v>
      </c>
      <c r="EN9" s="8">
        <v>555.464456355886</v>
      </c>
      <c r="EO9" s="8">
        <v>578.2626874607588</v>
      </c>
      <c r="EP9" s="8">
        <v>717.7595136612963</v>
      </c>
      <c r="EQ9" s="8">
        <v>741.99077963744207</v>
      </c>
      <c r="ER9" s="8">
        <v>742.65533170078447</v>
      </c>
      <c r="ES9" s="8">
        <v>650.16100965340888</v>
      </c>
      <c r="ET9" s="8">
        <v>681.85888272512693</v>
      </c>
      <c r="EU9" s="8">
        <v>608.98943547268971</v>
      </c>
      <c r="EV9" s="8">
        <v>639.3462439705371</v>
      </c>
      <c r="EW9" s="8">
        <v>811.36295313138135</v>
      </c>
      <c r="EX9" s="8">
        <v>980.17064740355954</v>
      </c>
      <c r="EY9" s="8">
        <v>1127.5148865889821</v>
      </c>
      <c r="EZ9" s="8">
        <v>1139.5832727805614</v>
      </c>
      <c r="FA9" s="8">
        <v>1102.9094874225034</v>
      </c>
      <c r="FB9" s="8">
        <v>1051.1323104369892</v>
      </c>
      <c r="FC9" s="8">
        <v>1001.4787625986719</v>
      </c>
      <c r="FD9" s="8">
        <v>946.66509408767627</v>
      </c>
      <c r="FE9" s="8">
        <v>989.59863027120605</v>
      </c>
      <c r="FF9" s="8">
        <v>1053.89542295653</v>
      </c>
      <c r="FG9" s="8">
        <v>1046.7444629570248</v>
      </c>
      <c r="FH9" s="8">
        <v>976.78608901104724</v>
      </c>
      <c r="FI9" s="8">
        <v>1033.696750230406</v>
      </c>
      <c r="FJ9" s="8"/>
      <c r="FL9" t="b">
        <v>1</v>
      </c>
    </row>
    <row r="10" spans="1:168">
      <c r="A10" t="s">
        <v>12</v>
      </c>
      <c r="B10" s="1">
        <v>3</v>
      </c>
      <c r="C10" s="1">
        <v>7</v>
      </c>
      <c r="D10" s="8">
        <v>6.8749336140796524</v>
      </c>
      <c r="E10" s="8">
        <v>6.7995325326716873</v>
      </c>
      <c r="F10" s="8">
        <v>6.7241314512637222</v>
      </c>
      <c r="G10" s="8">
        <v>6.6487303698557572</v>
      </c>
      <c r="H10" s="8">
        <v>6.5733292884477921</v>
      </c>
      <c r="I10" s="8">
        <v>6.3139532070398268</v>
      </c>
      <c r="J10" s="8">
        <v>6.0545771256318623</v>
      </c>
      <c r="K10" s="8">
        <v>6.0735010442238959</v>
      </c>
      <c r="L10" s="8">
        <v>6.2772249628159313</v>
      </c>
      <c r="M10" s="8">
        <v>6.0084988814079665</v>
      </c>
      <c r="N10" s="8">
        <v>5.9537228000000004</v>
      </c>
      <c r="O10" s="8">
        <v>5.9786342577777782</v>
      </c>
      <c r="P10" s="8">
        <v>6.0035457155555561</v>
      </c>
      <c r="Q10" s="8">
        <v>6.0284571733333339</v>
      </c>
      <c r="R10" s="8">
        <v>6.0533686311111108</v>
      </c>
      <c r="S10" s="8">
        <v>6.0782800888888895</v>
      </c>
      <c r="T10" s="8">
        <v>6.1031915466666664</v>
      </c>
      <c r="U10" s="8">
        <v>6.1281030044444442</v>
      </c>
      <c r="V10" s="8">
        <v>6.1530144622222229</v>
      </c>
      <c r="W10" s="8">
        <v>6.1779259199999998</v>
      </c>
      <c r="X10" s="8">
        <v>6.1914096000000001</v>
      </c>
      <c r="Y10" s="8">
        <v>6.2622499466666666</v>
      </c>
      <c r="Z10" s="8">
        <v>6.3330902933333331</v>
      </c>
      <c r="AA10" s="8">
        <v>6.4039306400000005</v>
      </c>
      <c r="AB10" s="8">
        <v>6.6988043200000007</v>
      </c>
      <c r="AC10" s="8">
        <v>6.7676280000000002</v>
      </c>
      <c r="AD10" s="8">
        <v>7.3408016800000002</v>
      </c>
      <c r="AE10" s="8">
        <v>7.6395253600000004</v>
      </c>
      <c r="AF10" s="8">
        <v>7.1484490399999991</v>
      </c>
      <c r="AG10" s="8">
        <v>6.9615227199999996</v>
      </c>
      <c r="AH10" s="8">
        <v>7.2250463999999992</v>
      </c>
      <c r="AI10" s="8">
        <v>7.5225606000000003</v>
      </c>
      <c r="AJ10" s="8">
        <v>7.9900248000000005</v>
      </c>
      <c r="AK10" s="8">
        <v>7.9492890000000003</v>
      </c>
      <c r="AL10" s="8">
        <v>8.0455031999999989</v>
      </c>
      <c r="AM10" s="8">
        <v>7.8199673999999995</v>
      </c>
      <c r="AN10" s="8">
        <v>7.8600815999999991</v>
      </c>
      <c r="AO10" s="8">
        <v>7.8292457999999989</v>
      </c>
      <c r="AP10" s="8">
        <v>8.142710000000001</v>
      </c>
      <c r="AQ10" s="8">
        <v>8.7667166666666674</v>
      </c>
      <c r="AR10" s="8">
        <v>9.2354624074074074</v>
      </c>
      <c r="AS10" s="8">
        <v>8.8915102001899058</v>
      </c>
      <c r="AT10" s="8">
        <v>8.9201457164520566</v>
      </c>
      <c r="AU10" s="8">
        <v>9.2131524160005469</v>
      </c>
      <c r="AV10" s="8">
        <v>9.7174530108750226</v>
      </c>
      <c r="AW10" s="8">
        <v>9.5368478402240413</v>
      </c>
      <c r="AX10" s="8">
        <v>9.437823632964836</v>
      </c>
      <c r="AY10" s="8">
        <v>8.7414019064560762</v>
      </c>
      <c r="AZ10" s="8">
        <v>9.2420154158274102</v>
      </c>
      <c r="BA10" s="8">
        <v>8.8263058620761434</v>
      </c>
      <c r="BB10" s="8">
        <v>8.7245363083248737</v>
      </c>
      <c r="BC10" s="8">
        <v>9.0486599391573606</v>
      </c>
      <c r="BD10" s="8">
        <v>9.8623935699898482</v>
      </c>
      <c r="BE10" s="8">
        <v>10.547427200822337</v>
      </c>
      <c r="BF10" s="8">
        <v>10.859010831654825</v>
      </c>
      <c r="BG10" s="8">
        <v>11.027044462487311</v>
      </c>
      <c r="BH10" s="8">
        <v>12.709586693730966</v>
      </c>
      <c r="BI10" s="8">
        <v>12.805048924974621</v>
      </c>
      <c r="BJ10" s="8">
        <v>13.591531156218277</v>
      </c>
      <c r="BK10" s="8">
        <v>13.842643387461932</v>
      </c>
      <c r="BL10" s="8">
        <v>15.279995618705584</v>
      </c>
      <c r="BM10" s="8">
        <v>17.757750142035533</v>
      </c>
      <c r="BN10" s="8">
        <v>20.474204665365484</v>
      </c>
      <c r="BO10" s="8">
        <v>13.401114902981147</v>
      </c>
      <c r="BP10" s="8">
        <v>12.271985140596811</v>
      </c>
      <c r="BQ10" s="8">
        <v>11.095995378212475</v>
      </c>
      <c r="BR10" s="8">
        <v>9.4809546624880365</v>
      </c>
      <c r="BS10" s="8">
        <v>8.1243039467635985</v>
      </c>
      <c r="BT10" s="8">
        <v>6.2508732310391606</v>
      </c>
      <c r="BU10" s="8">
        <v>4.6358325153147222</v>
      </c>
      <c r="BV10" s="8">
        <v>6.6179960853045721</v>
      </c>
      <c r="BW10" s="8">
        <v>6.5934618561167548</v>
      </c>
      <c r="BX10" s="8">
        <v>6.76513619835751</v>
      </c>
      <c r="BY10" s="8">
        <v>6.9368105405982643</v>
      </c>
      <c r="BZ10" s="8">
        <v>7.1084848828390186</v>
      </c>
      <c r="CA10" s="8">
        <v>7.2801592250797729</v>
      </c>
      <c r="CB10" s="8">
        <v>7.4494131819144371</v>
      </c>
      <c r="CC10" s="8">
        <v>7.8242921387491</v>
      </c>
      <c r="CD10" s="8">
        <v>7.836671095583764</v>
      </c>
      <c r="CE10" s="8">
        <v>6.2710614809898555</v>
      </c>
      <c r="CF10" s="8">
        <v>7.4455118663959459</v>
      </c>
      <c r="CG10" s="8">
        <v>6.126645436385795</v>
      </c>
      <c r="CH10" s="8">
        <v>3.1793390063756428</v>
      </c>
      <c r="CI10" s="8">
        <v>2.5110575763654905</v>
      </c>
      <c r="CJ10" s="8">
        <v>2.5727761463553387</v>
      </c>
      <c r="CK10" s="8">
        <v>4.0632447163451868</v>
      </c>
      <c r="CL10" s="8">
        <v>5.228181785411179</v>
      </c>
      <c r="CM10" s="8">
        <v>6.2842938544771716</v>
      </c>
      <c r="CN10" s="8">
        <v>5.7773559235431655</v>
      </c>
      <c r="CO10" s="8">
        <v>5.7482579926091573</v>
      </c>
      <c r="CP10" s="8">
        <v>5.9208828816751495</v>
      </c>
      <c r="CQ10" s="8">
        <v>6.1473906305533195</v>
      </c>
      <c r="CR10" s="8">
        <v>5.5143143794314886</v>
      </c>
      <c r="CS10" s="8">
        <v>4.8812381283096578</v>
      </c>
      <c r="CT10" s="8">
        <v>4.2481618771878269</v>
      </c>
      <c r="CU10" s="8">
        <v>3.6150856260659956</v>
      </c>
      <c r="CV10" s="8">
        <v>2.5947577401675197</v>
      </c>
      <c r="CW10" s="8">
        <v>1.7967838542690444</v>
      </c>
      <c r="CX10" s="8">
        <v>5.8510934283705689</v>
      </c>
      <c r="CY10" s="8">
        <v>8.0505330024720934</v>
      </c>
      <c r="CZ10" s="8">
        <v>10.416962576573619</v>
      </c>
      <c r="DA10" s="8">
        <v>11.884006369791894</v>
      </c>
      <c r="DB10" s="8">
        <v>8.6268780534101737</v>
      </c>
      <c r="DC10" s="8">
        <v>12.169168267588452</v>
      </c>
      <c r="DD10" s="8">
        <v>15.856878541126729</v>
      </c>
      <c r="DE10" s="8">
        <v>16.531824142275006</v>
      </c>
      <c r="DF10" s="8">
        <v>20.046322107081405</v>
      </c>
      <c r="DG10" s="8">
        <v>19.379241433187804</v>
      </c>
      <c r="DH10" s="8">
        <v>22.246120664564202</v>
      </c>
      <c r="DI10" s="8">
        <v>23.912540632370604</v>
      </c>
      <c r="DJ10" s="8">
        <v>25.572010221037008</v>
      </c>
      <c r="DK10" s="8">
        <v>25.968682144259454</v>
      </c>
      <c r="DL10" s="8">
        <v>20.609448226361891</v>
      </c>
      <c r="DM10" s="8">
        <v>20.08568119804433</v>
      </c>
      <c r="DN10" s="8">
        <v>21.690421845246771</v>
      </c>
      <c r="DO10" s="8">
        <v>23.517395356929207</v>
      </c>
      <c r="DP10" s="8">
        <v>24.364722962661432</v>
      </c>
      <c r="DQ10" s="8">
        <v>25.21205056839365</v>
      </c>
      <c r="DR10" s="8">
        <v>34.432089727140145</v>
      </c>
      <c r="DS10" s="8">
        <v>35.965860163940462</v>
      </c>
      <c r="DT10" s="8">
        <v>40.073711221800778</v>
      </c>
      <c r="DU10" s="8">
        <v>39.563667553120077</v>
      </c>
      <c r="DV10" s="8">
        <v>15.327951754789384</v>
      </c>
      <c r="DW10" s="8">
        <v>14.295143616308687</v>
      </c>
      <c r="DX10" s="8">
        <v>16.42144980478799</v>
      </c>
      <c r="DY10" s="8">
        <v>20.613595109207289</v>
      </c>
      <c r="DZ10" s="8">
        <v>24.645408572568922</v>
      </c>
      <c r="EA10" s="8">
        <v>27.839752481690553</v>
      </c>
      <c r="EB10" s="8">
        <v>31.506258283132183</v>
      </c>
      <c r="EC10" s="8">
        <v>32.69876408457381</v>
      </c>
      <c r="ED10" s="8">
        <v>29.039819886015447</v>
      </c>
      <c r="EE10" s="8">
        <v>28.039260616127113</v>
      </c>
      <c r="EF10" s="8">
        <v>12.328651346238788</v>
      </c>
      <c r="EG10" s="8">
        <v>12.01929207635046</v>
      </c>
      <c r="EH10" s="8">
        <v>12.907282806462131</v>
      </c>
      <c r="EI10" s="8">
        <v>12.704623536573804</v>
      </c>
      <c r="EJ10" s="8">
        <v>12.258721650243855</v>
      </c>
      <c r="EK10" s="8">
        <v>12.856169763913911</v>
      </c>
      <c r="EL10" s="8">
        <v>15.832367877583962</v>
      </c>
      <c r="EM10" s="8">
        <v>19.315665991254019</v>
      </c>
      <c r="EN10" s="8">
        <v>19.297664104924067</v>
      </c>
      <c r="EO10" s="8">
        <v>12.399119420156467</v>
      </c>
      <c r="EP10" s="8">
        <v>5.5808305108145424</v>
      </c>
      <c r="EQ10" s="8">
        <v>5.3379700000000003</v>
      </c>
      <c r="ER10" s="8">
        <v>0.1353</v>
      </c>
      <c r="ES10" s="8">
        <v>0</v>
      </c>
      <c r="ET10" s="8">
        <v>0</v>
      </c>
      <c r="EU10" s="8">
        <v>0</v>
      </c>
      <c r="EV10" s="8">
        <v>0</v>
      </c>
      <c r="EW10" s="8">
        <v>0</v>
      </c>
      <c r="EX10" s="8">
        <v>0</v>
      </c>
      <c r="EY10" s="8">
        <v>0</v>
      </c>
      <c r="EZ10" s="8">
        <v>0</v>
      </c>
      <c r="FA10" s="8">
        <v>0</v>
      </c>
      <c r="FB10" s="8">
        <v>0</v>
      </c>
      <c r="FC10" s="8">
        <v>0</v>
      </c>
      <c r="FD10" s="8">
        <v>0</v>
      </c>
      <c r="FE10" s="8">
        <v>0</v>
      </c>
      <c r="FF10" s="8">
        <v>0</v>
      </c>
      <c r="FG10" s="8">
        <v>0</v>
      </c>
      <c r="FH10" s="8">
        <v>0</v>
      </c>
      <c r="FI10" s="8">
        <v>0</v>
      </c>
      <c r="FJ10" s="8"/>
      <c r="FL10" t="b">
        <v>1</v>
      </c>
    </row>
    <row r="11" spans="1:168">
      <c r="A11" t="s">
        <v>13</v>
      </c>
      <c r="B11" s="1">
        <v>6</v>
      </c>
      <c r="C11" s="1">
        <v>15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1.3331892396361686E-3</v>
      </c>
      <c r="CM11" s="8">
        <v>2.6663784792723372E-3</v>
      </c>
      <c r="CN11" s="8">
        <v>3.9995677189085055E-3</v>
      </c>
      <c r="CO11" s="8">
        <v>5.3327569585446743E-3</v>
      </c>
      <c r="CP11" s="8">
        <v>6.6659461981808422E-3</v>
      </c>
      <c r="CQ11" s="8">
        <v>5.3327569585446743E-3</v>
      </c>
      <c r="CR11" s="8">
        <v>3.9995677189085055E-3</v>
      </c>
      <c r="CS11" s="8">
        <v>2.6663784792723372E-3</v>
      </c>
      <c r="CT11" s="8">
        <v>1.3331892396361686E-3</v>
      </c>
      <c r="CU11" s="8">
        <v>0</v>
      </c>
      <c r="CV11" s="8">
        <v>4.2419657624787176E-3</v>
      </c>
      <c r="CW11" s="8">
        <v>8.4839315249574353E-3</v>
      </c>
      <c r="CX11" s="8">
        <v>1.2725897287436153E-2</v>
      </c>
      <c r="CY11" s="8">
        <v>1.6967863049914871E-2</v>
      </c>
      <c r="CZ11" s="8">
        <v>2.1209828812393586E-2</v>
      </c>
      <c r="DA11" s="8">
        <v>2.9390762782888259E-2</v>
      </c>
      <c r="DB11" s="8">
        <v>3.7571696753382934E-2</v>
      </c>
      <c r="DC11" s="8">
        <v>4.5752630723877599E-2</v>
      </c>
      <c r="DD11" s="8">
        <v>5.3933564694372264E-2</v>
      </c>
      <c r="DE11" s="8">
        <v>6.2114498664866943E-2</v>
      </c>
      <c r="DF11" s="8">
        <v>6.9083442417510549E-2</v>
      </c>
      <c r="DG11" s="8">
        <v>7.6052386170154154E-2</v>
      </c>
      <c r="DH11" s="8">
        <v>8.302132992279776E-2</v>
      </c>
      <c r="DI11" s="8">
        <v>8.9990273675441365E-2</v>
      </c>
      <c r="DJ11" s="8">
        <v>9.6959217428084971E-2</v>
      </c>
      <c r="DK11" s="8">
        <v>0.1169570560226275</v>
      </c>
      <c r="DL11" s="8">
        <v>0.13695489461717003</v>
      </c>
      <c r="DM11" s="8">
        <v>0.15695273321171255</v>
      </c>
      <c r="DN11" s="8">
        <v>0.17695057180625506</v>
      </c>
      <c r="DO11" s="8">
        <v>0.19694841040079761</v>
      </c>
      <c r="DP11" s="8">
        <v>0.20906831257930825</v>
      </c>
      <c r="DQ11" s="8">
        <v>0.22118821475781886</v>
      </c>
      <c r="DR11" s="8">
        <v>0.23330811693632947</v>
      </c>
      <c r="DS11" s="8">
        <v>0.24542801911484011</v>
      </c>
      <c r="DT11" s="8">
        <v>0.25754792129335075</v>
      </c>
      <c r="DU11" s="8">
        <v>0.27118281124417515</v>
      </c>
      <c r="DV11" s="8">
        <v>0.28481770119499961</v>
      </c>
      <c r="DW11" s="8">
        <v>0.29845259114582406</v>
      </c>
      <c r="DX11" s="8">
        <v>0.31208748109664852</v>
      </c>
      <c r="DY11" s="8">
        <v>0.32572237104747293</v>
      </c>
      <c r="DZ11" s="8">
        <v>0.33390330501796761</v>
      </c>
      <c r="EA11" s="8">
        <v>0.3420842389884623</v>
      </c>
      <c r="EB11" s="8">
        <v>0.35026517295895693</v>
      </c>
      <c r="EC11" s="8">
        <v>0.35844610692945161</v>
      </c>
      <c r="ED11" s="8">
        <v>0.3666270408999463</v>
      </c>
      <c r="EE11" s="8">
        <v>0.39177583792035586</v>
      </c>
      <c r="EF11" s="8">
        <v>0.41692463494076543</v>
      </c>
      <c r="EG11" s="8">
        <v>0.44207343196117493</v>
      </c>
      <c r="EH11" s="8">
        <v>0.4672222289815845</v>
      </c>
      <c r="EI11" s="8">
        <v>0.49237102600199401</v>
      </c>
      <c r="EJ11" s="8">
        <v>0.50064285923882745</v>
      </c>
      <c r="EK11" s="8">
        <v>0.50891469247566101</v>
      </c>
      <c r="EL11" s="8">
        <v>0.51718652571249446</v>
      </c>
      <c r="EM11" s="8">
        <v>0.52545835894932802</v>
      </c>
      <c r="EN11" s="8">
        <v>0.53373019218616147</v>
      </c>
      <c r="EO11" s="8">
        <v>0.51039938049252853</v>
      </c>
      <c r="EP11" s="8">
        <v>0.4870685687988956</v>
      </c>
      <c r="EQ11" s="8">
        <v>0.38965485503911651</v>
      </c>
      <c r="ER11" s="8">
        <v>0.29224114127933737</v>
      </c>
      <c r="ES11" s="8">
        <v>0.19482742751955825</v>
      </c>
      <c r="ET11" s="8">
        <v>0.19482742751955825</v>
      </c>
      <c r="EU11" s="8">
        <v>0.19482742751955825</v>
      </c>
      <c r="EV11" s="8">
        <v>0</v>
      </c>
      <c r="EW11" s="8">
        <v>0</v>
      </c>
      <c r="EX11" s="8">
        <v>0</v>
      </c>
      <c r="EY11" s="8">
        <v>0</v>
      </c>
      <c r="EZ11" s="8">
        <v>0</v>
      </c>
      <c r="FA11" s="8">
        <v>0.36261280809940177</v>
      </c>
      <c r="FB11" s="8">
        <v>0.58448228255867474</v>
      </c>
      <c r="FC11" s="8">
        <v>0.58448228255867474</v>
      </c>
      <c r="FD11" s="8">
        <v>0.62056432213529689</v>
      </c>
      <c r="FE11" s="8">
        <v>0.75008559595029922</v>
      </c>
      <c r="FF11" s="8">
        <v>1.2002733327197426</v>
      </c>
      <c r="FG11" s="8">
        <v>0</v>
      </c>
      <c r="FH11" s="8">
        <v>0</v>
      </c>
      <c r="FI11" s="8">
        <v>0.38965485503911651</v>
      </c>
      <c r="FJ11" s="8"/>
      <c r="FL11" t="b">
        <v>1</v>
      </c>
    </row>
    <row r="12" spans="1:168">
      <c r="A12" t="s">
        <v>14</v>
      </c>
      <c r="B12" s="1">
        <v>8</v>
      </c>
      <c r="C12" s="1">
        <v>18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1.6370115211702528E-2</v>
      </c>
      <c r="DQ12" s="8">
        <v>3.2740230423405056E-2</v>
      </c>
      <c r="DR12" s="8">
        <v>4.9110345635107584E-2</v>
      </c>
      <c r="DS12" s="8">
        <v>6.5480460846810112E-2</v>
      </c>
      <c r="DT12" s="8">
        <v>8.1850576058512634E-2</v>
      </c>
      <c r="DU12" s="8">
        <v>0.33067632727639096</v>
      </c>
      <c r="DV12" s="8">
        <v>0.57950207849426938</v>
      </c>
      <c r="DW12" s="8">
        <v>0.82832782971214769</v>
      </c>
      <c r="DX12" s="8">
        <v>1.0771535809300261</v>
      </c>
      <c r="DY12" s="8">
        <v>1.3259793321479045</v>
      </c>
      <c r="DZ12" s="8">
        <v>1.4061928966852471</v>
      </c>
      <c r="EA12" s="8">
        <v>1.4864064612225896</v>
      </c>
      <c r="EB12" s="8">
        <v>1.5666200257599321</v>
      </c>
      <c r="EC12" s="8">
        <v>1.6468335902972746</v>
      </c>
      <c r="ED12" s="8">
        <v>1.7270471548346162</v>
      </c>
      <c r="EE12" s="8">
        <v>2.0773676203650511</v>
      </c>
      <c r="EF12" s="8">
        <v>2.4276880858954848</v>
      </c>
      <c r="EG12" s="8">
        <v>2.778008551425919</v>
      </c>
      <c r="EH12" s="8">
        <v>3.1283290169563527</v>
      </c>
      <c r="EI12" s="8">
        <v>3.4786494824867868</v>
      </c>
      <c r="EJ12" s="8">
        <v>3.6128844272227472</v>
      </c>
      <c r="EK12" s="8">
        <v>3.7471193719587079</v>
      </c>
      <c r="EL12" s="8">
        <v>3.8813543166946682</v>
      </c>
      <c r="EM12" s="8">
        <v>4.0155892614306286</v>
      </c>
      <c r="EN12" s="8">
        <v>4.1498242061665911</v>
      </c>
      <c r="EO12" s="8">
        <v>4.4225826046939725</v>
      </c>
      <c r="EP12" s="8">
        <v>5.6889608835711005</v>
      </c>
      <c r="EQ12" s="8">
        <v>8.7672342383801212</v>
      </c>
      <c r="ER12" s="8">
        <v>8.7087860101242534</v>
      </c>
      <c r="ES12" s="8">
        <v>8.7867169811320771</v>
      </c>
      <c r="ET12" s="8">
        <v>8.9815444086516347</v>
      </c>
      <c r="EU12" s="8">
        <v>9.3517165209387958</v>
      </c>
      <c r="EV12" s="8">
        <v>9.7608541187298687</v>
      </c>
      <c r="EW12" s="8">
        <v>9.7998196042337806</v>
      </c>
      <c r="EX12" s="8">
        <v>9.9167160607455145</v>
      </c>
      <c r="EY12" s="8">
        <v>10.16999171652094</v>
      </c>
      <c r="EZ12" s="8">
        <v>10.110062799815925</v>
      </c>
      <c r="FA12" s="8">
        <v>10.364643799355731</v>
      </c>
      <c r="FB12" s="8">
        <v>10.357532598251266</v>
      </c>
      <c r="FC12" s="8">
        <v>14.625889811320757</v>
      </c>
      <c r="FD12" s="8">
        <v>16.996510983893238</v>
      </c>
      <c r="FE12" s="8">
        <v>16.853507652093882</v>
      </c>
      <c r="FF12" s="8">
        <v>16.982288581684312</v>
      </c>
      <c r="FG12" s="8">
        <v>16.516261375057528</v>
      </c>
      <c r="FH12" s="8">
        <v>16.57396925908882</v>
      </c>
      <c r="FI12" s="8">
        <v>17.170336014726185</v>
      </c>
      <c r="FJ12" s="8"/>
      <c r="FL12" t="b">
        <v>1</v>
      </c>
    </row>
    <row r="13" spans="1:168">
      <c r="A13" t="s">
        <v>15</v>
      </c>
      <c r="B13" s="1">
        <v>11</v>
      </c>
      <c r="C13" s="1">
        <v>27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>
        <v>0</v>
      </c>
      <c r="EC13" s="8">
        <v>0</v>
      </c>
      <c r="ED13" s="8">
        <v>0</v>
      </c>
      <c r="EE13" s="8">
        <v>0</v>
      </c>
      <c r="EF13" s="8">
        <v>0</v>
      </c>
      <c r="EG13" s="8">
        <v>0</v>
      </c>
      <c r="EH13" s="8">
        <v>0</v>
      </c>
      <c r="EI13" s="8">
        <v>0</v>
      </c>
      <c r="EJ13" s="8">
        <v>0</v>
      </c>
      <c r="EK13" s="8">
        <v>0</v>
      </c>
      <c r="EL13" s="8">
        <v>0</v>
      </c>
      <c r="EM13" s="8">
        <v>0</v>
      </c>
      <c r="EN13" s="8">
        <v>0</v>
      </c>
      <c r="EO13" s="8">
        <v>0</v>
      </c>
      <c r="EP13" s="8">
        <v>0</v>
      </c>
      <c r="EQ13" s="8">
        <v>0</v>
      </c>
      <c r="ER13" s="8">
        <v>0</v>
      </c>
      <c r="ES13" s="8">
        <v>0</v>
      </c>
      <c r="ET13" s="8">
        <v>0</v>
      </c>
      <c r="EU13" s="8">
        <v>0</v>
      </c>
      <c r="EV13" s="8">
        <v>0</v>
      </c>
      <c r="EW13" s="8">
        <v>0</v>
      </c>
      <c r="EX13" s="8">
        <v>0</v>
      </c>
      <c r="EY13" s="8">
        <v>0</v>
      </c>
      <c r="EZ13" s="8">
        <v>0</v>
      </c>
      <c r="FA13" s="8">
        <v>0</v>
      </c>
      <c r="FB13" s="8">
        <v>0</v>
      </c>
      <c r="FC13" s="8">
        <v>0</v>
      </c>
      <c r="FD13" s="8">
        <v>0</v>
      </c>
      <c r="FE13" s="8">
        <v>0</v>
      </c>
      <c r="FF13" s="8">
        <v>0</v>
      </c>
      <c r="FG13" s="8">
        <v>0</v>
      </c>
      <c r="FH13" s="8">
        <v>0</v>
      </c>
      <c r="FI13" s="8">
        <v>0</v>
      </c>
      <c r="FJ13" s="8"/>
      <c r="FL13" t="b">
        <v>1</v>
      </c>
    </row>
    <row r="14" spans="1:168">
      <c r="A14" t="s">
        <v>16</v>
      </c>
      <c r="B14" s="1">
        <v>6</v>
      </c>
      <c r="C14" s="1">
        <v>13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0</v>
      </c>
      <c r="DT14" s="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0</v>
      </c>
      <c r="EB14" s="8">
        <v>0</v>
      </c>
      <c r="EC14" s="8">
        <v>0</v>
      </c>
      <c r="ED14" s="8">
        <v>0</v>
      </c>
      <c r="EE14" s="8">
        <v>0</v>
      </c>
      <c r="EF14" s="8">
        <v>0</v>
      </c>
      <c r="EG14" s="8">
        <v>0</v>
      </c>
      <c r="EH14" s="8">
        <v>0</v>
      </c>
      <c r="EI14" s="8">
        <v>0</v>
      </c>
      <c r="EJ14" s="8">
        <v>0</v>
      </c>
      <c r="EK14" s="8">
        <v>0</v>
      </c>
      <c r="EL14" s="8">
        <v>0</v>
      </c>
      <c r="EM14" s="8">
        <v>0</v>
      </c>
      <c r="EN14" s="8">
        <v>0</v>
      </c>
      <c r="EO14" s="8">
        <v>0</v>
      </c>
      <c r="EP14" s="8">
        <v>0</v>
      </c>
      <c r="EQ14" s="8">
        <v>0</v>
      </c>
      <c r="ER14" s="8">
        <v>0</v>
      </c>
      <c r="ES14" s="8">
        <v>0</v>
      </c>
      <c r="ET14" s="8">
        <v>0</v>
      </c>
      <c r="EU14" s="8">
        <v>0</v>
      </c>
      <c r="EV14" s="8">
        <v>0</v>
      </c>
      <c r="EW14" s="8">
        <v>0</v>
      </c>
      <c r="EX14" s="8">
        <v>0</v>
      </c>
      <c r="EY14" s="8">
        <v>0</v>
      </c>
      <c r="EZ14" s="8">
        <v>0</v>
      </c>
      <c r="FA14" s="8">
        <v>0</v>
      </c>
      <c r="FB14" s="8">
        <v>0</v>
      </c>
      <c r="FC14" s="8">
        <v>0</v>
      </c>
      <c r="FD14" s="8">
        <v>0</v>
      </c>
      <c r="FE14" s="8">
        <v>0</v>
      </c>
      <c r="FF14" s="8">
        <v>0</v>
      </c>
      <c r="FG14" s="8">
        <v>0</v>
      </c>
      <c r="FH14" s="8">
        <v>0</v>
      </c>
      <c r="FI14" s="8">
        <v>0</v>
      </c>
      <c r="FJ14" s="8"/>
      <c r="FL14" t="b">
        <v>1</v>
      </c>
    </row>
    <row r="15" spans="1:168">
      <c r="A15" t="s">
        <v>17</v>
      </c>
      <c r="B15" s="1">
        <v>3</v>
      </c>
      <c r="C15" s="1">
        <v>7</v>
      </c>
      <c r="D15" s="8">
        <v>5.0503973246514269</v>
      </c>
      <c r="E15" s="8">
        <v>1.4372018572911507</v>
      </c>
      <c r="F15" s="8">
        <v>5.6422563899308757</v>
      </c>
      <c r="G15" s="8">
        <v>6.2717609225705999</v>
      </c>
      <c r="H15" s="8">
        <v>6.5137904552103247</v>
      </c>
      <c r="I15" s="8">
        <v>6.8504199878500485</v>
      </c>
      <c r="J15" s="8">
        <v>7.5134745204897735</v>
      </c>
      <c r="K15" s="8">
        <v>8.000254053129499</v>
      </c>
      <c r="L15" s="8">
        <v>10.697758585769222</v>
      </c>
      <c r="M15" s="8">
        <v>9.2083881184089478</v>
      </c>
      <c r="N15" s="8">
        <v>7.4319176510486722</v>
      </c>
      <c r="O15" s="8">
        <v>9.1553721836883959</v>
      </c>
      <c r="P15" s="8">
        <v>8.5655267163281206</v>
      </c>
      <c r="Q15" s="8">
        <v>9.4623312489678462</v>
      </c>
      <c r="R15" s="8">
        <v>9.9804607816075688</v>
      </c>
      <c r="S15" s="8">
        <v>10.989740314247294</v>
      </c>
      <c r="T15" s="8">
        <v>11.143494846887018</v>
      </c>
      <c r="U15" s="8">
        <v>12.289999379526742</v>
      </c>
      <c r="V15" s="8">
        <v>13.886953912166469</v>
      </c>
      <c r="W15" s="8">
        <v>14.768083444806191</v>
      </c>
      <c r="X15" s="8">
        <v>14.353137977445915</v>
      </c>
      <c r="Y15" s="8">
        <v>14.356742510085638</v>
      </c>
      <c r="Z15" s="8">
        <v>13.355497042725366</v>
      </c>
      <c r="AA15" s="8">
        <v>13.526026575365089</v>
      </c>
      <c r="AB15" s="8">
        <v>14.603506108004813</v>
      </c>
      <c r="AC15" s="8">
        <v>15.707935640644539</v>
      </c>
      <c r="AD15" s="8">
        <v>15.203340173284264</v>
      </c>
      <c r="AE15" s="8">
        <v>17.427019705923989</v>
      </c>
      <c r="AF15" s="8">
        <v>18.925249238563712</v>
      </c>
      <c r="AG15" s="8">
        <v>17.845628771203437</v>
      </c>
      <c r="AH15" s="8">
        <v>18.634083303843163</v>
      </c>
      <c r="AI15" s="8">
        <v>22.653036862717343</v>
      </c>
      <c r="AJ15" s="8">
        <v>24.924805421591529</v>
      </c>
      <c r="AK15" s="8">
        <v>27.071723980465709</v>
      </c>
      <c r="AL15" s="8">
        <v>29.203535872673221</v>
      </c>
      <c r="AM15" s="8">
        <v>31.666117764880745</v>
      </c>
      <c r="AN15" s="8">
        <v>32.74451465708826</v>
      </c>
      <c r="AO15" s="8">
        <v>34.701518215962444</v>
      </c>
      <c r="AP15" s="8">
        <v>36.275336774836624</v>
      </c>
      <c r="AQ15" s="8">
        <v>38.980970597352957</v>
      </c>
      <c r="AR15" s="8">
        <v>40.986307753202638</v>
      </c>
      <c r="AS15" s="8">
        <v>44.486691575718964</v>
      </c>
      <c r="AT15" s="8">
        <v>49.22125706490197</v>
      </c>
      <c r="AU15" s="8">
        <v>53.426172554084978</v>
      </c>
      <c r="AV15" s="8">
        <v>56.32375637660131</v>
      </c>
      <c r="AW15" s="8">
        <v>64.357643532450993</v>
      </c>
      <c r="AX15" s="8">
        <v>67.903145688300668</v>
      </c>
      <c r="AY15" s="8">
        <v>69.803597844150332</v>
      </c>
      <c r="AZ15" s="8">
        <v>71.865750000000006</v>
      </c>
      <c r="BA15" s="8">
        <v>72.744650000000007</v>
      </c>
      <c r="BB15" s="8">
        <v>71.024799999999999</v>
      </c>
      <c r="BC15" s="8">
        <v>76.134299999999996</v>
      </c>
      <c r="BD15" s="8">
        <v>75.06532</v>
      </c>
      <c r="BE15" s="8">
        <v>79.803790000000006</v>
      </c>
      <c r="BF15" s="8">
        <v>83.272750000000002</v>
      </c>
      <c r="BG15" s="8">
        <v>85.957300000000004</v>
      </c>
      <c r="BH15" s="8">
        <v>89.26203000000001</v>
      </c>
      <c r="BI15" s="8">
        <v>94.0291</v>
      </c>
      <c r="BJ15" s="8">
        <v>100.83150000000001</v>
      </c>
      <c r="BK15" s="8">
        <v>105.20598</v>
      </c>
      <c r="BL15" s="8">
        <v>113.39570000000002</v>
      </c>
      <c r="BM15" s="8">
        <v>123.64814</v>
      </c>
      <c r="BN15" s="8">
        <v>131.3972</v>
      </c>
      <c r="BO15" s="8">
        <v>102.66703333333334</v>
      </c>
      <c r="BP15" s="8">
        <v>71.732466666666653</v>
      </c>
      <c r="BQ15" s="8">
        <v>33.947099999999999</v>
      </c>
      <c r="BR15" s="8">
        <v>17.746300000000002</v>
      </c>
      <c r="BS15" s="8">
        <v>13.16535</v>
      </c>
      <c r="BT15" s="8">
        <v>11.89265</v>
      </c>
      <c r="BU15" s="8">
        <v>12.31725</v>
      </c>
      <c r="BV15" s="8">
        <v>51.636200000000002</v>
      </c>
      <c r="BW15" s="8">
        <v>43.869549999999997</v>
      </c>
      <c r="BX15" s="8">
        <v>60.192585714285713</v>
      </c>
      <c r="BY15" s="8">
        <v>76.515621428571421</v>
      </c>
      <c r="BZ15" s="8">
        <v>92.83865714285713</v>
      </c>
      <c r="CA15" s="8">
        <v>109.16169285714285</v>
      </c>
      <c r="CB15" s="8">
        <v>125.48472857142856</v>
      </c>
      <c r="CC15" s="8">
        <v>138.80776428571426</v>
      </c>
      <c r="CD15" s="8">
        <v>160.23080000000002</v>
      </c>
      <c r="CE15" s="8">
        <v>175.43550000000002</v>
      </c>
      <c r="CF15" s="8">
        <v>143.39860000000002</v>
      </c>
      <c r="CG15" s="8">
        <v>136.72649999999999</v>
      </c>
      <c r="CH15" s="8">
        <v>128.28749999999999</v>
      </c>
      <c r="CI15" s="8">
        <v>152.78100000000001</v>
      </c>
      <c r="CJ15" s="8">
        <v>195.17499999999998</v>
      </c>
      <c r="CK15" s="8">
        <v>224.46450000000004</v>
      </c>
      <c r="CL15" s="8">
        <v>202.99850000000004</v>
      </c>
      <c r="CM15" s="8">
        <v>263.37979999999999</v>
      </c>
      <c r="CN15" s="8">
        <v>248.39175</v>
      </c>
      <c r="CO15" s="8">
        <v>211.50749999999999</v>
      </c>
      <c r="CP15" s="8">
        <v>89.725000000000009</v>
      </c>
      <c r="CQ15" s="8">
        <v>47.654499999999999</v>
      </c>
      <c r="CR15" s="8">
        <v>43.776792</v>
      </c>
      <c r="CS15" s="8">
        <v>45.270083999999997</v>
      </c>
      <c r="CT15" s="8">
        <v>17.495376000000004</v>
      </c>
      <c r="CU15" s="8">
        <v>14.034768000000003</v>
      </c>
      <c r="CV15" s="8">
        <v>51.463610000000003</v>
      </c>
      <c r="CW15" s="8">
        <v>86.527650000000008</v>
      </c>
      <c r="CX15" s="8">
        <v>106.45195000000001</v>
      </c>
      <c r="CY15" s="8">
        <v>123.28107000000001</v>
      </c>
      <c r="CZ15" s="8">
        <v>118.02032000000001</v>
      </c>
      <c r="DA15" s="8">
        <v>133.80047999999999</v>
      </c>
      <c r="DB15" s="8">
        <v>128.97623124430001</v>
      </c>
      <c r="DC15" s="8">
        <v>131.58086835509002</v>
      </c>
      <c r="DD15" s="8">
        <v>140.70751921061</v>
      </c>
      <c r="DE15" s="8">
        <v>143.06176784504001</v>
      </c>
      <c r="DF15" s="8">
        <v>159.06615800833998</v>
      </c>
      <c r="DG15" s="8">
        <v>162.36353984631</v>
      </c>
      <c r="DH15" s="8">
        <v>149.1573612837</v>
      </c>
      <c r="DI15" s="8">
        <v>152.55144428458001</v>
      </c>
      <c r="DJ15" s="8">
        <v>166.72818703783003</v>
      </c>
      <c r="DK15" s="8">
        <v>168.01527788870001</v>
      </c>
      <c r="DL15" s="8">
        <v>144.12572215712001</v>
      </c>
      <c r="DM15" s="8">
        <v>145.96325994833001</v>
      </c>
      <c r="DN15" s="8">
        <v>149.8913326526</v>
      </c>
      <c r="DO15" s="8">
        <v>168.44007448598001</v>
      </c>
      <c r="DP15" s="8">
        <v>168.59898242575144</v>
      </c>
      <c r="DQ15" s="8">
        <v>168.75789036552288</v>
      </c>
      <c r="DR15" s="8">
        <v>180.87824607160002</v>
      </c>
      <c r="DS15" s="8">
        <v>187.8760577683</v>
      </c>
      <c r="DT15" s="8">
        <v>174.63595324329003</v>
      </c>
      <c r="DU15" s="8">
        <v>155.93012115175</v>
      </c>
      <c r="DV15" s="8">
        <v>188.39266597668004</v>
      </c>
      <c r="DW15" s="8">
        <v>206.79812077507</v>
      </c>
      <c r="DX15" s="8">
        <v>214.30895305600001</v>
      </c>
      <c r="DY15" s="8">
        <v>183.81374545600002</v>
      </c>
      <c r="DZ15" s="8">
        <v>192.06512987199997</v>
      </c>
      <c r="EA15" s="8">
        <v>168.68800000000002</v>
      </c>
      <c r="EB15" s="8">
        <v>154.64600000000002</v>
      </c>
      <c r="EC15" s="8">
        <v>154.18100000000001</v>
      </c>
      <c r="ED15" s="8">
        <v>149.38600000000002</v>
      </c>
      <c r="EE15" s="8">
        <v>151.03900000000002</v>
      </c>
      <c r="EF15" s="8">
        <v>158.08199999999999</v>
      </c>
      <c r="EG15" s="8">
        <v>172.70475000000005</v>
      </c>
      <c r="EH15" s="8">
        <v>181.14545000000001</v>
      </c>
      <c r="EI15" s="8">
        <v>180.05649999999997</v>
      </c>
      <c r="EJ15" s="8">
        <v>177.20585</v>
      </c>
      <c r="EK15" s="8">
        <v>189.446</v>
      </c>
      <c r="EL15" s="8">
        <v>199.4699</v>
      </c>
      <c r="EM15" s="8">
        <v>192.55310000000003</v>
      </c>
      <c r="EN15" s="8">
        <v>220.92900000000003</v>
      </c>
      <c r="EO15" s="8">
        <v>238.77300000000002</v>
      </c>
      <c r="EP15" s="8">
        <v>196.899</v>
      </c>
      <c r="EQ15" s="8">
        <v>199.91496000000004</v>
      </c>
      <c r="ER15" s="8">
        <v>203.73599999999999</v>
      </c>
      <c r="ES15" s="8">
        <v>235.80400000000003</v>
      </c>
      <c r="ET15" s="8">
        <v>203.82200000000003</v>
      </c>
      <c r="EU15" s="8">
        <v>209.33200000000002</v>
      </c>
      <c r="EV15" s="8">
        <v>163.14400000000001</v>
      </c>
      <c r="EW15" s="8">
        <v>186.42699999999999</v>
      </c>
      <c r="EX15" s="8">
        <v>195.77500000000001</v>
      </c>
      <c r="EY15" s="8">
        <v>167.69500000000002</v>
      </c>
      <c r="EZ15" s="8">
        <v>165.44</v>
      </c>
      <c r="FA15" s="8">
        <v>149.05000000000001</v>
      </c>
      <c r="FB15" s="8">
        <v>158.84</v>
      </c>
      <c r="FC15" s="8">
        <v>162.27200000000002</v>
      </c>
      <c r="FD15" s="8">
        <v>138.05000000000001</v>
      </c>
      <c r="FE15" s="8">
        <v>132.715</v>
      </c>
      <c r="FF15" s="8">
        <v>131.45000000000002</v>
      </c>
      <c r="FG15" s="8">
        <v>7.7000000000000011</v>
      </c>
      <c r="FH15" s="8">
        <v>143</v>
      </c>
      <c r="FI15" s="8">
        <v>155.10000000000002</v>
      </c>
      <c r="FJ15" s="8"/>
      <c r="FL15" t="b">
        <v>1</v>
      </c>
    </row>
    <row r="16" spans="1:168">
      <c r="A16" t="s">
        <v>18</v>
      </c>
      <c r="B16" s="1">
        <v>9</v>
      </c>
      <c r="C16" s="1">
        <v>20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0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8">
        <v>0</v>
      </c>
      <c r="EH16" s="8">
        <v>0</v>
      </c>
      <c r="EI16" s="8">
        <v>0</v>
      </c>
      <c r="EJ16" s="8">
        <v>0</v>
      </c>
      <c r="EK16" s="8">
        <v>0</v>
      </c>
      <c r="EL16" s="8">
        <v>0</v>
      </c>
      <c r="EM16" s="8">
        <v>0</v>
      </c>
      <c r="EN16" s="8">
        <v>0</v>
      </c>
      <c r="EO16" s="8">
        <v>0</v>
      </c>
      <c r="EP16" s="8">
        <v>0</v>
      </c>
      <c r="EQ16" s="8">
        <v>0</v>
      </c>
      <c r="ER16" s="8">
        <v>0</v>
      </c>
      <c r="ES16" s="8">
        <v>0</v>
      </c>
      <c r="ET16" s="8">
        <v>0</v>
      </c>
      <c r="EU16" s="8">
        <v>0</v>
      </c>
      <c r="EV16" s="8">
        <v>0</v>
      </c>
      <c r="EW16" s="8">
        <v>0</v>
      </c>
      <c r="EX16" s="8">
        <v>0</v>
      </c>
      <c r="EY16" s="8">
        <v>0</v>
      </c>
      <c r="EZ16" s="8">
        <v>0</v>
      </c>
      <c r="FA16" s="8">
        <v>0</v>
      </c>
      <c r="FB16" s="8">
        <v>0</v>
      </c>
      <c r="FC16" s="8">
        <v>0</v>
      </c>
      <c r="FD16" s="8">
        <v>0</v>
      </c>
      <c r="FE16" s="8">
        <v>0</v>
      </c>
      <c r="FF16" s="8">
        <v>0</v>
      </c>
      <c r="FG16" s="8">
        <v>0</v>
      </c>
      <c r="FH16" s="8">
        <v>0</v>
      </c>
      <c r="FI16" s="8">
        <v>0</v>
      </c>
      <c r="FJ16" s="8"/>
      <c r="FL16" t="b">
        <v>1</v>
      </c>
    </row>
    <row r="17" spans="1:168">
      <c r="A17" t="s">
        <v>19</v>
      </c>
      <c r="B17" s="1">
        <v>10</v>
      </c>
      <c r="C17" s="1">
        <v>26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4.4260145895407381E-2</v>
      </c>
      <c r="AJ17" s="8">
        <v>8.8520291790814762E-2</v>
      </c>
      <c r="AK17" s="8">
        <v>0.13278043768622214</v>
      </c>
      <c r="AL17" s="8">
        <v>0.17704058358162952</v>
      </c>
      <c r="AM17" s="8">
        <v>0.22130072947703691</v>
      </c>
      <c r="AN17" s="8">
        <v>0.26556087537244427</v>
      </c>
      <c r="AO17" s="8">
        <v>0.30982102126785166</v>
      </c>
      <c r="AP17" s="8">
        <v>0.35408116716325905</v>
      </c>
      <c r="AQ17" s="8">
        <v>0.39834131305866644</v>
      </c>
      <c r="AR17" s="8">
        <v>0.44260145895407382</v>
      </c>
      <c r="AS17" s="8">
        <v>0.48686160484948121</v>
      </c>
      <c r="AT17" s="8">
        <v>0.53112175074488854</v>
      </c>
      <c r="AU17" s="8">
        <v>0.57538189664029593</v>
      </c>
      <c r="AV17" s="8">
        <v>0.61964204253570332</v>
      </c>
      <c r="AW17" s="8">
        <v>0.66390218843111071</v>
      </c>
      <c r="AX17" s="8">
        <v>0.70816233432651809</v>
      </c>
      <c r="AY17" s="8">
        <v>0.75242248022192548</v>
      </c>
      <c r="AZ17" s="8">
        <v>0.79668262611733287</v>
      </c>
      <c r="BA17" s="8">
        <v>0.84094277201274026</v>
      </c>
      <c r="BB17" s="8">
        <v>0.88520291790814765</v>
      </c>
      <c r="BC17" s="8">
        <v>1.138946334326518</v>
      </c>
      <c r="BD17" s="8">
        <v>1.3926897507448888</v>
      </c>
      <c r="BE17" s="8">
        <v>1.6464331671632593</v>
      </c>
      <c r="BF17" s="8">
        <v>1.9001765835816298</v>
      </c>
      <c r="BG17" s="8">
        <v>2.1539200000000003</v>
      </c>
      <c r="BH17" s="8">
        <v>2.2616160000000001</v>
      </c>
      <c r="BI17" s="8">
        <v>2.3693119999999999</v>
      </c>
      <c r="BJ17" s="8">
        <v>2.4770080000000001</v>
      </c>
      <c r="BK17" s="8">
        <v>2.5847039999999999</v>
      </c>
      <c r="BL17" s="8">
        <v>2.6924000000000001</v>
      </c>
      <c r="BM17" s="8">
        <v>2.7899200000000004</v>
      </c>
      <c r="BN17" s="8">
        <v>2.8874400000000002</v>
      </c>
      <c r="BO17" s="8">
        <v>2.9849600000000005</v>
      </c>
      <c r="BP17" s="8">
        <v>3.0824800000000003</v>
      </c>
      <c r="BQ17" s="8">
        <v>3.18</v>
      </c>
      <c r="BR17" s="8">
        <v>4.6428000000000003</v>
      </c>
      <c r="BS17" s="8">
        <v>6.1055999999999999</v>
      </c>
      <c r="BT17" s="8">
        <v>7.5684000000000005</v>
      </c>
      <c r="BU17" s="8">
        <v>9.0312000000000001</v>
      </c>
      <c r="BV17" s="8">
        <v>10.494000000000002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0.335492972512</v>
      </c>
      <c r="DH17" s="8">
        <v>0.11854445483199999</v>
      </c>
      <c r="DI17" s="8">
        <v>3.3792603999999997E-2</v>
      </c>
      <c r="DJ17" s="8">
        <v>1.6085279503999999E-2</v>
      </c>
      <c r="DK17" s="8">
        <v>5.4068166399999994E-4</v>
      </c>
      <c r="DL17" s="8">
        <v>1.8653517407999996E-2</v>
      </c>
      <c r="DM17" s="8">
        <v>3.7847716479999995E-2</v>
      </c>
      <c r="DN17" s="8">
        <v>6.8666571327999998E-2</v>
      </c>
      <c r="DO17" s="8">
        <v>0.139495869312</v>
      </c>
      <c r="DP17" s="8">
        <v>0.13806907047644443</v>
      </c>
      <c r="DQ17" s="8">
        <v>0.13664227164088888</v>
      </c>
      <c r="DR17" s="8">
        <v>3.04133436E-2</v>
      </c>
      <c r="DS17" s="8">
        <v>3.2440899839999999E-3</v>
      </c>
      <c r="DT17" s="8">
        <v>1.2165337440000002E-3</v>
      </c>
      <c r="DU17" s="8">
        <v>2.7034083199999996E-3</v>
      </c>
      <c r="DV17" s="8">
        <v>2.9737491519999997E-3</v>
      </c>
      <c r="DW17" s="8">
        <v>2.9737491519999997E-3</v>
      </c>
      <c r="DX17" s="8">
        <v>3.1089195679999994E-3</v>
      </c>
      <c r="DY17" s="8">
        <v>0</v>
      </c>
      <c r="DZ17" s="8">
        <v>0</v>
      </c>
      <c r="EA17" s="8">
        <v>0</v>
      </c>
      <c r="EB17" s="8">
        <v>0</v>
      </c>
      <c r="EC17" s="8">
        <v>0</v>
      </c>
      <c r="ED17" s="8">
        <v>0</v>
      </c>
      <c r="EE17" s="8">
        <v>0</v>
      </c>
      <c r="EF17" s="8">
        <v>0</v>
      </c>
      <c r="EG17" s="8">
        <v>0</v>
      </c>
      <c r="EH17" s="8">
        <v>2.98E-2</v>
      </c>
      <c r="EI17" s="8">
        <v>2.98E-2</v>
      </c>
      <c r="EJ17" s="8">
        <v>2.98E-2</v>
      </c>
      <c r="EK17" s="8">
        <v>2.98E-2</v>
      </c>
      <c r="EL17" s="8">
        <v>5.96E-2</v>
      </c>
      <c r="EM17" s="8">
        <v>0</v>
      </c>
      <c r="EN17" s="8">
        <v>0</v>
      </c>
      <c r="EO17" s="8">
        <v>0</v>
      </c>
      <c r="EP17" s="8">
        <v>0</v>
      </c>
      <c r="EQ17" s="8">
        <v>0</v>
      </c>
      <c r="ER17" s="8">
        <v>0</v>
      </c>
      <c r="ES17" s="8">
        <v>0</v>
      </c>
      <c r="ET17" s="8">
        <v>0</v>
      </c>
      <c r="EU17" s="8">
        <v>0</v>
      </c>
      <c r="EV17" s="8">
        <v>0</v>
      </c>
      <c r="EW17" s="8">
        <v>0</v>
      </c>
      <c r="EX17" s="8">
        <v>0</v>
      </c>
      <c r="EY17" s="8">
        <v>0</v>
      </c>
      <c r="EZ17" s="8">
        <v>0</v>
      </c>
      <c r="FA17" s="8">
        <v>0</v>
      </c>
      <c r="FB17" s="8">
        <v>0</v>
      </c>
      <c r="FC17" s="8">
        <v>0</v>
      </c>
      <c r="FD17" s="8">
        <v>0</v>
      </c>
      <c r="FE17" s="8">
        <v>0</v>
      </c>
      <c r="FF17" s="8">
        <v>0</v>
      </c>
      <c r="FG17" s="8">
        <v>0</v>
      </c>
      <c r="FH17" s="8">
        <v>0</v>
      </c>
      <c r="FI17" s="8">
        <v>0</v>
      </c>
      <c r="FJ17" s="8"/>
      <c r="FL17" t="b">
        <v>1</v>
      </c>
    </row>
    <row r="18" spans="1:168">
      <c r="A18" t="s">
        <v>20</v>
      </c>
      <c r="B18" s="1">
        <v>12</v>
      </c>
      <c r="C18" s="1">
        <v>33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6.6155477507922082E-4</v>
      </c>
      <c r="CM18" s="8">
        <v>1.3231095501584416E-3</v>
      </c>
      <c r="CN18" s="8">
        <v>1.9846643252376625E-3</v>
      </c>
      <c r="CO18" s="8">
        <v>2.6462191003168833E-3</v>
      </c>
      <c r="CP18" s="8">
        <v>3.307773875396105E-3</v>
      </c>
      <c r="CQ18" s="8">
        <v>3.087255617036364E-3</v>
      </c>
      <c r="CR18" s="8">
        <v>2.8667373586766238E-3</v>
      </c>
      <c r="CS18" s="8">
        <v>2.6462191003168828E-3</v>
      </c>
      <c r="CT18" s="8">
        <v>2.4257008419571427E-3</v>
      </c>
      <c r="CU18" s="8">
        <v>2.205182583597403E-3</v>
      </c>
      <c r="CV18" s="8">
        <v>5.9539929757129878E-3</v>
      </c>
      <c r="CW18" s="8">
        <v>9.7028033678285743E-3</v>
      </c>
      <c r="CX18" s="8">
        <v>1.3451613759944159E-2</v>
      </c>
      <c r="CY18" s="8">
        <v>1.7200424152059746E-2</v>
      </c>
      <c r="CZ18" s="8">
        <v>2.094923454417533E-2</v>
      </c>
      <c r="DA18" s="8">
        <v>3.7267585662796109E-2</v>
      </c>
      <c r="DB18" s="8">
        <v>5.3585936781416883E-2</v>
      </c>
      <c r="DC18" s="8">
        <v>6.9904287900037665E-2</v>
      </c>
      <c r="DD18" s="8">
        <v>8.6222639018658453E-2</v>
      </c>
      <c r="DE18" s="8">
        <v>0.10254099013727924</v>
      </c>
      <c r="DF18" s="8">
        <v>0.11312586653854677</v>
      </c>
      <c r="DG18" s="8">
        <v>0.12371074293981429</v>
      </c>
      <c r="DH18" s="8">
        <v>0.13429561934108183</v>
      </c>
      <c r="DI18" s="8">
        <v>0.14488049574234937</v>
      </c>
      <c r="DJ18" s="8">
        <v>0.15546537214361694</v>
      </c>
      <c r="DK18" s="8">
        <v>0.16318351118620783</v>
      </c>
      <c r="DL18" s="8">
        <v>0.17090165022879872</v>
      </c>
      <c r="DM18" s="8">
        <v>0.17861978927138966</v>
      </c>
      <c r="DN18" s="8">
        <v>0.18633792831398058</v>
      </c>
      <c r="DO18" s="8">
        <v>0.19405606735657149</v>
      </c>
      <c r="DP18" s="8">
        <v>0.23132365301936761</v>
      </c>
      <c r="DQ18" s="8">
        <v>0.26859123868216372</v>
      </c>
      <c r="DR18" s="8">
        <v>0.30585882434495987</v>
      </c>
      <c r="DS18" s="8">
        <v>0.34312641000775596</v>
      </c>
      <c r="DT18" s="8">
        <v>0.38039399567055204</v>
      </c>
      <c r="DU18" s="8">
        <v>0.43420045071032864</v>
      </c>
      <c r="DV18" s="8">
        <v>0.48800690575010536</v>
      </c>
      <c r="DW18" s="8">
        <v>0.54181336078988196</v>
      </c>
      <c r="DX18" s="8">
        <v>0.59561981582965862</v>
      </c>
      <c r="DY18" s="8">
        <v>0.64942627086943527</v>
      </c>
      <c r="DZ18" s="8">
        <v>0.6547187090700689</v>
      </c>
      <c r="EA18" s="8">
        <v>0.66001114727070254</v>
      </c>
      <c r="EB18" s="8">
        <v>0.66530358547133639</v>
      </c>
      <c r="EC18" s="8">
        <v>0.67059602367197002</v>
      </c>
      <c r="ED18" s="8">
        <v>0.6758884618726041</v>
      </c>
      <c r="EE18" s="8">
        <v>0.70565842675116897</v>
      </c>
      <c r="EF18" s="8">
        <v>0.73542839162973395</v>
      </c>
      <c r="EG18" s="8">
        <v>0.76519835650829893</v>
      </c>
      <c r="EH18" s="8">
        <v>0.7949683213868638</v>
      </c>
      <c r="EI18" s="8">
        <v>0.82473828626542867</v>
      </c>
      <c r="EJ18" s="8">
        <v>0.81613807418939888</v>
      </c>
      <c r="EK18" s="8">
        <v>0.80753786211336909</v>
      </c>
      <c r="EL18" s="8">
        <v>0.7989376500373393</v>
      </c>
      <c r="EM18" s="8">
        <v>0.79033743796130951</v>
      </c>
      <c r="EN18" s="8">
        <v>0.78173722588527939</v>
      </c>
      <c r="EO18" s="8">
        <v>0.68310975422197706</v>
      </c>
      <c r="EP18" s="8">
        <v>0.58448228255867474</v>
      </c>
      <c r="EQ18" s="8">
        <v>0.29224114127933737</v>
      </c>
      <c r="ER18" s="8">
        <v>0.19482742751955825</v>
      </c>
      <c r="ES18" s="8">
        <v>0.19482742751955825</v>
      </c>
      <c r="ET18" s="8">
        <v>0.19482742751955825</v>
      </c>
      <c r="EU18" s="8">
        <v>0.29224114127933737</v>
      </c>
      <c r="EV18" s="8">
        <v>0.54551679705476308</v>
      </c>
      <c r="EW18" s="8">
        <v>1.3637919926369078</v>
      </c>
      <c r="EX18" s="8">
        <v>1.8508605614358034</v>
      </c>
      <c r="EY18" s="8">
        <v>1.8703433041877591</v>
      </c>
      <c r="EZ18" s="8">
        <v>1.9925195839852741</v>
      </c>
      <c r="FA18" s="8">
        <v>2.1918670078232863</v>
      </c>
      <c r="FB18" s="8">
        <v>2.3631397993557299</v>
      </c>
      <c r="FC18" s="8">
        <v>2.5567592968246666</v>
      </c>
      <c r="FD18" s="8">
        <v>2.3574118729866549</v>
      </c>
      <c r="FE18" s="8">
        <v>2.3720239300506218</v>
      </c>
      <c r="FF18" s="8">
        <v>2.3963773584905663</v>
      </c>
      <c r="FG18" s="8">
        <v>1.8703433041877591</v>
      </c>
      <c r="FH18" s="8">
        <v>2.2989636447307875</v>
      </c>
      <c r="FI18" s="8">
        <v>2.5498039576622187</v>
      </c>
      <c r="FJ18" s="8"/>
      <c r="FL18" t="b">
        <v>1</v>
      </c>
    </row>
    <row r="19" spans="1:168">
      <c r="A19" t="s">
        <v>21</v>
      </c>
      <c r="B19" s="1">
        <v>9</v>
      </c>
      <c r="C19" s="1">
        <v>22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8">
        <v>0</v>
      </c>
      <c r="DH19" s="8">
        <v>0</v>
      </c>
      <c r="DI19" s="8">
        <v>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</v>
      </c>
      <c r="DR19" s="8">
        <v>0</v>
      </c>
      <c r="DS19" s="8">
        <v>0</v>
      </c>
      <c r="DT19" s="8">
        <v>0</v>
      </c>
      <c r="DU19" s="8">
        <v>0</v>
      </c>
      <c r="DV19" s="8">
        <v>0</v>
      </c>
      <c r="DW19" s="8">
        <v>0</v>
      </c>
      <c r="DX19" s="8">
        <v>2.629926416</v>
      </c>
      <c r="DY19" s="8">
        <v>6.4400992159999992</v>
      </c>
      <c r="DZ19" s="8">
        <v>0</v>
      </c>
      <c r="EA19" s="8">
        <v>0</v>
      </c>
      <c r="EB19" s="8">
        <v>0</v>
      </c>
      <c r="EC19" s="8">
        <v>0</v>
      </c>
      <c r="ED19" s="8">
        <v>0</v>
      </c>
      <c r="EE19" s="8">
        <v>0</v>
      </c>
      <c r="EF19" s="8">
        <v>0</v>
      </c>
      <c r="EG19" s="8">
        <v>0</v>
      </c>
      <c r="EH19" s="8">
        <v>0</v>
      </c>
      <c r="EI19" s="8">
        <v>0</v>
      </c>
      <c r="EJ19" s="8">
        <v>0</v>
      </c>
      <c r="EK19" s="8">
        <v>0</v>
      </c>
      <c r="EL19" s="8">
        <v>0</v>
      </c>
      <c r="EM19" s="8">
        <v>0</v>
      </c>
      <c r="EN19" s="8">
        <v>0</v>
      </c>
      <c r="EO19" s="8">
        <v>0</v>
      </c>
      <c r="EP19" s="8">
        <v>0</v>
      </c>
      <c r="EQ19" s="8">
        <v>0</v>
      </c>
      <c r="ER19" s="8">
        <v>0</v>
      </c>
      <c r="ES19" s="8">
        <v>22.29074</v>
      </c>
      <c r="ET19" s="8">
        <v>22.238800000000001</v>
      </c>
      <c r="EU19" s="8">
        <v>21.0092</v>
      </c>
      <c r="EV19" s="8">
        <v>23.451440000000002</v>
      </c>
      <c r="EW19" s="8">
        <v>22.217600000000001</v>
      </c>
      <c r="EX19" s="8">
        <v>22.235620000000001</v>
      </c>
      <c r="EY19" s="8">
        <v>20.361540000000002</v>
      </c>
      <c r="EZ19" s="8">
        <v>22.885400000000001</v>
      </c>
      <c r="FA19" s="8">
        <v>26.809520000000003</v>
      </c>
      <c r="FB19" s="8">
        <v>22.466700000000003</v>
      </c>
      <c r="FC19" s="8">
        <v>28.306240000000003</v>
      </c>
      <c r="FD19" s="8">
        <v>25.7103</v>
      </c>
      <c r="FE19" s="8">
        <v>21.19576</v>
      </c>
      <c r="FF19" s="8">
        <v>24.534760000000002</v>
      </c>
      <c r="FG19" s="8">
        <v>25.844920000000002</v>
      </c>
      <c r="FH19" s="8">
        <v>25.44</v>
      </c>
      <c r="FI19" s="8">
        <v>17.066000000000003</v>
      </c>
      <c r="FJ19" s="8"/>
      <c r="FL19" t="b">
        <v>1</v>
      </c>
    </row>
    <row r="20" spans="1:168">
      <c r="A20" t="s">
        <v>22</v>
      </c>
      <c r="B20" s="1">
        <v>16</v>
      </c>
      <c r="C20" s="1">
        <v>36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</v>
      </c>
      <c r="CK20" s="8">
        <v>0</v>
      </c>
      <c r="CL20" s="8">
        <v>0</v>
      </c>
      <c r="CM20" s="8">
        <v>0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6.2579999999999997E-2</v>
      </c>
      <c r="CW20" s="8">
        <v>5.9898E-2</v>
      </c>
      <c r="CX20" s="8">
        <v>0</v>
      </c>
      <c r="CY20" s="8">
        <v>0.17462799999999998</v>
      </c>
      <c r="CZ20" s="8">
        <v>0.62580000000000002</v>
      </c>
      <c r="DA20" s="8">
        <v>0.44699999999999995</v>
      </c>
      <c r="DB20" s="8">
        <v>0.28994054231999999</v>
      </c>
      <c r="DC20" s="8">
        <v>0.43930385199999994</v>
      </c>
      <c r="DD20" s="8">
        <v>0.40902567881599994</v>
      </c>
      <c r="DE20" s="8">
        <v>0.5444664356479999</v>
      </c>
      <c r="DF20" s="8">
        <v>0.73271154035311903</v>
      </c>
      <c r="DG20" s="8">
        <v>0.66602524048223832</v>
      </c>
      <c r="DH20" s="8">
        <v>0.85900130974735756</v>
      </c>
      <c r="DI20" s="8">
        <v>0.93924525206847664</v>
      </c>
      <c r="DJ20" s="8">
        <v>0.9521743272215959</v>
      </c>
      <c r="DK20" s="8">
        <v>2.276261628240368</v>
      </c>
      <c r="DL20" s="8">
        <v>4.6049363681551405</v>
      </c>
      <c r="DM20" s="8">
        <v>4.943496166117912</v>
      </c>
      <c r="DN20" s="8">
        <v>5.6854725242246849</v>
      </c>
      <c r="DO20" s="8">
        <v>5.7768774238094567</v>
      </c>
      <c r="DP20" s="8">
        <v>6.1299184382111758</v>
      </c>
      <c r="DQ20" s="8">
        <v>6.5207437911628956</v>
      </c>
      <c r="DR20" s="8">
        <v>8.7223097820106155</v>
      </c>
      <c r="DS20" s="8">
        <v>9.6710841932296674</v>
      </c>
      <c r="DT20" s="8">
        <v>13.151226052688724</v>
      </c>
      <c r="DU20" s="8">
        <v>17.295176113405265</v>
      </c>
      <c r="DV20" s="8">
        <v>18.041808562639808</v>
      </c>
      <c r="DW20" s="8">
        <v>22.420555719778349</v>
      </c>
      <c r="DX20" s="8">
        <v>25.917187185602891</v>
      </c>
      <c r="DY20" s="8">
        <v>24.731340842263435</v>
      </c>
      <c r="DZ20" s="8">
        <v>30.909077367702331</v>
      </c>
      <c r="EA20" s="8">
        <v>35.896335441018564</v>
      </c>
      <c r="EB20" s="8">
        <v>42.020317343150793</v>
      </c>
      <c r="EC20" s="8">
        <v>48.652299245283018</v>
      </c>
      <c r="ED20" s="8">
        <v>56.153781147415245</v>
      </c>
      <c r="EE20" s="8">
        <v>63.186463049547477</v>
      </c>
      <c r="EF20" s="8">
        <v>64.872144951679701</v>
      </c>
      <c r="EG20" s="8">
        <v>129.89896352047862</v>
      </c>
      <c r="EH20" s="8">
        <v>133.07537208927749</v>
      </c>
      <c r="EI20" s="8">
        <v>137.8275306580764</v>
      </c>
      <c r="EJ20" s="8">
        <v>151.23744922687527</v>
      </c>
      <c r="EK20" s="8">
        <v>243.10896779567418</v>
      </c>
      <c r="EL20" s="8">
        <v>246.42464405678075</v>
      </c>
      <c r="EM20" s="8">
        <v>262.26000031788737</v>
      </c>
      <c r="EN20" s="8">
        <v>256.91843350207085</v>
      </c>
      <c r="EO20" s="8">
        <v>254.28990673722964</v>
      </c>
      <c r="EP20" s="8">
        <v>284.936291302347</v>
      </c>
      <c r="EQ20" s="8">
        <v>293.06891130234698</v>
      </c>
      <c r="ER20" s="8">
        <v>302.74703016106764</v>
      </c>
      <c r="ES20" s="8">
        <v>302.68669838932351</v>
      </c>
      <c r="ET20" s="8">
        <v>304.8364875885872</v>
      </c>
      <c r="EU20" s="8">
        <v>310.905381302347</v>
      </c>
      <c r="EV20" s="8">
        <v>300.41339324436262</v>
      </c>
      <c r="EW20" s="8">
        <v>337.01216843994473</v>
      </c>
      <c r="EX20" s="8">
        <v>343.42856603773583</v>
      </c>
      <c r="EY20" s="8">
        <v>359.27545205246207</v>
      </c>
      <c r="EZ20" s="8">
        <v>365.76118804417854</v>
      </c>
      <c r="FA20" s="8">
        <v>357.70257464335026</v>
      </c>
      <c r="FB20" s="8">
        <v>398.97097928670047</v>
      </c>
      <c r="FC20" s="8">
        <v>349.50773001380583</v>
      </c>
      <c r="FD20" s="8">
        <v>373.11898206054258</v>
      </c>
      <c r="FE20" s="8">
        <v>369.60393920887759</v>
      </c>
      <c r="FF20" s="8">
        <v>372.26878119039532</v>
      </c>
      <c r="FG20" s="8">
        <v>367.73641977910961</v>
      </c>
      <c r="FH20" s="8">
        <v>375.12338237434085</v>
      </c>
      <c r="FI20" s="8">
        <v>373.45268251972158</v>
      </c>
      <c r="FJ20" s="8"/>
      <c r="FL20" t="b">
        <v>1</v>
      </c>
    </row>
    <row r="21" spans="1:168">
      <c r="A21" t="s">
        <v>23</v>
      </c>
      <c r="B21" s="1">
        <v>11</v>
      </c>
      <c r="C21" s="1">
        <v>30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0</v>
      </c>
      <c r="EE21" s="8">
        <v>0</v>
      </c>
      <c r="EF21" s="8">
        <v>0</v>
      </c>
      <c r="EG21" s="8">
        <v>0</v>
      </c>
      <c r="EH21" s="8">
        <v>0</v>
      </c>
      <c r="EI21" s="8">
        <v>0</v>
      </c>
      <c r="EJ21" s="8">
        <v>0</v>
      </c>
      <c r="EK21" s="8">
        <v>0</v>
      </c>
      <c r="EL21" s="8">
        <v>0</v>
      </c>
      <c r="EM21" s="8">
        <v>0</v>
      </c>
      <c r="EN21" s="8">
        <v>0</v>
      </c>
      <c r="EO21" s="8">
        <v>0</v>
      </c>
      <c r="EP21" s="8">
        <v>0</v>
      </c>
      <c r="EQ21" s="8">
        <v>0</v>
      </c>
      <c r="ER21" s="8">
        <v>0</v>
      </c>
      <c r="ES21" s="8">
        <v>0</v>
      </c>
      <c r="ET21" s="8">
        <v>0</v>
      </c>
      <c r="EU21" s="8">
        <v>0</v>
      </c>
      <c r="EV21" s="8">
        <v>0</v>
      </c>
      <c r="EW21" s="8">
        <v>0</v>
      </c>
      <c r="EX21" s="8">
        <v>0</v>
      </c>
      <c r="EY21" s="8">
        <v>0</v>
      </c>
      <c r="EZ21" s="8">
        <v>0</v>
      </c>
      <c r="FA21" s="8">
        <v>0</v>
      </c>
      <c r="FB21" s="8">
        <v>0</v>
      </c>
      <c r="FC21" s="8">
        <v>0</v>
      </c>
      <c r="FD21" s="8">
        <v>0</v>
      </c>
      <c r="FE21" s="8">
        <v>0</v>
      </c>
      <c r="FF21" s="8">
        <v>0</v>
      </c>
      <c r="FG21" s="8">
        <v>0</v>
      </c>
      <c r="FH21" s="8">
        <v>0</v>
      </c>
      <c r="FI21" s="8">
        <v>0</v>
      </c>
      <c r="FJ21" s="8"/>
      <c r="FL21" t="b">
        <v>1</v>
      </c>
    </row>
    <row r="22" spans="1:168">
      <c r="A22" t="s">
        <v>24</v>
      </c>
      <c r="B22" s="1">
        <v>12</v>
      </c>
      <c r="C22" s="1">
        <v>33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</v>
      </c>
      <c r="CK22" s="8">
        <v>0</v>
      </c>
      <c r="CL22" s="8">
        <v>0</v>
      </c>
      <c r="CM22" s="8">
        <v>0</v>
      </c>
      <c r="CN22" s="8">
        <v>0</v>
      </c>
      <c r="CO22" s="8">
        <v>0</v>
      </c>
      <c r="CP22" s="8">
        <v>0</v>
      </c>
      <c r="CQ22" s="8">
        <v>0</v>
      </c>
      <c r="CR22" s="8">
        <v>0</v>
      </c>
      <c r="CS22" s="8">
        <v>0</v>
      </c>
      <c r="CT22" s="8">
        <v>0</v>
      </c>
      <c r="CU22" s="8">
        <v>0</v>
      </c>
      <c r="CV22" s="8">
        <v>0</v>
      </c>
      <c r="CW22" s="8">
        <v>0</v>
      </c>
      <c r="CX22" s="8">
        <v>0</v>
      </c>
      <c r="CY22" s="8">
        <v>0</v>
      </c>
      <c r="CZ22" s="8">
        <v>0</v>
      </c>
      <c r="DA22" s="8">
        <v>0</v>
      </c>
      <c r="DB22" s="8">
        <v>0</v>
      </c>
      <c r="DC22" s="8">
        <v>0.89811216000000005</v>
      </c>
      <c r="DD22" s="8">
        <v>0.98792337600000002</v>
      </c>
      <c r="DE22" s="8">
        <v>1.8695726164500002</v>
      </c>
      <c r="DF22" s="8">
        <v>5.1866083417500004</v>
      </c>
      <c r="DG22" s="8">
        <v>16.859211839699999</v>
      </c>
      <c r="DH22" s="8">
        <v>20.764549426000002</v>
      </c>
      <c r="DI22" s="8">
        <v>23.910211431</v>
      </c>
      <c r="DJ22" s="8">
        <v>32.405777149999999</v>
      </c>
      <c r="DK22" s="8">
        <v>37.920330799999995</v>
      </c>
      <c r="DL22" s="8">
        <v>67.128625652450012</v>
      </c>
      <c r="DM22" s="8">
        <v>73.427774510480006</v>
      </c>
      <c r="DN22" s="8">
        <v>87.49437464575</v>
      </c>
      <c r="DO22" s="8">
        <v>90.736469552599999</v>
      </c>
      <c r="DP22" s="8">
        <v>103.94762904367857</v>
      </c>
      <c r="DQ22" s="8">
        <v>117.15878853475715</v>
      </c>
      <c r="DR22" s="8">
        <v>120.41942323755001</v>
      </c>
      <c r="DS22" s="8">
        <v>121.85876264575002</v>
      </c>
      <c r="DT22" s="8">
        <v>130.49856030000001</v>
      </c>
      <c r="DU22" s="8">
        <v>133.53263784799998</v>
      </c>
      <c r="DV22" s="8">
        <v>137.76982512680001</v>
      </c>
      <c r="DW22" s="8">
        <v>142.70926057000003</v>
      </c>
      <c r="DX22" s="8">
        <v>156.92872928</v>
      </c>
      <c r="DY22" s="8">
        <v>162.34464928</v>
      </c>
      <c r="DZ22" s="8">
        <v>147.19979712</v>
      </c>
      <c r="EA22" s="8">
        <v>157.71</v>
      </c>
      <c r="EB22" s="8">
        <v>164.25</v>
      </c>
      <c r="EC22" s="8">
        <v>163.15</v>
      </c>
      <c r="ED22" s="8">
        <v>164.25</v>
      </c>
      <c r="EE22" s="8">
        <v>163.69999999999999</v>
      </c>
      <c r="EF22" s="8">
        <v>162.30000000000001</v>
      </c>
      <c r="EG22" s="8">
        <v>159.38915000000003</v>
      </c>
      <c r="EH22" s="8">
        <v>158.23690000000002</v>
      </c>
      <c r="EI22" s="8">
        <v>196.35455000000002</v>
      </c>
      <c r="EJ22" s="8">
        <v>196.01355000000001</v>
      </c>
      <c r="EK22" s="8">
        <v>150.75710000000001</v>
      </c>
      <c r="EL22" s="8">
        <v>152.03995</v>
      </c>
      <c r="EM22" s="8">
        <v>150.36779999999999</v>
      </c>
      <c r="EN22" s="8">
        <v>88.083000000000013</v>
      </c>
      <c r="EO22" s="8">
        <v>53.295000000000002</v>
      </c>
      <c r="EP22" s="8">
        <v>110.185</v>
      </c>
      <c r="EQ22" s="8">
        <v>111.97524</v>
      </c>
      <c r="ER22" s="8">
        <v>148.62275</v>
      </c>
      <c r="ES22" s="8">
        <v>170.64394000000001</v>
      </c>
      <c r="ET22" s="8">
        <v>161.6574</v>
      </c>
      <c r="EU22" s="8">
        <v>175.76849999999999</v>
      </c>
      <c r="EV22" s="8">
        <v>183.14025000000001</v>
      </c>
      <c r="EW22" s="8">
        <v>179.95</v>
      </c>
      <c r="EX22" s="8">
        <v>247.5</v>
      </c>
      <c r="EY22" s="8">
        <v>244.98000000000002</v>
      </c>
      <c r="EZ22" s="8">
        <v>271.89999999999998</v>
      </c>
      <c r="FA22" s="8">
        <v>316.86500000000001</v>
      </c>
      <c r="FB22" s="8">
        <v>339.97500000000002</v>
      </c>
      <c r="FC22" s="8">
        <v>333.5</v>
      </c>
      <c r="FD22" s="8">
        <v>323.68754999999999</v>
      </c>
      <c r="FE22" s="8">
        <v>326.99560000000002</v>
      </c>
      <c r="FF22" s="8">
        <v>376.20945</v>
      </c>
      <c r="FG22" s="8">
        <v>371.22180000000003</v>
      </c>
      <c r="FH22" s="8">
        <v>379.65</v>
      </c>
      <c r="FI22" s="8">
        <v>380.75</v>
      </c>
      <c r="FJ22" s="8"/>
      <c r="FL22" t="b">
        <v>1</v>
      </c>
    </row>
    <row r="23" spans="1:168">
      <c r="A23" t="s">
        <v>25</v>
      </c>
      <c r="B23" s="1">
        <v>7</v>
      </c>
      <c r="C23" s="1">
        <v>17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8">
        <v>0</v>
      </c>
      <c r="EA23" s="8">
        <v>0</v>
      </c>
      <c r="EB23" s="8">
        <v>0</v>
      </c>
      <c r="EC23" s="8">
        <v>0</v>
      </c>
      <c r="ED23" s="8">
        <v>0</v>
      </c>
      <c r="EE23" s="8">
        <v>0</v>
      </c>
      <c r="EF23" s="8">
        <v>0</v>
      </c>
      <c r="EG23" s="8">
        <v>0</v>
      </c>
      <c r="EH23" s="8">
        <v>0</v>
      </c>
      <c r="EI23" s="8">
        <v>0</v>
      </c>
      <c r="EJ23" s="8">
        <v>0</v>
      </c>
      <c r="EK23" s="8">
        <v>0</v>
      </c>
      <c r="EL23" s="8">
        <v>0</v>
      </c>
      <c r="EM23" s="8">
        <v>0</v>
      </c>
      <c r="EN23" s="8">
        <v>0</v>
      </c>
      <c r="EO23" s="8">
        <v>0</v>
      </c>
      <c r="EP23" s="8">
        <v>0</v>
      </c>
      <c r="EQ23" s="8">
        <v>0</v>
      </c>
      <c r="ER23" s="8">
        <v>0</v>
      </c>
      <c r="ES23" s="8">
        <v>0</v>
      </c>
      <c r="ET23" s="8">
        <v>0</v>
      </c>
      <c r="EU23" s="8">
        <v>0</v>
      </c>
      <c r="EV23" s="8">
        <v>0</v>
      </c>
      <c r="EW23" s="8">
        <v>0</v>
      </c>
      <c r="EX23" s="8">
        <v>0</v>
      </c>
      <c r="EY23" s="8">
        <v>0</v>
      </c>
      <c r="EZ23" s="8">
        <v>0</v>
      </c>
      <c r="FA23" s="8">
        <v>0</v>
      </c>
      <c r="FB23" s="8">
        <v>0</v>
      </c>
      <c r="FC23" s="8">
        <v>0</v>
      </c>
      <c r="FD23" s="8">
        <v>0</v>
      </c>
      <c r="FE23" s="8">
        <v>0</v>
      </c>
      <c r="FF23" s="8">
        <v>0</v>
      </c>
      <c r="FG23" s="8">
        <v>0</v>
      </c>
      <c r="FH23" s="8">
        <v>0</v>
      </c>
      <c r="FI23" s="8">
        <v>0</v>
      </c>
      <c r="FJ23" s="8"/>
      <c r="FL23" t="b">
        <v>1</v>
      </c>
    </row>
    <row r="24" spans="1:168">
      <c r="A24" t="s">
        <v>26</v>
      </c>
      <c r="B24" s="1">
        <v>9</v>
      </c>
      <c r="C24" s="1">
        <v>20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2.7826660852008116E-2</v>
      </c>
      <c r="DG24" s="8">
        <v>5.5653321704016233E-2</v>
      </c>
      <c r="DH24" s="8">
        <v>8.3479982556024346E-2</v>
      </c>
      <c r="DI24" s="8">
        <v>0.11130664340803247</v>
      </c>
      <c r="DJ24" s="8">
        <v>0.13913330426004056</v>
      </c>
      <c r="DK24" s="8">
        <v>0.14356027303195096</v>
      </c>
      <c r="DL24" s="8">
        <v>0.14798724180386133</v>
      </c>
      <c r="DM24" s="8">
        <v>0.1524142105757717</v>
      </c>
      <c r="DN24" s="8">
        <v>0.15684117934768207</v>
      </c>
      <c r="DO24" s="8">
        <v>0.16126814811959247</v>
      </c>
      <c r="DP24" s="8">
        <v>0.23336449669070439</v>
      </c>
      <c r="DQ24" s="8">
        <v>0.30546084526181633</v>
      </c>
      <c r="DR24" s="8">
        <v>0.37755719383292824</v>
      </c>
      <c r="DS24" s="8">
        <v>0.44965354240404021</v>
      </c>
      <c r="DT24" s="8">
        <v>0.52174989097515212</v>
      </c>
      <c r="DU24" s="8">
        <v>0.58941927077435374</v>
      </c>
      <c r="DV24" s="8">
        <v>0.65708865057355526</v>
      </c>
      <c r="DW24" s="8">
        <v>0.72475803037275688</v>
      </c>
      <c r="DX24" s="8">
        <v>0.79242741017195839</v>
      </c>
      <c r="DY24" s="8">
        <v>0.86009678997115979</v>
      </c>
      <c r="DZ24" s="8">
        <v>0.96191707172509866</v>
      </c>
      <c r="EA24" s="8">
        <v>1.0637373534790373</v>
      </c>
      <c r="EB24" s="8">
        <v>1.1655576352329762</v>
      </c>
      <c r="EC24" s="8">
        <v>1.267377916986915</v>
      </c>
      <c r="ED24" s="8">
        <v>1.3691981987408539</v>
      </c>
      <c r="EE24" s="8">
        <v>1.3673009264100351</v>
      </c>
      <c r="EF24" s="8">
        <v>1.3654036540792163</v>
      </c>
      <c r="EG24" s="8">
        <v>1.3635063817483974</v>
      </c>
      <c r="EH24" s="8">
        <v>1.3616091094175784</v>
      </c>
      <c r="EI24" s="8">
        <v>1.3597118370867602</v>
      </c>
      <c r="EJ24" s="8">
        <v>1.4501484848557866</v>
      </c>
      <c r="EK24" s="8">
        <v>1.540585132624813</v>
      </c>
      <c r="EL24" s="8">
        <v>1.6310217803938394</v>
      </c>
      <c r="EM24" s="8">
        <v>1.7214584281628655</v>
      </c>
      <c r="EN24" s="8">
        <v>1.8118950759318917</v>
      </c>
      <c r="EO24" s="8">
        <v>1.6170676484123334</v>
      </c>
      <c r="EP24" s="8">
        <v>1.5975849056603777</v>
      </c>
      <c r="EQ24" s="8">
        <v>1.5975849056603777</v>
      </c>
      <c r="ER24" s="8">
        <v>1.7339641049240684</v>
      </c>
      <c r="ES24" s="8">
        <v>1.5391366774045101</v>
      </c>
      <c r="ET24" s="8">
        <v>1.5975849056603777</v>
      </c>
      <c r="EU24" s="8">
        <v>1.5975849056603777</v>
      </c>
      <c r="EV24" s="8">
        <v>1.5975849056603777</v>
      </c>
      <c r="EW24" s="8">
        <v>1.7534468476760243</v>
      </c>
      <c r="EX24" s="8">
        <v>1.8703433041877591</v>
      </c>
      <c r="EY24" s="8">
        <v>1.5781021629084218</v>
      </c>
      <c r="EZ24" s="8">
        <v>1.3053437643810402</v>
      </c>
      <c r="FA24" s="8">
        <v>1.5040677404509897</v>
      </c>
      <c r="FB24" s="8">
        <v>1.6735676023930055</v>
      </c>
      <c r="FC24" s="8">
        <v>1.7612399447768066</v>
      </c>
      <c r="FD24" s="8">
        <v>1.7144813621721127</v>
      </c>
      <c r="FE24" s="8">
        <v>1.6949986194201567</v>
      </c>
      <c r="FF24" s="8">
        <v>1.77292959042798</v>
      </c>
      <c r="FG24" s="8">
        <v>1.4222402208927751</v>
      </c>
      <c r="FH24" s="8">
        <v>1.4806884491486427</v>
      </c>
      <c r="FI24" s="8">
        <v>1.3443092498849518</v>
      </c>
      <c r="FJ24" s="8"/>
      <c r="FL24" t="b">
        <v>1</v>
      </c>
    </row>
    <row r="25" spans="1:168">
      <c r="A25" t="s">
        <v>27</v>
      </c>
      <c r="B25" s="1">
        <v>2</v>
      </c>
      <c r="C25" s="1">
        <v>2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0.30378333333333329</v>
      </c>
      <c r="AJ25" s="8">
        <v>0.518162037037037</v>
      </c>
      <c r="AK25" s="8">
        <v>1.0362863683127574</v>
      </c>
      <c r="AL25" s="8">
        <v>1.4439149034064929</v>
      </c>
      <c r="AM25" s="8">
        <v>1.6136029643283545</v>
      </c>
      <c r="AN25" s="8">
        <v>1.7409194663101126</v>
      </c>
      <c r="AO25" s="8">
        <v>2.0148850515151064</v>
      </c>
      <c r="AP25" s="8">
        <v>2.2888506367200998</v>
      </c>
      <c r="AQ25" s="8">
        <v>3.4146077729677149</v>
      </c>
      <c r="AR25" s="8">
        <v>4.2712486602971218</v>
      </c>
      <c r="AS25" s="8">
        <v>6.8879005483571607</v>
      </c>
      <c r="AT25" s="8">
        <v>5.7269849640509083</v>
      </c>
      <c r="AU25" s="8">
        <v>7.3074880638385586</v>
      </c>
      <c r="AV25" s="8">
        <v>8.227994577856256</v>
      </c>
      <c r="AW25" s="8">
        <v>7.476215848372906</v>
      </c>
      <c r="AX25" s="8">
        <v>7.209935365661936</v>
      </c>
      <c r="AY25" s="8">
        <v>7.9753369233358313</v>
      </c>
      <c r="AZ25" s="8">
        <v>10.473996761317245</v>
      </c>
      <c r="BA25" s="8">
        <v>9.3735226163476373</v>
      </c>
      <c r="BB25" s="8">
        <v>16.267333865553841</v>
      </c>
      <c r="BC25" s="8">
        <v>27.194806114487886</v>
      </c>
      <c r="BD25" s="8">
        <v>35.168925963893678</v>
      </c>
      <c r="BE25" s="8">
        <v>46.705668774380833</v>
      </c>
      <c r="BF25" s="8">
        <v>58.181382826816652</v>
      </c>
      <c r="BG25" s="8">
        <v>78.728994865281678</v>
      </c>
      <c r="BH25" s="8">
        <v>81.981093497113648</v>
      </c>
      <c r="BI25" s="8">
        <v>81.955114282624322</v>
      </c>
      <c r="BJ25" s="8">
        <v>80.601074258917862</v>
      </c>
      <c r="BK25" s="8">
        <v>89.312125961601694</v>
      </c>
      <c r="BL25" s="8">
        <v>97.905060364094993</v>
      </c>
      <c r="BM25" s="8">
        <v>105.47843393837987</v>
      </c>
      <c r="BN25" s="8">
        <v>128.55871270181464</v>
      </c>
      <c r="BO25" s="8">
        <v>144.90768902489745</v>
      </c>
      <c r="BP25" s="8">
        <v>153.67816207300976</v>
      </c>
      <c r="BQ25" s="8">
        <v>186.41411473647179</v>
      </c>
      <c r="BR25" s="8">
        <v>195.89908684279729</v>
      </c>
      <c r="BS25" s="8">
        <v>196.46112917501407</v>
      </c>
      <c r="BT25" s="8">
        <v>202.69403420341158</v>
      </c>
      <c r="BU25" s="8">
        <v>152.36837252583069</v>
      </c>
      <c r="BV25" s="8">
        <v>166.31814709065208</v>
      </c>
      <c r="BW25" s="8">
        <v>142.02536484230885</v>
      </c>
      <c r="BX25" s="8">
        <v>159.41479802404046</v>
      </c>
      <c r="BY25" s="8">
        <v>219.03683575988615</v>
      </c>
      <c r="BZ25" s="8">
        <v>244.38961830204596</v>
      </c>
      <c r="CA25" s="8">
        <v>267.23763807544952</v>
      </c>
      <c r="CB25" s="8">
        <v>278.84463254987872</v>
      </c>
      <c r="CC25" s="8">
        <v>298.82321370669939</v>
      </c>
      <c r="CD25" s="8">
        <v>344.99430144067674</v>
      </c>
      <c r="CE25" s="8">
        <v>401.78769595155575</v>
      </c>
      <c r="CF25" s="8">
        <v>500.35601524697614</v>
      </c>
      <c r="CG25" s="8">
        <v>482.10144872557601</v>
      </c>
      <c r="CH25" s="8">
        <v>379.90567374912746</v>
      </c>
      <c r="CI25" s="8">
        <v>500.65002843112012</v>
      </c>
      <c r="CJ25" s="8">
        <v>641.03181983632817</v>
      </c>
      <c r="CK25" s="8">
        <v>728.35885346234693</v>
      </c>
      <c r="CL25" s="8">
        <v>767.74037903517979</v>
      </c>
      <c r="CM25" s="8">
        <v>945.63295769474007</v>
      </c>
      <c r="CN25" s="8">
        <v>942.22440239802745</v>
      </c>
      <c r="CO25" s="8">
        <v>991.32637834507773</v>
      </c>
      <c r="CP25" s="8">
        <v>1156.1471477694029</v>
      </c>
      <c r="CQ25" s="8">
        <v>1148.9463345700087</v>
      </c>
      <c r="CR25" s="8">
        <v>1133.6608509995731</v>
      </c>
      <c r="CS25" s="8">
        <v>1094.6416099039623</v>
      </c>
      <c r="CT25" s="8">
        <v>1005.6476309783598</v>
      </c>
      <c r="CU25" s="8">
        <v>884.66513047750186</v>
      </c>
      <c r="CV25" s="8">
        <v>735.74956280869992</v>
      </c>
      <c r="CW25" s="8">
        <v>876.17108077743069</v>
      </c>
      <c r="CX25" s="8">
        <v>968.50330025180585</v>
      </c>
      <c r="CY25" s="8">
        <v>979.32485051634706</v>
      </c>
      <c r="CZ25" s="8">
        <v>1003.3775051535637</v>
      </c>
      <c r="DA25" s="8">
        <v>1056.6272727318551</v>
      </c>
      <c r="DB25" s="8">
        <v>999.57315026654601</v>
      </c>
      <c r="DC25" s="8">
        <v>1085.0280628885939</v>
      </c>
      <c r="DD25" s="8">
        <v>1152.437149555512</v>
      </c>
      <c r="DE25" s="8">
        <v>1261.6667067983722</v>
      </c>
      <c r="DF25" s="8">
        <v>1358.8436491593677</v>
      </c>
      <c r="DG25" s="8">
        <v>1350.2467522544889</v>
      </c>
      <c r="DH25" s="8">
        <v>1264.7889283952704</v>
      </c>
      <c r="DI25" s="8">
        <v>1450.0069670508933</v>
      </c>
      <c r="DJ25" s="8">
        <v>1628.7788158192559</v>
      </c>
      <c r="DK25" s="8">
        <v>1648.2656143869767</v>
      </c>
      <c r="DL25" s="8">
        <v>1599.234520732339</v>
      </c>
      <c r="DM25" s="8">
        <v>1567.163460739358</v>
      </c>
      <c r="DN25" s="8">
        <v>1701.7855156189739</v>
      </c>
      <c r="DO25" s="8">
        <v>1844.2770444178352</v>
      </c>
      <c r="DP25" s="8">
        <v>1870.3504237366701</v>
      </c>
      <c r="DQ25" s="8">
        <v>2006.3920512637969</v>
      </c>
      <c r="DR25" s="8">
        <v>2128.4557208320321</v>
      </c>
      <c r="DS25" s="8">
        <v>1900.4478759281515</v>
      </c>
      <c r="DT25" s="8">
        <v>2092.7574357535332</v>
      </c>
      <c r="DU25" s="8">
        <v>1962.4253877392957</v>
      </c>
      <c r="DV25" s="8">
        <v>1998.0155218290583</v>
      </c>
      <c r="DW25" s="8">
        <v>2167.7949757536212</v>
      </c>
      <c r="DX25" s="8">
        <v>2157.0945341867832</v>
      </c>
      <c r="DY25" s="8">
        <v>2033.5926704907454</v>
      </c>
      <c r="DZ25" s="8">
        <v>2116.8088208804265</v>
      </c>
      <c r="EA25" s="8">
        <v>2112.8767434429083</v>
      </c>
      <c r="EB25" s="8">
        <v>1813.5060117813898</v>
      </c>
      <c r="EC25" s="8">
        <v>1759.6668482798714</v>
      </c>
      <c r="ED25" s="8">
        <v>2150.1418626663526</v>
      </c>
      <c r="EE25" s="8">
        <v>2064.2252700082836</v>
      </c>
      <c r="EF25" s="8">
        <v>1692.4214427582144</v>
      </c>
      <c r="EG25" s="8">
        <v>2117.437469908145</v>
      </c>
      <c r="EH25" s="8">
        <v>2227.8028634580764</v>
      </c>
      <c r="EI25" s="8">
        <v>2184.5739866080075</v>
      </c>
      <c r="EJ25" s="8">
        <v>2172.8159067528682</v>
      </c>
      <c r="EK25" s="8">
        <v>2127.5219088817303</v>
      </c>
      <c r="EL25" s="8">
        <v>2289.0524252185919</v>
      </c>
      <c r="EM25" s="8">
        <v>2185.9819415554534</v>
      </c>
      <c r="EN25" s="8">
        <v>2083.036457892315</v>
      </c>
      <c r="EO25" s="8">
        <v>2224.6515572940634</v>
      </c>
      <c r="EP25" s="8">
        <v>2268.5559687068567</v>
      </c>
      <c r="EQ25" s="8">
        <v>2246.5954702715139</v>
      </c>
      <c r="ER25" s="8">
        <v>2233.2256849056603</v>
      </c>
      <c r="ES25" s="8">
        <v>2313.1369172572481</v>
      </c>
      <c r="ET25" s="8">
        <v>2344.2718017027155</v>
      </c>
      <c r="EU25" s="8">
        <v>2336.8223423838012</v>
      </c>
      <c r="EV25" s="8">
        <v>2468.1438312931432</v>
      </c>
      <c r="EW25" s="8">
        <v>2448.0105551771744</v>
      </c>
      <c r="EX25" s="8">
        <v>2461.5237485503912</v>
      </c>
      <c r="EY25" s="8">
        <v>2496.3769245283024</v>
      </c>
      <c r="EZ25" s="8">
        <v>2420.101496668201</v>
      </c>
      <c r="FA25" s="8">
        <v>2139.9855617303265</v>
      </c>
      <c r="FB25" s="8">
        <v>2274.5855864519099</v>
      </c>
      <c r="FC25" s="8">
        <v>2162.2886320036819</v>
      </c>
      <c r="FD25" s="8">
        <v>2389.5549419272888</v>
      </c>
      <c r="FE25" s="8">
        <v>2346.2869898757476</v>
      </c>
      <c r="FF25" s="8">
        <v>2270.120640832029</v>
      </c>
      <c r="FG25" s="8">
        <v>1769.6949513962263</v>
      </c>
      <c r="FH25" s="8">
        <v>1754.7794581500229</v>
      </c>
      <c r="FI25" s="8">
        <v>1767.6729064445465</v>
      </c>
      <c r="FJ25" s="8"/>
      <c r="FL25" t="b">
        <v>1</v>
      </c>
    </row>
    <row r="26" spans="1:168">
      <c r="A26" t="s">
        <v>28</v>
      </c>
      <c r="B26" s="1">
        <v>10</v>
      </c>
      <c r="C26" s="1">
        <v>26</v>
      </c>
      <c r="D26" s="8">
        <v>12.88582937334664</v>
      </c>
      <c r="E26" s="8">
        <v>14.010942756011975</v>
      </c>
      <c r="F26" s="8">
        <v>15.136056138677313</v>
      </c>
      <c r="G26" s="8">
        <v>16.261169521342651</v>
      </c>
      <c r="H26" s="8">
        <v>17.386282904007988</v>
      </c>
      <c r="I26" s="8">
        <v>18.511396286673325</v>
      </c>
      <c r="J26" s="8">
        <v>19.636509669338661</v>
      </c>
      <c r="K26" s="8">
        <v>20.761623052003998</v>
      </c>
      <c r="L26" s="8">
        <v>21.886736434669334</v>
      </c>
      <c r="M26" s="8">
        <v>23.011849817334671</v>
      </c>
      <c r="N26" s="8">
        <v>24.1369632</v>
      </c>
      <c r="O26" s="8">
        <v>24.627395520000004</v>
      </c>
      <c r="P26" s="8">
        <v>25.117827840000004</v>
      </c>
      <c r="Q26" s="8">
        <v>25.608260160000007</v>
      </c>
      <c r="R26" s="8">
        <v>26.098692480000008</v>
      </c>
      <c r="S26" s="8">
        <v>26.589124800000008</v>
      </c>
      <c r="T26" s="8">
        <v>27.079557120000011</v>
      </c>
      <c r="U26" s="8">
        <v>27.569989440000011</v>
      </c>
      <c r="V26" s="8">
        <v>28.060421760000015</v>
      </c>
      <c r="W26" s="8">
        <v>28.550854080000015</v>
      </c>
      <c r="X26" s="8">
        <v>29.041286400000001</v>
      </c>
      <c r="Y26" s="8">
        <v>29.675963520000003</v>
      </c>
      <c r="Z26" s="8">
        <v>30.310640640000003</v>
      </c>
      <c r="AA26" s="8">
        <v>30.945317760000005</v>
      </c>
      <c r="AB26" s="8">
        <v>31.579994880000005</v>
      </c>
      <c r="AC26" s="8">
        <v>32.214672000000007</v>
      </c>
      <c r="AD26" s="8">
        <v>32.849349120000007</v>
      </c>
      <c r="AE26" s="8">
        <v>33.484026240000006</v>
      </c>
      <c r="AF26" s="8">
        <v>34.118703360000005</v>
      </c>
      <c r="AG26" s="8">
        <v>34.753380480000004</v>
      </c>
      <c r="AH26" s="8">
        <v>35.388057600000003</v>
      </c>
      <c r="AI26" s="8">
        <v>34.624331840000004</v>
      </c>
      <c r="AJ26" s="8">
        <v>33.860606080000004</v>
      </c>
      <c r="AK26" s="8">
        <v>33.096880320000004</v>
      </c>
      <c r="AL26" s="8">
        <v>32.333154560000004</v>
      </c>
      <c r="AM26" s="8">
        <v>31.569428800000001</v>
      </c>
      <c r="AN26" s="8">
        <v>30.805703040000001</v>
      </c>
      <c r="AO26" s="8">
        <v>30.041977280000001</v>
      </c>
      <c r="AP26" s="8">
        <v>29.278251519999998</v>
      </c>
      <c r="AQ26" s="8">
        <v>28.514525759999998</v>
      </c>
      <c r="AR26" s="8">
        <v>27.750800000000002</v>
      </c>
      <c r="AS26" s="8">
        <v>27.095720000000004</v>
      </c>
      <c r="AT26" s="8">
        <v>26.440640000000005</v>
      </c>
      <c r="AU26" s="8">
        <v>25.785560000000007</v>
      </c>
      <c r="AV26" s="8">
        <v>25.130480000000006</v>
      </c>
      <c r="AW26" s="8">
        <v>24.475400000000008</v>
      </c>
      <c r="AX26" s="8">
        <v>23.820320000000009</v>
      </c>
      <c r="AY26" s="8">
        <v>23.165240000000011</v>
      </c>
      <c r="AZ26" s="8">
        <v>22.510160000000013</v>
      </c>
      <c r="BA26" s="8">
        <v>21.855080000000015</v>
      </c>
      <c r="BB26" s="8">
        <v>21.200000000000003</v>
      </c>
      <c r="BC26" s="8">
        <v>23.134712</v>
      </c>
      <c r="BD26" s="8">
        <v>25.069423999999998</v>
      </c>
      <c r="BE26" s="8">
        <v>27.004135999999999</v>
      </c>
      <c r="BF26" s="8">
        <v>28.938847999999997</v>
      </c>
      <c r="BG26" s="8">
        <v>30.873560000000001</v>
      </c>
      <c r="BH26" s="8">
        <v>32.828200000000002</v>
      </c>
      <c r="BI26" s="8">
        <v>34.78284</v>
      </c>
      <c r="BJ26" s="8">
        <v>36.737480000000005</v>
      </c>
      <c r="BK26" s="8">
        <v>38.692120000000003</v>
      </c>
      <c r="BL26" s="8">
        <v>40.64676</v>
      </c>
      <c r="BM26" s="8">
        <v>43.558579999999999</v>
      </c>
      <c r="BN26" s="8">
        <v>46.470399999999998</v>
      </c>
      <c r="BO26" s="8">
        <v>49.382219999999997</v>
      </c>
      <c r="BP26" s="8">
        <v>52.294039999999995</v>
      </c>
      <c r="BQ26" s="8">
        <v>55.205860000000008</v>
      </c>
      <c r="BR26" s="8">
        <v>64.20526000000001</v>
      </c>
      <c r="BS26" s="8">
        <v>73.204660000000004</v>
      </c>
      <c r="BT26" s="8">
        <v>82.204060000000013</v>
      </c>
      <c r="BU26" s="8">
        <v>91.203460000000007</v>
      </c>
      <c r="BV26" s="8">
        <v>100.20286000000002</v>
      </c>
      <c r="BW26" s="8">
        <v>132.06805</v>
      </c>
      <c r="BX26" s="8">
        <v>163.93324000000001</v>
      </c>
      <c r="BY26" s="8">
        <v>195.79843</v>
      </c>
      <c r="BZ26" s="8">
        <v>227.66362000000001</v>
      </c>
      <c r="CA26" s="8">
        <v>259.52881000000002</v>
      </c>
      <c r="CB26" s="8">
        <v>291.39400000000001</v>
      </c>
      <c r="CC26" s="8">
        <v>321.37927999999999</v>
      </c>
      <c r="CD26" s="8">
        <v>220.49166</v>
      </c>
      <c r="CE26" s="8">
        <v>228.63776000000001</v>
      </c>
      <c r="CF26" s="8">
        <v>220.49166</v>
      </c>
      <c r="CG26" s="8">
        <v>228.65790000000001</v>
      </c>
      <c r="CH26" s="8">
        <v>103.36802</v>
      </c>
      <c r="CI26" s="8">
        <v>165.36</v>
      </c>
      <c r="CJ26" s="8">
        <v>262.88</v>
      </c>
      <c r="CK26" s="8">
        <v>275.38800000000003</v>
      </c>
      <c r="CL26" s="8">
        <v>259.38094000000001</v>
      </c>
      <c r="CM26" s="8">
        <v>420.24866000000003</v>
      </c>
      <c r="CN26" s="8">
        <v>357.75848000000002</v>
      </c>
      <c r="CO26" s="8">
        <v>344.06646000000001</v>
      </c>
      <c r="CP26" s="8">
        <v>357.07265999999998</v>
      </c>
      <c r="CQ26" s="8">
        <v>486.10964000000001</v>
      </c>
      <c r="CR26" s="8">
        <v>506.39698000000004</v>
      </c>
      <c r="CS26" s="8">
        <v>518.67920000000004</v>
      </c>
      <c r="CT26" s="8">
        <v>530.60738000000003</v>
      </c>
      <c r="CU26" s="8">
        <v>934.68635768320007</v>
      </c>
      <c r="CV26" s="8">
        <v>344.83707657408002</v>
      </c>
      <c r="CW26" s="8">
        <v>432.904</v>
      </c>
      <c r="CX26" s="8">
        <v>461.00460000000004</v>
      </c>
      <c r="CY26" s="8">
        <v>371.78122000000002</v>
      </c>
      <c r="CZ26" s="8">
        <v>366.18759999999997</v>
      </c>
      <c r="DA26" s="8">
        <v>381.70494000000002</v>
      </c>
      <c r="DB26" s="8">
        <v>447.84788000000003</v>
      </c>
      <c r="DC26" s="8">
        <v>357.47558304479998</v>
      </c>
      <c r="DD26" s="8">
        <v>358.51401933310399</v>
      </c>
      <c r="DE26" s="8">
        <v>458.98835317974402</v>
      </c>
      <c r="DF26" s="8">
        <v>486.82338369024001</v>
      </c>
      <c r="DG26" s="8">
        <v>477.66880850944</v>
      </c>
      <c r="DH26" s="8">
        <v>466.11704406065604</v>
      </c>
      <c r="DI26" s="8">
        <v>548.81138252979213</v>
      </c>
      <c r="DJ26" s="8">
        <v>535.35876187999997</v>
      </c>
      <c r="DK26" s="8">
        <v>555.44650181182408</v>
      </c>
      <c r="DL26" s="8">
        <v>590.69546181087992</v>
      </c>
      <c r="DM26" s="8">
        <v>590.83758760660805</v>
      </c>
      <c r="DN26" s="8">
        <v>622.16973895520005</v>
      </c>
      <c r="DO26" s="8">
        <v>587.76026797888005</v>
      </c>
      <c r="DP26" s="8">
        <v>613.53924397119999</v>
      </c>
      <c r="DQ26" s="8">
        <v>639.31821996351994</v>
      </c>
      <c r="DR26" s="8">
        <v>665.09719595583999</v>
      </c>
      <c r="DS26" s="8">
        <v>701.49432521983999</v>
      </c>
      <c r="DT26" s="8">
        <v>697.6969074268801</v>
      </c>
      <c r="DU26" s="8">
        <v>678.19535441567996</v>
      </c>
      <c r="DV26" s="8">
        <v>697.59112977248003</v>
      </c>
      <c r="DW26" s="8">
        <v>673.61229713503997</v>
      </c>
      <c r="DX26" s="8">
        <v>767.75633278112014</v>
      </c>
      <c r="DY26" s="8">
        <v>767.86211043551998</v>
      </c>
      <c r="DZ26" s="8">
        <v>907.67612917631993</v>
      </c>
      <c r="EA26" s="8">
        <v>941.70400000000006</v>
      </c>
      <c r="EB26" s="8">
        <v>983.04399999999998</v>
      </c>
      <c r="EC26" s="8">
        <v>1003.7140000000001</v>
      </c>
      <c r="ED26" s="8">
        <v>1010.2860000000001</v>
      </c>
      <c r="EE26" s="8">
        <v>1016.4340000000001</v>
      </c>
      <c r="EF26" s="8">
        <v>1109.6079999999999</v>
      </c>
      <c r="EG26" s="8">
        <v>1122.4340000000002</v>
      </c>
      <c r="EH26" s="8">
        <v>1164.1980000000001</v>
      </c>
      <c r="EI26" s="8">
        <v>1153.81</v>
      </c>
      <c r="EJ26" s="8">
        <v>1179.78</v>
      </c>
      <c r="EK26" s="8">
        <v>1173.3140000000001</v>
      </c>
      <c r="EL26" s="8">
        <v>1260.7640000000001</v>
      </c>
      <c r="EM26" s="8">
        <v>1300.1959999999999</v>
      </c>
      <c r="EN26" s="8">
        <v>1282.6000000000001</v>
      </c>
      <c r="EO26" s="8">
        <v>1246.5600000000002</v>
      </c>
      <c r="EP26" s="8">
        <v>1262.46</v>
      </c>
      <c r="EQ26" s="8">
        <v>1308.04</v>
      </c>
      <c r="ER26" s="8">
        <v>1308.9940000000001</v>
      </c>
      <c r="ES26" s="8">
        <v>1371.3220000000001</v>
      </c>
      <c r="ET26" s="8">
        <v>1436.9359999999999</v>
      </c>
      <c r="EU26" s="8">
        <v>1472.9759999999999</v>
      </c>
      <c r="EV26" s="8">
        <v>1487.2860000000001</v>
      </c>
      <c r="EW26" s="8">
        <v>1562.44</v>
      </c>
      <c r="EX26" s="8">
        <v>1543.89</v>
      </c>
      <c r="EY26" s="8">
        <v>1593.3920000000001</v>
      </c>
      <c r="EZ26" s="8">
        <v>1525.0220000000002</v>
      </c>
      <c r="FA26" s="8">
        <v>1634.9440000000002</v>
      </c>
      <c r="FB26" s="8">
        <v>1608.6559999999999</v>
      </c>
      <c r="FC26" s="8">
        <v>1651.586</v>
      </c>
      <c r="FD26" s="8">
        <v>1659.3240000000001</v>
      </c>
      <c r="FE26" s="8">
        <v>1605.1580000000001</v>
      </c>
      <c r="FF26" s="8">
        <v>1451.3520000000001</v>
      </c>
      <c r="FG26" s="8">
        <v>1613.6379999999999</v>
      </c>
      <c r="FH26" s="8">
        <v>1653.3880000000001</v>
      </c>
      <c r="FI26" s="8">
        <v>1446.0520000000001</v>
      </c>
      <c r="FJ26" s="8"/>
      <c r="FL26" t="b">
        <v>1</v>
      </c>
    </row>
    <row r="27" spans="1:168">
      <c r="A27" t="s">
        <v>29</v>
      </c>
      <c r="B27" s="1">
        <v>7</v>
      </c>
      <c r="C27" s="1">
        <v>17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4.6586999999999996</v>
      </c>
      <c r="CC27" s="8">
        <v>3.6771400000000001</v>
      </c>
      <c r="CD27" s="8">
        <v>1.2751800000000002</v>
      </c>
      <c r="CE27" s="8">
        <v>0.16642000000000001</v>
      </c>
      <c r="CF27" s="8">
        <v>1.2751800000000002</v>
      </c>
      <c r="CG27" s="8">
        <v>0.16642000000000001</v>
      </c>
      <c r="CH27" s="8">
        <v>1.6960000000000003E-2</v>
      </c>
      <c r="CI27" s="8">
        <v>3.8159999999999999E-2</v>
      </c>
      <c r="CJ27" s="8">
        <v>8.1407999999999994E-2</v>
      </c>
      <c r="CK27" s="8">
        <v>0.124656</v>
      </c>
      <c r="CL27" s="8">
        <v>0.406304</v>
      </c>
      <c r="CM27" s="8">
        <v>0.43465199999999998</v>
      </c>
      <c r="CN27" s="8">
        <v>0.5524</v>
      </c>
      <c r="CO27" s="8">
        <v>1.85930375</v>
      </c>
      <c r="CP27" s="8">
        <v>2.7746075000000001</v>
      </c>
      <c r="CQ27" s="8">
        <v>2.0117112500000003</v>
      </c>
      <c r="CR27" s="8">
        <v>1.720275</v>
      </c>
      <c r="CS27" s="8">
        <v>1.6354310000000001</v>
      </c>
      <c r="CT27" s="8">
        <v>0.95698399999999995</v>
      </c>
      <c r="CU27" s="8">
        <v>0.80897616991999999</v>
      </c>
      <c r="CV27" s="8">
        <v>0.91273544288000008</v>
      </c>
      <c r="CW27" s="8">
        <v>1.241579</v>
      </c>
      <c r="CX27" s="8">
        <v>0.78628600000000004</v>
      </c>
      <c r="CY27" s="8">
        <v>2.3818779999999999</v>
      </c>
      <c r="CZ27" s="8">
        <v>4.9241999999999999</v>
      </c>
      <c r="DA27" s="8">
        <v>7.2314014563763838</v>
      </c>
      <c r="DB27" s="8">
        <v>7.9645276583527682</v>
      </c>
      <c r="DC27" s="8">
        <v>10.106329533129152</v>
      </c>
      <c r="DD27" s="8">
        <v>16.979728535505537</v>
      </c>
      <c r="DE27" s="8">
        <v>19.654392101681921</v>
      </c>
      <c r="DF27" s="8">
        <v>22.811460342516607</v>
      </c>
      <c r="DG27" s="8">
        <v>39.353782661151293</v>
      </c>
      <c r="DH27" s="8">
        <v>108.140806255786</v>
      </c>
      <c r="DI27" s="8">
        <v>92.273979880420669</v>
      </c>
      <c r="DJ27" s="8">
        <v>123.49906024505536</v>
      </c>
      <c r="DK27" s="8">
        <v>164.67546808780813</v>
      </c>
      <c r="DL27" s="8">
        <v>164.7518710005609</v>
      </c>
      <c r="DM27" s="8">
        <v>165.36895557731367</v>
      </c>
      <c r="DN27" s="8">
        <v>166.93223306606643</v>
      </c>
      <c r="DO27" s="8">
        <v>167.0086359788192</v>
      </c>
      <c r="DP27" s="8">
        <v>167.43398706251293</v>
      </c>
      <c r="DQ27" s="8">
        <v>167.85933814620665</v>
      </c>
      <c r="DR27" s="8">
        <v>167.52435563990039</v>
      </c>
      <c r="DS27" s="8">
        <v>167.69626219359409</v>
      </c>
      <c r="DT27" s="8">
        <v>172.31338504728782</v>
      </c>
      <c r="DU27" s="8">
        <v>172.89786732984652</v>
      </c>
      <c r="DV27" s="8">
        <v>173.48234961240519</v>
      </c>
      <c r="DW27" s="8">
        <v>174.06683189496385</v>
      </c>
      <c r="DX27" s="8">
        <v>174.65131417752252</v>
      </c>
      <c r="DY27" s="8">
        <v>175.23579646008122</v>
      </c>
      <c r="DZ27" s="8">
        <v>140.12686735471593</v>
      </c>
      <c r="EA27" s="8">
        <v>247.91498138935063</v>
      </c>
      <c r="EB27" s="8">
        <v>254.22739158398525</v>
      </c>
      <c r="EC27" s="8">
        <v>256.25175377861996</v>
      </c>
      <c r="ED27" s="8">
        <v>329.75809197325464</v>
      </c>
      <c r="EE27" s="8">
        <v>329.98348056587531</v>
      </c>
      <c r="EF27" s="8">
        <v>335.34668515849603</v>
      </c>
      <c r="EG27" s="8">
        <v>336.22296495111664</v>
      </c>
      <c r="EH27" s="8">
        <v>359.73625594373726</v>
      </c>
      <c r="EI27" s="8">
        <v>429.23417413635798</v>
      </c>
      <c r="EJ27" s="8">
        <v>465.27503821691892</v>
      </c>
      <c r="EK27" s="8">
        <v>569.4859022974797</v>
      </c>
      <c r="EL27" s="8">
        <v>615.24660317804069</v>
      </c>
      <c r="EM27" s="8">
        <v>656.16946725860168</v>
      </c>
      <c r="EN27" s="8">
        <v>707.09313133916237</v>
      </c>
      <c r="EO27" s="8">
        <v>771.43588127013345</v>
      </c>
      <c r="EP27" s="8">
        <v>870.12001702715145</v>
      </c>
      <c r="EQ27" s="8">
        <v>965.81708915738614</v>
      </c>
      <c r="ER27" s="8">
        <v>1088.1721919903357</v>
      </c>
      <c r="ES27" s="8">
        <v>1197.6358388232859</v>
      </c>
      <c r="ET27" s="8">
        <v>1339.1550736709619</v>
      </c>
      <c r="EU27" s="8">
        <v>1643.4434855039115</v>
      </c>
      <c r="EV27" s="8">
        <v>1724.4623680395766</v>
      </c>
      <c r="EW27" s="8">
        <v>1834.3499671624484</v>
      </c>
      <c r="EX27" s="8">
        <v>2119.3712877054763</v>
      </c>
      <c r="EY27" s="8">
        <v>2318.7429569438564</v>
      </c>
      <c r="EZ27" s="8">
        <v>2436.3732978334106</v>
      </c>
      <c r="FA27" s="8">
        <v>2788.1383419981594</v>
      </c>
      <c r="FB27" s="8">
        <v>3148.1757271555457</v>
      </c>
      <c r="FC27" s="8">
        <v>3427.6248484652551</v>
      </c>
      <c r="FD27" s="8">
        <v>3890.1408331583066</v>
      </c>
      <c r="FE27" s="8">
        <v>4444.9235316746435</v>
      </c>
      <c r="FF27" s="8">
        <v>5011.895578325817</v>
      </c>
      <c r="FG27" s="8">
        <v>5390.6484975002304</v>
      </c>
      <c r="FH27" s="8">
        <v>5986.7899965816841</v>
      </c>
      <c r="FI27" s="8">
        <v>6398.2047628104001</v>
      </c>
      <c r="FJ27" s="8"/>
      <c r="FL27" t="b">
        <v>1</v>
      </c>
    </row>
    <row r="28" spans="1:168">
      <c r="A28" t="s">
        <v>30</v>
      </c>
      <c r="B28" s="1">
        <v>10</v>
      </c>
      <c r="C28" s="1">
        <v>26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>
        <v>0</v>
      </c>
      <c r="EC28" s="8">
        <v>0</v>
      </c>
      <c r="ED28" s="8">
        <v>0</v>
      </c>
      <c r="EE28" s="8">
        <v>0</v>
      </c>
      <c r="EF28" s="8">
        <v>0</v>
      </c>
      <c r="EG28" s="8">
        <v>0</v>
      </c>
      <c r="EH28" s="8">
        <v>0</v>
      </c>
      <c r="EI28" s="8">
        <v>0</v>
      </c>
      <c r="EJ28" s="8">
        <v>0</v>
      </c>
      <c r="EK28" s="8">
        <v>0</v>
      </c>
      <c r="EL28" s="8">
        <v>0</v>
      </c>
      <c r="EM28" s="8">
        <v>0</v>
      </c>
      <c r="EN28" s="8">
        <v>39.634</v>
      </c>
      <c r="EO28" s="8">
        <v>43.21</v>
      </c>
      <c r="EP28" s="8">
        <v>48.424999999999997</v>
      </c>
      <c r="EQ28" s="8">
        <v>55.427999999999997</v>
      </c>
      <c r="ER28" s="8">
        <v>60.791999999999994</v>
      </c>
      <c r="ES28" s="8">
        <v>64.367999999999995</v>
      </c>
      <c r="ET28" s="8">
        <v>83.738</v>
      </c>
      <c r="EU28" s="8">
        <v>75.393999999999991</v>
      </c>
      <c r="EV28" s="8">
        <v>99.084999999999994</v>
      </c>
      <c r="EW28" s="8">
        <v>122.32899999999999</v>
      </c>
      <c r="EX28" s="8">
        <v>148.702</v>
      </c>
      <c r="EY28" s="8">
        <v>146.61599999999999</v>
      </c>
      <c r="EZ28" s="8">
        <v>163.9</v>
      </c>
      <c r="FA28" s="8">
        <v>192.20999999999998</v>
      </c>
      <c r="FB28" s="8">
        <v>223.5</v>
      </c>
      <c r="FC28" s="8">
        <v>278.63</v>
      </c>
      <c r="FD28" s="8">
        <v>317.37</v>
      </c>
      <c r="FE28" s="8">
        <v>318.86</v>
      </c>
      <c r="FF28" s="8">
        <v>350.15</v>
      </c>
      <c r="FG28" s="8">
        <v>369.52</v>
      </c>
      <c r="FH28" s="8">
        <v>423.15999999999997</v>
      </c>
      <c r="FI28" s="8">
        <v>479.78</v>
      </c>
      <c r="FJ28" s="8"/>
      <c r="FL28" t="b">
        <v>1</v>
      </c>
    </row>
    <row r="29" spans="1:168">
      <c r="A29" t="s">
        <v>31</v>
      </c>
      <c r="B29" s="1">
        <v>9</v>
      </c>
      <c r="C29" s="1">
        <v>20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0</v>
      </c>
      <c r="DS29" s="8">
        <v>0</v>
      </c>
      <c r="DT29" s="8">
        <v>0</v>
      </c>
      <c r="DU29" s="8">
        <v>0</v>
      </c>
      <c r="DV29" s="8">
        <v>0</v>
      </c>
      <c r="DW29" s="8">
        <v>0</v>
      </c>
      <c r="DX29" s="8">
        <v>0</v>
      </c>
      <c r="DY29" s="8">
        <v>0</v>
      </c>
      <c r="DZ29" s="8">
        <v>0</v>
      </c>
      <c r="EA29" s="8">
        <v>0</v>
      </c>
      <c r="EB29" s="8">
        <v>0</v>
      </c>
      <c r="EC29" s="8">
        <v>0</v>
      </c>
      <c r="ED29" s="8">
        <v>0</v>
      </c>
      <c r="EE29" s="8">
        <v>0</v>
      </c>
      <c r="EF29" s="8">
        <v>0</v>
      </c>
      <c r="EG29" s="8">
        <v>0</v>
      </c>
      <c r="EH29" s="8">
        <v>0</v>
      </c>
      <c r="EI29" s="8">
        <v>0</v>
      </c>
      <c r="EJ29" s="8">
        <v>0</v>
      </c>
      <c r="EK29" s="8">
        <v>0</v>
      </c>
      <c r="EL29" s="8">
        <v>0</v>
      </c>
      <c r="EM29" s="8">
        <v>0</v>
      </c>
      <c r="EN29" s="8">
        <v>0</v>
      </c>
      <c r="EO29" s="8">
        <v>0</v>
      </c>
      <c r="EP29" s="8">
        <v>0</v>
      </c>
      <c r="EQ29" s="8">
        <v>0</v>
      </c>
      <c r="ER29" s="8">
        <v>0</v>
      </c>
      <c r="ES29" s="8">
        <v>0</v>
      </c>
      <c r="ET29" s="8">
        <v>0</v>
      </c>
      <c r="EU29" s="8">
        <v>0</v>
      </c>
      <c r="EV29" s="8">
        <v>0</v>
      </c>
      <c r="EW29" s="8">
        <v>0</v>
      </c>
      <c r="EX29" s="8">
        <v>0</v>
      </c>
      <c r="EY29" s="8">
        <v>0</v>
      </c>
      <c r="EZ29" s="8">
        <v>0</v>
      </c>
      <c r="FA29" s="8">
        <v>0</v>
      </c>
      <c r="FB29" s="8">
        <v>0</v>
      </c>
      <c r="FC29" s="8">
        <v>0</v>
      </c>
      <c r="FD29" s="8">
        <v>0</v>
      </c>
      <c r="FE29" s="8">
        <v>0</v>
      </c>
      <c r="FF29" s="8">
        <v>0</v>
      </c>
      <c r="FG29" s="8">
        <v>0</v>
      </c>
      <c r="FH29" s="8">
        <v>0</v>
      </c>
      <c r="FI29" s="8">
        <v>0</v>
      </c>
      <c r="FJ29" s="8"/>
      <c r="FL29" t="b">
        <v>1</v>
      </c>
    </row>
    <row r="30" spans="1:168">
      <c r="A30" t="s">
        <v>32</v>
      </c>
      <c r="B30" s="1">
        <v>9</v>
      </c>
      <c r="C30" s="1">
        <v>20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7.3198747918401352</v>
      </c>
      <c r="BX30" s="8">
        <v>14.63974958368027</v>
      </c>
      <c r="BY30" s="8">
        <v>21.959624375520406</v>
      </c>
      <c r="BZ30" s="8">
        <v>29.279499167360541</v>
      </c>
      <c r="CA30" s="8">
        <v>36.599373959200676</v>
      </c>
      <c r="CB30" s="8">
        <v>43.919248751040811</v>
      </c>
      <c r="CC30" s="8">
        <v>53.383293484596173</v>
      </c>
      <c r="CD30" s="8">
        <v>53.723981765195674</v>
      </c>
      <c r="CE30" s="8">
        <v>47.263114071606999</v>
      </c>
      <c r="CF30" s="8">
        <v>53.723981765195674</v>
      </c>
      <c r="CG30" s="8">
        <v>47.263114071606999</v>
      </c>
      <c r="CH30" s="8">
        <v>21.268401332223149</v>
      </c>
      <c r="CI30" s="8">
        <v>26.229452872606167</v>
      </c>
      <c r="CJ30" s="8">
        <v>43.35799927144047</v>
      </c>
      <c r="CK30" s="8">
        <v>42.536802664446299</v>
      </c>
      <c r="CL30" s="8">
        <v>37.679336115736895</v>
      </c>
      <c r="CM30" s="8">
        <v>59.310481848459624</v>
      </c>
      <c r="CN30" s="8">
        <v>48.816101228143225</v>
      </c>
      <c r="CO30" s="8">
        <v>48.306447314737724</v>
      </c>
      <c r="CP30" s="8">
        <v>58.534972918401337</v>
      </c>
      <c r="CQ30" s="8">
        <v>64.986781848459614</v>
      </c>
      <c r="CR30" s="8">
        <v>61.776828684429645</v>
      </c>
      <c r="CS30" s="8">
        <v>65.177409741881775</v>
      </c>
      <c r="CT30" s="8">
        <v>63.096257285595343</v>
      </c>
      <c r="CU30" s="8">
        <v>57.168454501248966</v>
      </c>
      <c r="CV30" s="8">
        <v>51.410519224451306</v>
      </c>
      <c r="CW30" s="8">
        <v>59.409734388009994</v>
      </c>
      <c r="CX30" s="8">
        <v>84.063795324729398</v>
      </c>
      <c r="CY30" s="8">
        <v>82.84710888842632</v>
      </c>
      <c r="CZ30" s="8">
        <v>105.94217522897586</v>
      </c>
      <c r="DA30" s="8">
        <v>119.06979428393007</v>
      </c>
      <c r="DB30" s="8">
        <v>137.81043173605332</v>
      </c>
      <c r="DC30" s="8">
        <v>88.16627814762829</v>
      </c>
      <c r="DD30" s="8">
        <v>102.65614265482016</v>
      </c>
      <c r="DE30" s="8">
        <v>109.23873965702866</v>
      </c>
      <c r="DF30" s="8">
        <v>119.07186851798213</v>
      </c>
      <c r="DG30" s="8">
        <v>119.51493735850693</v>
      </c>
      <c r="DH30" s="8">
        <v>119.75036958314102</v>
      </c>
      <c r="DI30" s="8">
        <v>137.9622126503142</v>
      </c>
      <c r="DJ30" s="8">
        <v>145.18980263954515</v>
      </c>
      <c r="DK30" s="8">
        <v>144.18185818428506</v>
      </c>
      <c r="DL30" s="8">
        <v>144.35312064880233</v>
      </c>
      <c r="DM30" s="8">
        <v>132.70291581709037</v>
      </c>
      <c r="DN30" s="8">
        <v>136.15566110843989</v>
      </c>
      <c r="DO30" s="8">
        <v>141.60612688386081</v>
      </c>
      <c r="DP30" s="8">
        <v>151.86583541651009</v>
      </c>
      <c r="DQ30" s="8">
        <v>162.12554394915941</v>
      </c>
      <c r="DR30" s="8">
        <v>173.93002864914877</v>
      </c>
      <c r="DS30" s="8">
        <v>183.07795318561497</v>
      </c>
      <c r="DT30" s="8">
        <v>190.1303545156095</v>
      </c>
      <c r="DU30" s="8">
        <v>199.37315650425015</v>
      </c>
      <c r="DV30" s="8">
        <v>214.04670617964663</v>
      </c>
      <c r="DW30" s="8">
        <v>215.10594117771009</v>
      </c>
      <c r="DX30" s="8">
        <v>217.83117617577358</v>
      </c>
      <c r="DY30" s="8">
        <v>214.34308022104614</v>
      </c>
      <c r="DZ30" s="8">
        <v>190.47884907340017</v>
      </c>
      <c r="EA30" s="8">
        <v>205.81079725228977</v>
      </c>
      <c r="EB30" s="8">
        <v>178.89809950041632</v>
      </c>
      <c r="EC30" s="8">
        <v>171.92679017485429</v>
      </c>
      <c r="ED30" s="8">
        <v>197.83218734388012</v>
      </c>
      <c r="EE30" s="8">
        <v>217.434</v>
      </c>
      <c r="EF30" s="8">
        <v>212.92200000000003</v>
      </c>
      <c r="EG30" s="8">
        <v>217.07900000000001</v>
      </c>
      <c r="EH30" s="8">
        <v>217.91252</v>
      </c>
      <c r="EI30" s="8">
        <v>213.15000000000003</v>
      </c>
      <c r="EJ30" s="8">
        <v>219.72000000000003</v>
      </c>
      <c r="EK30" s="8">
        <v>216.95800000000003</v>
      </c>
      <c r="EL30" s="8">
        <v>199.53900000000002</v>
      </c>
      <c r="EM30" s="8">
        <v>185.46</v>
      </c>
      <c r="EN30" s="8">
        <v>142.738</v>
      </c>
      <c r="EO30" s="8">
        <v>69.51700000000001</v>
      </c>
      <c r="EP30" s="8">
        <v>30.306000000000001</v>
      </c>
      <c r="EQ30" s="8">
        <v>8.9235000000000007</v>
      </c>
      <c r="ER30" s="8">
        <v>8.1219999999999999</v>
      </c>
      <c r="ES30" s="8">
        <v>6.572000000000001</v>
      </c>
      <c r="ET30" s="8">
        <v>6.36</v>
      </c>
      <c r="EU30" s="8">
        <v>0</v>
      </c>
      <c r="EV30" s="8">
        <v>0</v>
      </c>
      <c r="EW30" s="8">
        <v>0</v>
      </c>
      <c r="EX30" s="8">
        <v>0</v>
      </c>
      <c r="EY30" s="8">
        <v>0</v>
      </c>
      <c r="EZ30" s="8">
        <v>0</v>
      </c>
      <c r="FA30" s="8">
        <v>0</v>
      </c>
      <c r="FB30" s="8">
        <v>0</v>
      </c>
      <c r="FC30" s="8">
        <v>0</v>
      </c>
      <c r="FD30" s="8">
        <v>0</v>
      </c>
      <c r="FE30" s="8">
        <v>0</v>
      </c>
      <c r="FF30" s="8">
        <v>0</v>
      </c>
      <c r="FG30" s="8">
        <v>0</v>
      </c>
      <c r="FH30" s="8">
        <v>0</v>
      </c>
      <c r="FI30" s="8">
        <v>0</v>
      </c>
      <c r="FJ30" s="8"/>
      <c r="FL30" t="b">
        <v>1</v>
      </c>
    </row>
    <row r="31" spans="1:168">
      <c r="A31" t="s">
        <v>33</v>
      </c>
      <c r="B31" s="1">
        <v>10</v>
      </c>
      <c r="C31" s="1">
        <v>24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0</v>
      </c>
      <c r="EC31" s="8">
        <v>0</v>
      </c>
      <c r="ED31" s="8">
        <v>0</v>
      </c>
      <c r="EE31" s="8">
        <v>0</v>
      </c>
      <c r="EF31" s="8">
        <v>0</v>
      </c>
      <c r="EG31" s="8">
        <v>0</v>
      </c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8">
        <v>0</v>
      </c>
      <c r="EO31" s="8">
        <v>0</v>
      </c>
      <c r="EP31" s="8">
        <v>0</v>
      </c>
      <c r="EQ31" s="8">
        <v>0</v>
      </c>
      <c r="ER31" s="8">
        <v>0</v>
      </c>
      <c r="ES31" s="8">
        <v>0</v>
      </c>
      <c r="ET31" s="8">
        <v>0</v>
      </c>
      <c r="EU31" s="8">
        <v>0</v>
      </c>
      <c r="EV31" s="8">
        <v>0</v>
      </c>
      <c r="EW31" s="8">
        <v>0</v>
      </c>
      <c r="EX31" s="8">
        <v>0</v>
      </c>
      <c r="EY31" s="8">
        <v>0</v>
      </c>
      <c r="EZ31" s="8">
        <v>0</v>
      </c>
      <c r="FA31" s="8">
        <v>0</v>
      </c>
      <c r="FB31" s="8">
        <v>0</v>
      </c>
      <c r="FC31" s="8">
        <v>0</v>
      </c>
      <c r="FD31" s="8">
        <v>0</v>
      </c>
      <c r="FE31" s="8">
        <v>0</v>
      </c>
      <c r="FF31" s="8">
        <v>0</v>
      </c>
      <c r="FG31" s="8">
        <v>0</v>
      </c>
      <c r="FH31" s="8">
        <v>0</v>
      </c>
      <c r="FI31" s="8">
        <v>0</v>
      </c>
      <c r="FJ31" s="8"/>
      <c r="FL31" t="b">
        <v>1</v>
      </c>
    </row>
    <row r="32" spans="1:168">
      <c r="A32" t="s">
        <v>34</v>
      </c>
      <c r="B32" s="1">
        <v>9</v>
      </c>
      <c r="C32" s="1">
        <v>20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0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</v>
      </c>
      <c r="DR32" s="8">
        <v>0</v>
      </c>
      <c r="DS32" s="8">
        <v>0</v>
      </c>
      <c r="DT32" s="8">
        <v>0</v>
      </c>
      <c r="DU32" s="8">
        <v>0</v>
      </c>
      <c r="DV32" s="8">
        <v>0</v>
      </c>
      <c r="DW32" s="8">
        <v>0</v>
      </c>
      <c r="DX32" s="8">
        <v>0</v>
      </c>
      <c r="DY32" s="8">
        <v>0</v>
      </c>
      <c r="DZ32" s="8">
        <v>0</v>
      </c>
      <c r="EA32" s="8">
        <v>0</v>
      </c>
      <c r="EB32" s="8">
        <v>0</v>
      </c>
      <c r="EC32" s="8">
        <v>0</v>
      </c>
      <c r="ED32" s="8">
        <v>0</v>
      </c>
      <c r="EE32" s="8">
        <v>0</v>
      </c>
      <c r="EF32" s="8">
        <v>0</v>
      </c>
      <c r="EG32" s="8">
        <v>0</v>
      </c>
      <c r="EH32" s="8">
        <v>0</v>
      </c>
      <c r="EI32" s="8">
        <v>0</v>
      </c>
      <c r="EJ32" s="8">
        <v>0</v>
      </c>
      <c r="EK32" s="8">
        <v>0</v>
      </c>
      <c r="EL32" s="8">
        <v>0</v>
      </c>
      <c r="EM32" s="8">
        <v>0</v>
      </c>
      <c r="EN32" s="8">
        <v>0</v>
      </c>
      <c r="EO32" s="8">
        <v>0</v>
      </c>
      <c r="EP32" s="8">
        <v>0</v>
      </c>
      <c r="EQ32" s="8">
        <v>0</v>
      </c>
      <c r="ER32" s="8">
        <v>0</v>
      </c>
      <c r="ES32" s="8">
        <v>0</v>
      </c>
      <c r="ET32" s="8">
        <v>0</v>
      </c>
      <c r="EU32" s="8">
        <v>0</v>
      </c>
      <c r="EV32" s="8">
        <v>0</v>
      </c>
      <c r="EW32" s="8">
        <v>0</v>
      </c>
      <c r="EX32" s="8">
        <v>0</v>
      </c>
      <c r="EY32" s="8">
        <v>0</v>
      </c>
      <c r="EZ32" s="8">
        <v>0</v>
      </c>
      <c r="FA32" s="8">
        <v>0</v>
      </c>
      <c r="FB32" s="8">
        <v>0</v>
      </c>
      <c r="FC32" s="8">
        <v>0</v>
      </c>
      <c r="FD32" s="8">
        <v>0</v>
      </c>
      <c r="FE32" s="8">
        <v>0</v>
      </c>
      <c r="FF32" s="8">
        <v>0</v>
      </c>
      <c r="FG32" s="8">
        <v>0</v>
      </c>
      <c r="FH32" s="8">
        <v>0</v>
      </c>
      <c r="FI32" s="8">
        <v>0</v>
      </c>
      <c r="FJ32" s="8"/>
      <c r="FL32" t="b">
        <v>1</v>
      </c>
    </row>
    <row r="33" spans="1:173">
      <c r="A33" t="s">
        <v>35</v>
      </c>
      <c r="B33" s="1">
        <v>12</v>
      </c>
      <c r="C33" s="1">
        <v>33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4.4103651671948047E-4</v>
      </c>
      <c r="CM33" s="8">
        <v>8.8207303343896095E-4</v>
      </c>
      <c r="CN33" s="8">
        <v>1.3231095501584416E-3</v>
      </c>
      <c r="CO33" s="8">
        <v>1.7641460668779219E-3</v>
      </c>
      <c r="CP33" s="8">
        <v>2.2051825835974026E-3</v>
      </c>
      <c r="CQ33" s="8">
        <v>2.0581704113575758E-3</v>
      </c>
      <c r="CR33" s="8">
        <v>1.9111582391177491E-3</v>
      </c>
      <c r="CS33" s="8">
        <v>1.7641460668779217E-3</v>
      </c>
      <c r="CT33" s="8">
        <v>1.6171338946380949E-3</v>
      </c>
      <c r="CU33" s="8">
        <v>1.4701217223982686E-3</v>
      </c>
      <c r="CV33" s="8">
        <v>3.9693286504753249E-3</v>
      </c>
      <c r="CW33" s="8">
        <v>6.4685355785523814E-3</v>
      </c>
      <c r="CX33" s="8">
        <v>8.9677425066294388E-3</v>
      </c>
      <c r="CY33" s="8">
        <v>1.1466949434706495E-2</v>
      </c>
      <c r="CZ33" s="8">
        <v>1.3966156362783552E-2</v>
      </c>
      <c r="DA33" s="8">
        <v>2.4845057108530733E-2</v>
      </c>
      <c r="DB33" s="8">
        <v>3.572395785427792E-2</v>
      </c>
      <c r="DC33" s="8">
        <v>4.6602858600025096E-2</v>
      </c>
      <c r="DD33" s="8">
        <v>5.7481759345772293E-2</v>
      </c>
      <c r="DE33" s="8">
        <v>6.836066009151949E-2</v>
      </c>
      <c r="DF33" s="8">
        <v>7.541724435903116E-2</v>
      </c>
      <c r="DG33" s="8">
        <v>8.2473828626542858E-2</v>
      </c>
      <c r="DH33" s="8">
        <v>8.9530412894054542E-2</v>
      </c>
      <c r="DI33" s="8">
        <v>9.6586997161566226E-2</v>
      </c>
      <c r="DJ33" s="8">
        <v>0.10364358142907792</v>
      </c>
      <c r="DK33" s="8">
        <v>0.10878900745747187</v>
      </c>
      <c r="DL33" s="8">
        <v>0.11393443348586581</v>
      </c>
      <c r="DM33" s="8">
        <v>0.11907985951425976</v>
      </c>
      <c r="DN33" s="8">
        <v>0.12422528554265368</v>
      </c>
      <c r="DO33" s="8">
        <v>0.12937071157104765</v>
      </c>
      <c r="DP33" s="8">
        <v>0.15421576867957837</v>
      </c>
      <c r="DQ33" s="8">
        <v>0.17906082578810911</v>
      </c>
      <c r="DR33" s="8">
        <v>0.20390588289663988</v>
      </c>
      <c r="DS33" s="8">
        <v>0.2287509400051706</v>
      </c>
      <c r="DT33" s="8">
        <v>0.25359599711370134</v>
      </c>
      <c r="DU33" s="8">
        <v>0.28946696714021908</v>
      </c>
      <c r="DV33" s="8">
        <v>0.32533793716673687</v>
      </c>
      <c r="DW33" s="8">
        <v>0.3612089071932546</v>
      </c>
      <c r="DX33" s="8">
        <v>0.39707987721977239</v>
      </c>
      <c r="DY33" s="8">
        <v>0.43295084724629007</v>
      </c>
      <c r="DZ33" s="8">
        <v>0.4364791393800459</v>
      </c>
      <c r="EA33" s="8">
        <v>0.44000743151380173</v>
      </c>
      <c r="EB33" s="8">
        <v>0.44353572364755756</v>
      </c>
      <c r="EC33" s="8">
        <v>0.44706401578131327</v>
      </c>
      <c r="ED33" s="8">
        <v>0.45059230791506932</v>
      </c>
      <c r="EE33" s="8">
        <v>0.47043895116744594</v>
      </c>
      <c r="EF33" s="8">
        <v>0.4902855944198225</v>
      </c>
      <c r="EG33" s="8">
        <v>0.51013223767219917</v>
      </c>
      <c r="EH33" s="8">
        <v>0.52997888092457579</v>
      </c>
      <c r="EI33" s="8">
        <v>0.54982552417695241</v>
      </c>
      <c r="EJ33" s="8">
        <v>0.54409204945959921</v>
      </c>
      <c r="EK33" s="8">
        <v>0.53835857474224602</v>
      </c>
      <c r="EL33" s="8">
        <v>0.53262510002489272</v>
      </c>
      <c r="EM33" s="8">
        <v>0.52689162530753952</v>
      </c>
      <c r="EN33" s="8">
        <v>0.52115815059018622</v>
      </c>
      <c r="EO33" s="8">
        <v>0.45540650281465139</v>
      </c>
      <c r="EP33" s="8">
        <v>0.38965485503911651</v>
      </c>
      <c r="EQ33" s="8">
        <v>0.38965485503911651</v>
      </c>
      <c r="ER33" s="8">
        <v>0.50655131155085142</v>
      </c>
      <c r="ES33" s="8">
        <v>0.60396502531063057</v>
      </c>
      <c r="ET33" s="8">
        <v>0.74034422457432136</v>
      </c>
      <c r="EU33" s="8">
        <v>0.68189599631845388</v>
      </c>
      <c r="EV33" s="8">
        <v>0.3117238840312932</v>
      </c>
      <c r="EW33" s="8">
        <v>0.27275839852738154</v>
      </c>
      <c r="EX33" s="8">
        <v>0.27275839852738154</v>
      </c>
      <c r="EY33" s="8">
        <v>0.29224114127933737</v>
      </c>
      <c r="EZ33" s="8">
        <v>0.29224114127933737</v>
      </c>
      <c r="FA33" s="8">
        <v>0</v>
      </c>
      <c r="FB33" s="8">
        <v>0</v>
      </c>
      <c r="FC33" s="8">
        <v>0</v>
      </c>
      <c r="FD33" s="8">
        <v>0</v>
      </c>
      <c r="FE33" s="8">
        <v>0</v>
      </c>
      <c r="FF33" s="8">
        <v>0</v>
      </c>
      <c r="FG33" s="8">
        <v>0</v>
      </c>
      <c r="FH33" s="8">
        <v>0</v>
      </c>
      <c r="FI33" s="8">
        <v>0</v>
      </c>
      <c r="FJ33" s="8"/>
      <c r="FL33" t="b">
        <v>1</v>
      </c>
    </row>
    <row r="34" spans="1:173">
      <c r="A34" t="s">
        <v>36</v>
      </c>
      <c r="B34" s="1">
        <v>10</v>
      </c>
      <c r="C34" s="1">
        <v>24</v>
      </c>
      <c r="D34" s="8">
        <v>3.2695273519005719</v>
      </c>
      <c r="E34" s="8">
        <v>2.9425746167105147</v>
      </c>
      <c r="F34" s="8">
        <v>2.6156218815204575</v>
      </c>
      <c r="G34" s="8">
        <v>2.2886691463304003</v>
      </c>
      <c r="H34" s="8">
        <v>1.9617164111403429</v>
      </c>
      <c r="I34" s="8">
        <v>1.6347636759502855</v>
      </c>
      <c r="J34" s="8">
        <v>1.3078109407602283</v>
      </c>
      <c r="K34" s="8">
        <v>0.980858205570171</v>
      </c>
      <c r="L34" s="8">
        <v>0.65390547038011393</v>
      </c>
      <c r="M34" s="8">
        <v>0.32695273519005669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0.75005600000000006</v>
      </c>
      <c r="BI34" s="8">
        <v>1.5001120000000001</v>
      </c>
      <c r="BJ34" s="8">
        <v>2.2501679999999999</v>
      </c>
      <c r="BK34" s="8">
        <v>3.0002240000000002</v>
      </c>
      <c r="BL34" s="8">
        <v>3.7502800000000001</v>
      </c>
      <c r="BM34" s="8">
        <v>4.7674560000000001</v>
      </c>
      <c r="BN34" s="8">
        <v>5.7846320000000002</v>
      </c>
      <c r="BO34" s="8">
        <v>6.8018080000000003</v>
      </c>
      <c r="BP34" s="8">
        <v>7.8189840000000004</v>
      </c>
      <c r="BQ34" s="8">
        <v>8.8361600000000013</v>
      </c>
      <c r="BR34" s="8">
        <v>8.5096800000000012</v>
      </c>
      <c r="BS34" s="8">
        <v>8.1832000000000011</v>
      </c>
      <c r="BT34" s="8">
        <v>7.856720000000001</v>
      </c>
      <c r="BU34" s="8">
        <v>7.5302400000000018</v>
      </c>
      <c r="BV34" s="8">
        <v>7.2037600000000008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2.4300000000000002</v>
      </c>
      <c r="CT34" s="8">
        <v>4.6790000000000003</v>
      </c>
      <c r="CU34" s="8">
        <v>10.9</v>
      </c>
      <c r="CV34" s="8">
        <v>11.241</v>
      </c>
      <c r="CW34" s="8">
        <v>2.0139999999999998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8.1270000000000007</v>
      </c>
      <c r="DD34" s="8">
        <v>4.131315936</v>
      </c>
      <c r="DE34" s="8">
        <v>14.202872703999999</v>
      </c>
      <c r="DF34" s="8">
        <v>14.640135391999999</v>
      </c>
      <c r="DG34" s="8">
        <v>14.571189408</v>
      </c>
      <c r="DH34" s="8">
        <v>17.945913888</v>
      </c>
      <c r="DI34" s="8">
        <v>17.833423072000002</v>
      </c>
      <c r="DJ34" s="8">
        <v>12.833932048000001</v>
      </c>
      <c r="DK34" s="8">
        <v>7.2574719999999999</v>
      </c>
      <c r="DL34" s="8">
        <v>18.14368</v>
      </c>
      <c r="DM34" s="8">
        <v>16.692185600000002</v>
      </c>
      <c r="DN34" s="8">
        <v>16.964340799999999</v>
      </c>
      <c r="DO34" s="8">
        <v>17.100418399999999</v>
      </c>
      <c r="DP34" s="8">
        <v>23.813579999999998</v>
      </c>
      <c r="DQ34" s="8">
        <v>30.526741599999998</v>
      </c>
      <c r="DR34" s="8">
        <v>37.239903200000001</v>
      </c>
      <c r="DS34" s="8">
        <v>35.198739199999999</v>
      </c>
      <c r="DT34" s="8">
        <v>36.28736</v>
      </c>
      <c r="DU34" s="8">
        <v>31.751439999999999</v>
      </c>
      <c r="DV34" s="8">
        <v>33.565807999999997</v>
      </c>
      <c r="DW34" s="8">
        <v>18.14368</v>
      </c>
      <c r="DX34" s="8">
        <v>18.14368</v>
      </c>
      <c r="DY34" s="8">
        <v>18.14368</v>
      </c>
      <c r="DZ34" s="8">
        <v>18.4158352</v>
      </c>
      <c r="EA34" s="8">
        <v>18.5065536</v>
      </c>
      <c r="EB34" s="8">
        <v>17.9622432</v>
      </c>
      <c r="EC34" s="8">
        <v>8.0948028320000009</v>
      </c>
      <c r="ED34" s="8">
        <v>7.9260666080000002</v>
      </c>
      <c r="EE34" s="8">
        <v>8.4867063199999997</v>
      </c>
      <c r="EF34" s="8">
        <v>8.9901934399999988</v>
      </c>
      <c r="EG34" s="8">
        <v>9.3421808320000004</v>
      </c>
      <c r="EH34" s="8">
        <v>8.4467902240000008</v>
      </c>
      <c r="EI34" s="8">
        <v>8.8532086560000014</v>
      </c>
      <c r="EJ34" s="8">
        <v>8.7089663999999996</v>
      </c>
      <c r="EK34" s="8">
        <v>8.8904032000000015</v>
      </c>
      <c r="EL34" s="8">
        <v>42.1</v>
      </c>
      <c r="EM34" s="8">
        <v>26.5</v>
      </c>
      <c r="EN34" s="8">
        <v>23.874749999999999</v>
      </c>
      <c r="EO34" s="8">
        <v>21.249499999999998</v>
      </c>
      <c r="EP34" s="8">
        <v>18.624249999999996</v>
      </c>
      <c r="EQ34" s="8">
        <v>15.999000000000001</v>
      </c>
      <c r="ER34" s="8">
        <v>13.93</v>
      </c>
      <c r="ES34" s="8">
        <v>21.388000000000002</v>
      </c>
      <c r="ET34" s="8">
        <v>26.73</v>
      </c>
      <c r="EU34" s="8">
        <v>33.570999999999998</v>
      </c>
      <c r="EV34" s="8">
        <v>38.192</v>
      </c>
      <c r="EW34" s="8">
        <v>37.51</v>
      </c>
      <c r="EX34" s="8">
        <v>39.892000000000003</v>
      </c>
      <c r="EY34" s="8">
        <v>40.75</v>
      </c>
      <c r="EZ34" s="8">
        <v>38.738</v>
      </c>
      <c r="FA34" s="8">
        <v>42.281999999999996</v>
      </c>
      <c r="FB34" s="8">
        <v>38.823999999999998</v>
      </c>
      <c r="FC34" s="8">
        <v>39.121000000000002</v>
      </c>
      <c r="FD34" s="8">
        <v>39.121000000000002</v>
      </c>
      <c r="FE34" s="8">
        <v>39.911000000000001</v>
      </c>
      <c r="FF34" s="8">
        <v>34.478000000000002</v>
      </c>
      <c r="FG34" s="8">
        <v>32.799999999999997</v>
      </c>
      <c r="FH34" s="8">
        <v>34</v>
      </c>
      <c r="FI34" s="8">
        <v>34</v>
      </c>
      <c r="FJ34" s="8"/>
      <c r="FL34" t="b">
        <v>1</v>
      </c>
    </row>
    <row r="35" spans="1:173">
      <c r="A35" t="s">
        <v>37</v>
      </c>
      <c r="B35" s="1">
        <v>3</v>
      </c>
      <c r="C35" s="1">
        <v>7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</v>
      </c>
      <c r="DR35" s="8">
        <v>0</v>
      </c>
      <c r="DS35" s="8">
        <v>0</v>
      </c>
      <c r="DT35" s="8">
        <v>0</v>
      </c>
      <c r="DU35" s="8">
        <v>0</v>
      </c>
      <c r="DV35" s="8">
        <v>0</v>
      </c>
      <c r="DW35" s="8">
        <v>0</v>
      </c>
      <c r="DX35" s="8">
        <v>0</v>
      </c>
      <c r="DY35" s="8">
        <v>0</v>
      </c>
      <c r="DZ35" s="8">
        <v>0</v>
      </c>
      <c r="EA35" s="8">
        <v>0</v>
      </c>
      <c r="EB35" s="8">
        <v>0</v>
      </c>
      <c r="EC35" s="8">
        <v>0</v>
      </c>
      <c r="ED35" s="8">
        <v>0</v>
      </c>
      <c r="EE35" s="8">
        <v>0</v>
      </c>
      <c r="EF35" s="8">
        <v>0</v>
      </c>
      <c r="EG35" s="8">
        <v>0</v>
      </c>
      <c r="EH35" s="8">
        <v>0</v>
      </c>
      <c r="EI35" s="8">
        <v>0</v>
      </c>
      <c r="EJ35" s="8">
        <v>0</v>
      </c>
      <c r="EK35" s="8">
        <v>0</v>
      </c>
      <c r="EL35" s="8">
        <v>0</v>
      </c>
      <c r="EM35" s="8">
        <v>0</v>
      </c>
      <c r="EN35" s="8">
        <v>0</v>
      </c>
      <c r="EO35" s="8">
        <v>0</v>
      </c>
      <c r="EP35" s="8">
        <v>0</v>
      </c>
      <c r="EQ35" s="8">
        <v>0</v>
      </c>
      <c r="ER35" s="8">
        <v>0</v>
      </c>
      <c r="ES35" s="8">
        <v>0</v>
      </c>
      <c r="ET35" s="8">
        <v>0</v>
      </c>
      <c r="EU35" s="8">
        <v>0</v>
      </c>
      <c r="EV35" s="8">
        <v>0</v>
      </c>
      <c r="EW35" s="8">
        <v>0</v>
      </c>
      <c r="EX35" s="8">
        <v>0</v>
      </c>
      <c r="EY35" s="8">
        <v>0</v>
      </c>
      <c r="EZ35" s="8">
        <v>0</v>
      </c>
      <c r="FA35" s="8">
        <v>0</v>
      </c>
      <c r="FB35" s="8">
        <v>0</v>
      </c>
      <c r="FC35" s="8">
        <v>0</v>
      </c>
      <c r="FD35" s="8">
        <v>0</v>
      </c>
      <c r="FE35" s="8">
        <v>0</v>
      </c>
      <c r="FF35" s="8">
        <v>0</v>
      </c>
      <c r="FG35" s="8">
        <v>0</v>
      </c>
      <c r="FH35" s="8">
        <v>0</v>
      </c>
      <c r="FI35" s="8">
        <v>0</v>
      </c>
      <c r="FJ35" s="8"/>
      <c r="FL35" t="b">
        <v>1</v>
      </c>
    </row>
    <row r="36" spans="1:173">
      <c r="A36" t="s">
        <v>38</v>
      </c>
      <c r="B36" s="1">
        <v>12</v>
      </c>
      <c r="C36" s="1">
        <v>33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1.01145</v>
      </c>
      <c r="CE36" s="8">
        <v>1.5209700000000002</v>
      </c>
      <c r="CF36" s="8">
        <v>1.39425</v>
      </c>
      <c r="CG36" s="8">
        <v>1.17777</v>
      </c>
      <c r="CH36" s="8">
        <v>1.32</v>
      </c>
      <c r="CI36" s="8">
        <v>0.99</v>
      </c>
      <c r="CJ36" s="8">
        <v>0.66</v>
      </c>
      <c r="CK36" s="8">
        <v>0.33</v>
      </c>
      <c r="CL36" s="8">
        <v>1.1541258047703025E-3</v>
      </c>
      <c r="CM36" s="8">
        <v>2.3082516095406049E-3</v>
      </c>
      <c r="CN36" s="8">
        <v>3.4623774143109076E-3</v>
      </c>
      <c r="CO36" s="8">
        <v>4.6165032190812099E-3</v>
      </c>
      <c r="CP36" s="8">
        <v>5.770629023851513E-3</v>
      </c>
      <c r="CQ36" s="8">
        <v>5.3859204222614122E-3</v>
      </c>
      <c r="CR36" s="8">
        <v>5.0012118206713106E-3</v>
      </c>
      <c r="CS36" s="8">
        <v>4.616503219081209E-3</v>
      </c>
      <c r="CT36" s="8">
        <v>4.2317946174911083E-3</v>
      </c>
      <c r="CU36" s="8">
        <v>3.8470860159010084E-3</v>
      </c>
      <c r="CV36" s="8">
        <v>1.0387132242932723E-2</v>
      </c>
      <c r="CW36" s="8">
        <v>1.692717846996444E-2</v>
      </c>
      <c r="CX36" s="8">
        <v>2.3467224696996154E-2</v>
      </c>
      <c r="CY36" s="8">
        <v>3.0007270924027871E-2</v>
      </c>
      <c r="CZ36" s="8">
        <v>3.6547317151059584E-2</v>
      </c>
      <c r="DA36" s="8">
        <v>6.5015753668727042E-2</v>
      </c>
      <c r="DB36" s="8">
        <v>9.3484190186394506E-2</v>
      </c>
      <c r="DC36" s="8">
        <v>0.12195262670406194</v>
      </c>
      <c r="DD36" s="8">
        <v>0.15042106322172943</v>
      </c>
      <c r="DE36" s="8">
        <v>0.17888949973939694</v>
      </c>
      <c r="DF36" s="8">
        <v>0.19735551261572171</v>
      </c>
      <c r="DG36" s="8">
        <v>0.21582152549204656</v>
      </c>
      <c r="DH36" s="8">
        <v>0.23428753836837141</v>
      </c>
      <c r="DI36" s="8">
        <v>0.25275355124469623</v>
      </c>
      <c r="DJ36" s="8">
        <v>0.27121956412102111</v>
      </c>
      <c r="DK36" s="8">
        <v>0.28468436517667467</v>
      </c>
      <c r="DL36" s="8">
        <v>0.29814916623232818</v>
      </c>
      <c r="DM36" s="8">
        <v>0.31161396728798174</v>
      </c>
      <c r="DN36" s="8">
        <v>0.32507876834363519</v>
      </c>
      <c r="DO36" s="8">
        <v>0.33854356939928876</v>
      </c>
      <c r="DP36" s="8">
        <v>0.40355932306801584</v>
      </c>
      <c r="DQ36" s="8">
        <v>0.46857507673674287</v>
      </c>
      <c r="DR36" s="8">
        <v>0.53359083040547006</v>
      </c>
      <c r="DS36" s="8">
        <v>0.59860658407419698</v>
      </c>
      <c r="DT36" s="8">
        <v>1.4800879377429239</v>
      </c>
      <c r="DU36" s="8">
        <v>1.5739568365309085</v>
      </c>
      <c r="DV36" s="8">
        <v>1.6678257353188932</v>
      </c>
      <c r="DW36" s="8">
        <v>1.761694634106878</v>
      </c>
      <c r="DX36" s="8">
        <v>1.8555635328948625</v>
      </c>
      <c r="DY36" s="8">
        <v>1.9494324316828471</v>
      </c>
      <c r="DZ36" s="8">
        <v>4.6802174381210095</v>
      </c>
      <c r="EA36" s="8">
        <v>5.1430424445591711</v>
      </c>
      <c r="EB36" s="8">
        <v>5.1522754509973341</v>
      </c>
      <c r="EC36" s="8">
        <v>3.1675180254354967</v>
      </c>
      <c r="ED36" s="8">
        <v>3.2216740238736592</v>
      </c>
      <c r="EE36" s="8">
        <v>3.4474887250883226</v>
      </c>
      <c r="EF36" s="8">
        <v>3.4889743863029863</v>
      </c>
      <c r="EG36" s="8">
        <v>4.3286460475176494</v>
      </c>
      <c r="EH36" s="8">
        <v>5.9227945087323137</v>
      </c>
      <c r="EI36" s="8">
        <v>5.9747301699469775</v>
      </c>
      <c r="EJ36" s="8">
        <v>5.9597265344849637</v>
      </c>
      <c r="EK36" s="8">
        <v>5.4004124990229494</v>
      </c>
      <c r="EL36" s="8">
        <v>5.1937992635609351</v>
      </c>
      <c r="EM36" s="8">
        <v>5.185395628098922</v>
      </c>
      <c r="EN36" s="8">
        <v>4.3337919926369075</v>
      </c>
      <c r="EO36" s="8">
        <v>3.7248265071329962</v>
      </c>
      <c r="EP36" s="8">
        <v>2.944826507132996</v>
      </c>
      <c r="EQ36" s="8">
        <v>0.625</v>
      </c>
      <c r="ER36" s="8">
        <v>0</v>
      </c>
      <c r="ES36" s="8">
        <v>0</v>
      </c>
      <c r="ET36" s="8">
        <v>0</v>
      </c>
      <c r="EU36" s="8">
        <v>0</v>
      </c>
      <c r="EV36" s="8">
        <v>0</v>
      </c>
      <c r="EW36" s="8">
        <v>0</v>
      </c>
      <c r="EX36" s="8">
        <v>0</v>
      </c>
      <c r="EY36" s="8">
        <v>0</v>
      </c>
      <c r="EZ36" s="8">
        <v>0</v>
      </c>
      <c r="FA36" s="8">
        <v>0</v>
      </c>
      <c r="FB36" s="8">
        <v>0</v>
      </c>
      <c r="FC36" s="8">
        <v>0</v>
      </c>
      <c r="FD36" s="8">
        <v>0</v>
      </c>
      <c r="FE36" s="8">
        <v>0</v>
      </c>
      <c r="FF36" s="8">
        <v>0</v>
      </c>
      <c r="FG36" s="8">
        <v>0</v>
      </c>
      <c r="FH36" s="8">
        <v>0</v>
      </c>
      <c r="FI36" s="8">
        <v>0</v>
      </c>
      <c r="FJ36" s="8"/>
      <c r="FL36" t="b">
        <v>1</v>
      </c>
    </row>
    <row r="37" spans="1:173">
      <c r="A37" t="s">
        <v>39</v>
      </c>
      <c r="B37" s="1">
        <v>3</v>
      </c>
      <c r="C37" s="1">
        <v>7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0</v>
      </c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8">
        <v>0</v>
      </c>
      <c r="DH37" s="8">
        <v>0</v>
      </c>
      <c r="DI37" s="8">
        <v>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</v>
      </c>
      <c r="DR37" s="8">
        <v>0</v>
      </c>
      <c r="DS37" s="8">
        <v>0</v>
      </c>
      <c r="DT37" s="8">
        <v>0</v>
      </c>
      <c r="DU37" s="8">
        <v>0</v>
      </c>
      <c r="DV37" s="8">
        <v>0</v>
      </c>
      <c r="DW37" s="8">
        <v>0</v>
      </c>
      <c r="DX37" s="8">
        <v>0</v>
      </c>
      <c r="DY37" s="8">
        <v>0</v>
      </c>
      <c r="DZ37" s="8">
        <v>0</v>
      </c>
      <c r="EA37" s="8">
        <v>0</v>
      </c>
      <c r="EB37" s="8">
        <v>0</v>
      </c>
      <c r="EC37" s="8">
        <v>0</v>
      </c>
      <c r="ED37" s="8">
        <v>0</v>
      </c>
      <c r="EE37" s="8">
        <v>0</v>
      </c>
      <c r="EF37" s="8">
        <v>0</v>
      </c>
      <c r="EG37" s="8">
        <v>0</v>
      </c>
      <c r="EH37" s="8">
        <v>0</v>
      </c>
      <c r="EI37" s="8">
        <v>0</v>
      </c>
      <c r="EJ37" s="8">
        <v>0</v>
      </c>
      <c r="EK37" s="8">
        <v>0</v>
      </c>
      <c r="EL37" s="8">
        <v>0</v>
      </c>
      <c r="EM37" s="8">
        <v>0</v>
      </c>
      <c r="EN37" s="8">
        <v>0</v>
      </c>
      <c r="EO37" s="8">
        <v>0</v>
      </c>
      <c r="EP37" s="8">
        <v>0</v>
      </c>
      <c r="EQ37" s="8">
        <v>0</v>
      </c>
      <c r="ER37" s="8">
        <v>0</v>
      </c>
      <c r="ES37" s="8">
        <v>0</v>
      </c>
      <c r="ET37" s="8">
        <v>0</v>
      </c>
      <c r="EU37" s="8">
        <v>0</v>
      </c>
      <c r="EV37" s="8">
        <v>0</v>
      </c>
      <c r="EW37" s="8">
        <v>0</v>
      </c>
      <c r="EX37" s="8">
        <v>0</v>
      </c>
      <c r="EY37" s="8">
        <v>0</v>
      </c>
      <c r="EZ37" s="8">
        <v>0</v>
      </c>
      <c r="FA37" s="8">
        <v>0</v>
      </c>
      <c r="FB37" s="8">
        <v>0</v>
      </c>
      <c r="FC37" s="8">
        <v>0</v>
      </c>
      <c r="FD37" s="8">
        <v>0</v>
      </c>
      <c r="FE37" s="8">
        <v>0</v>
      </c>
      <c r="FF37" s="8">
        <v>0</v>
      </c>
      <c r="FG37" s="8">
        <v>0</v>
      </c>
      <c r="FH37" s="8">
        <v>0</v>
      </c>
      <c r="FI37" s="8">
        <v>0</v>
      </c>
      <c r="FJ37" s="8"/>
      <c r="FL37" t="b">
        <v>1</v>
      </c>
    </row>
    <row r="38" spans="1:173">
      <c r="A38" t="s">
        <v>40</v>
      </c>
      <c r="B38" s="1">
        <v>10</v>
      </c>
      <c r="C38" s="1">
        <v>24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>
        <v>0</v>
      </c>
      <c r="BU38" s="8">
        <v>0</v>
      </c>
      <c r="BV38" s="8">
        <v>0</v>
      </c>
      <c r="BW38" s="8">
        <v>0</v>
      </c>
      <c r="BX38" s="8">
        <v>0</v>
      </c>
      <c r="BY38" s="8">
        <v>0</v>
      </c>
      <c r="BZ38" s="8">
        <v>0</v>
      </c>
      <c r="CA38" s="8">
        <v>0</v>
      </c>
      <c r="CB38" s="8">
        <v>0</v>
      </c>
      <c r="CC38" s="8">
        <v>0</v>
      </c>
      <c r="CD38" s="8">
        <v>0</v>
      </c>
      <c r="CE38" s="8">
        <v>0</v>
      </c>
      <c r="CF38" s="8">
        <v>0</v>
      </c>
      <c r="CG38" s="8">
        <v>0</v>
      </c>
      <c r="CH38" s="8">
        <v>0</v>
      </c>
      <c r="CI38" s="8">
        <v>0</v>
      </c>
      <c r="CJ38" s="8">
        <v>0</v>
      </c>
      <c r="CK38" s="8">
        <v>0</v>
      </c>
      <c r="CL38" s="8">
        <v>0</v>
      </c>
      <c r="CM38" s="8">
        <v>0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</v>
      </c>
      <c r="CW38" s="8">
        <v>0</v>
      </c>
      <c r="CX38" s="8">
        <v>0</v>
      </c>
      <c r="CY38" s="8">
        <v>0</v>
      </c>
      <c r="CZ38" s="8">
        <v>0</v>
      </c>
      <c r="DA38" s="8">
        <v>0</v>
      </c>
      <c r="DB38" s="8">
        <v>0</v>
      </c>
      <c r="DC38" s="8">
        <v>0</v>
      </c>
      <c r="DD38" s="8">
        <v>0</v>
      </c>
      <c r="DE38" s="8">
        <v>0</v>
      </c>
      <c r="DF38" s="8">
        <v>0</v>
      </c>
      <c r="DG38" s="8">
        <v>0</v>
      </c>
      <c r="DH38" s="8">
        <v>0</v>
      </c>
      <c r="DI38" s="8">
        <v>0</v>
      </c>
      <c r="DJ38" s="8">
        <v>0</v>
      </c>
      <c r="DK38" s="8">
        <v>0</v>
      </c>
      <c r="DL38" s="8">
        <v>0</v>
      </c>
      <c r="DM38" s="8">
        <v>0</v>
      </c>
      <c r="DN38" s="8">
        <v>0</v>
      </c>
      <c r="DO38" s="8">
        <v>0</v>
      </c>
      <c r="DP38" s="8">
        <v>0</v>
      </c>
      <c r="DQ38" s="8">
        <v>0</v>
      </c>
      <c r="DR38" s="8">
        <v>0</v>
      </c>
      <c r="DS38" s="8">
        <v>0</v>
      </c>
      <c r="DT38" s="8">
        <v>0</v>
      </c>
      <c r="DU38" s="8">
        <v>0</v>
      </c>
      <c r="DV38" s="8">
        <v>0</v>
      </c>
      <c r="DW38" s="8">
        <v>0</v>
      </c>
      <c r="DX38" s="8">
        <v>0</v>
      </c>
      <c r="DY38" s="8">
        <v>0</v>
      </c>
      <c r="DZ38" s="8">
        <v>0</v>
      </c>
      <c r="EA38" s="8">
        <v>0</v>
      </c>
      <c r="EB38" s="8">
        <v>0</v>
      </c>
      <c r="EC38" s="8">
        <v>0</v>
      </c>
      <c r="ED38" s="8">
        <v>0</v>
      </c>
      <c r="EE38" s="8">
        <v>0</v>
      </c>
      <c r="EF38" s="8">
        <v>0</v>
      </c>
      <c r="EG38" s="8">
        <v>0</v>
      </c>
      <c r="EH38" s="8">
        <v>0</v>
      </c>
      <c r="EI38" s="8">
        <v>0</v>
      </c>
      <c r="EJ38" s="8">
        <v>0</v>
      </c>
      <c r="EK38" s="8">
        <v>0</v>
      </c>
      <c r="EL38" s="8">
        <v>0</v>
      </c>
      <c r="EM38" s="8">
        <v>0</v>
      </c>
      <c r="EN38" s="8">
        <v>0</v>
      </c>
      <c r="EO38" s="8">
        <v>0</v>
      </c>
      <c r="EP38" s="8">
        <v>0</v>
      </c>
      <c r="EQ38" s="8">
        <v>0</v>
      </c>
      <c r="ER38" s="8">
        <v>0</v>
      </c>
      <c r="ES38" s="8">
        <v>0</v>
      </c>
      <c r="ET38" s="8">
        <v>0</v>
      </c>
      <c r="EU38" s="8">
        <v>0</v>
      </c>
      <c r="EV38" s="8">
        <v>0</v>
      </c>
      <c r="EW38" s="8">
        <v>0</v>
      </c>
      <c r="EX38" s="8">
        <v>0</v>
      </c>
      <c r="EY38" s="8">
        <v>0</v>
      </c>
      <c r="EZ38" s="8">
        <v>0</v>
      </c>
      <c r="FA38" s="8">
        <v>0</v>
      </c>
      <c r="FB38" s="8">
        <v>0</v>
      </c>
      <c r="FC38" s="8">
        <v>0</v>
      </c>
      <c r="FD38" s="8">
        <v>0</v>
      </c>
      <c r="FE38" s="8">
        <v>0</v>
      </c>
      <c r="FF38" s="8">
        <v>0</v>
      </c>
      <c r="FG38" s="8">
        <v>0</v>
      </c>
      <c r="FH38" s="8">
        <v>0</v>
      </c>
      <c r="FI38" s="8">
        <v>0</v>
      </c>
      <c r="FJ38" s="8"/>
      <c r="FL38" t="b">
        <v>1</v>
      </c>
    </row>
    <row r="39" spans="1:173">
      <c r="A39" t="s">
        <v>41</v>
      </c>
      <c r="B39" s="1">
        <v>10</v>
      </c>
      <c r="C39" s="1">
        <v>26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0</v>
      </c>
      <c r="BM39" s="8">
        <v>0</v>
      </c>
      <c r="BN39" s="8">
        <v>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8">
        <v>0</v>
      </c>
      <c r="BU39" s="8">
        <v>0</v>
      </c>
      <c r="BV39" s="8">
        <v>0</v>
      </c>
      <c r="BW39" s="8">
        <v>0</v>
      </c>
      <c r="BX39" s="8">
        <v>0</v>
      </c>
      <c r="BY39" s="8">
        <v>0</v>
      </c>
      <c r="BZ39" s="8">
        <v>0</v>
      </c>
      <c r="CA39" s="8">
        <v>0</v>
      </c>
      <c r="CB39" s="8">
        <v>0</v>
      </c>
      <c r="CC39" s="8">
        <v>0</v>
      </c>
      <c r="CD39" s="8">
        <v>0</v>
      </c>
      <c r="CE39" s="8">
        <v>0</v>
      </c>
      <c r="CF39" s="8">
        <v>0</v>
      </c>
      <c r="CG39" s="8">
        <v>0</v>
      </c>
      <c r="CH39" s="8">
        <v>0</v>
      </c>
      <c r="CI39" s="8">
        <v>0</v>
      </c>
      <c r="CJ39" s="8">
        <v>0</v>
      </c>
      <c r="CK39" s="8">
        <v>0</v>
      </c>
      <c r="CL39" s="8">
        <v>0</v>
      </c>
      <c r="CM39" s="8">
        <v>0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4.2718000000000007</v>
      </c>
      <c r="CT39" s="8">
        <v>3.9304800000000002</v>
      </c>
      <c r="CU39" s="8">
        <v>12.3268454064</v>
      </c>
      <c r="CV39" s="8">
        <v>2.55693439136</v>
      </c>
      <c r="CW39" s="8">
        <v>0</v>
      </c>
      <c r="CX39" s="8">
        <v>0</v>
      </c>
      <c r="CY39" s="8">
        <v>0</v>
      </c>
      <c r="CZ39" s="8">
        <v>0</v>
      </c>
      <c r="DA39" s="8">
        <v>0</v>
      </c>
      <c r="DB39" s="8">
        <v>0</v>
      </c>
      <c r="DC39" s="8">
        <v>0</v>
      </c>
      <c r="DD39" s="8">
        <v>0</v>
      </c>
      <c r="DE39" s="8">
        <v>0</v>
      </c>
      <c r="DF39" s="8">
        <v>0</v>
      </c>
      <c r="DG39" s="8">
        <v>0</v>
      </c>
      <c r="DH39" s="8">
        <v>0</v>
      </c>
      <c r="DI39" s="8">
        <v>0</v>
      </c>
      <c r="DJ39" s="8">
        <v>0</v>
      </c>
      <c r="DK39" s="8">
        <v>0</v>
      </c>
      <c r="DL39" s="8">
        <v>0</v>
      </c>
      <c r="DM39" s="8">
        <v>0</v>
      </c>
      <c r="DN39" s="8">
        <v>0</v>
      </c>
      <c r="DO39" s="8">
        <v>0</v>
      </c>
      <c r="DP39" s="8">
        <v>0</v>
      </c>
      <c r="DQ39" s="8">
        <v>0</v>
      </c>
      <c r="DR39" s="8">
        <v>0</v>
      </c>
      <c r="DS39" s="8">
        <v>0</v>
      </c>
      <c r="DT39" s="8">
        <v>0</v>
      </c>
      <c r="DU39" s="8">
        <v>0</v>
      </c>
      <c r="DV39" s="8">
        <v>0</v>
      </c>
      <c r="DW39" s="8">
        <v>0</v>
      </c>
      <c r="DX39" s="8">
        <v>0</v>
      </c>
      <c r="DY39" s="8">
        <v>0</v>
      </c>
      <c r="DZ39" s="8">
        <v>0</v>
      </c>
      <c r="EA39" s="8">
        <v>0</v>
      </c>
      <c r="EB39" s="8">
        <v>0</v>
      </c>
      <c r="EC39" s="8">
        <v>0</v>
      </c>
      <c r="ED39" s="8">
        <v>0</v>
      </c>
      <c r="EE39" s="8">
        <v>0</v>
      </c>
      <c r="EF39" s="8">
        <v>0</v>
      </c>
      <c r="EG39" s="8">
        <v>0</v>
      </c>
      <c r="EH39" s="8">
        <v>0</v>
      </c>
      <c r="EI39" s="8">
        <v>0</v>
      </c>
      <c r="EJ39" s="8">
        <v>0</v>
      </c>
      <c r="EK39" s="8">
        <v>0</v>
      </c>
      <c r="EL39" s="8">
        <v>0</v>
      </c>
      <c r="EM39" s="8">
        <v>0</v>
      </c>
      <c r="EN39" s="8">
        <v>0</v>
      </c>
      <c r="EO39" s="8">
        <v>0</v>
      </c>
      <c r="EP39" s="8">
        <v>0</v>
      </c>
      <c r="EQ39" s="8">
        <v>0</v>
      </c>
      <c r="ER39" s="8">
        <v>0</v>
      </c>
      <c r="ES39" s="8">
        <v>0</v>
      </c>
      <c r="ET39" s="8">
        <v>0</v>
      </c>
      <c r="EU39" s="8">
        <v>0</v>
      </c>
      <c r="EV39" s="8">
        <v>0</v>
      </c>
      <c r="EW39" s="8">
        <v>0</v>
      </c>
      <c r="EX39" s="8">
        <v>0</v>
      </c>
      <c r="EY39" s="8">
        <v>0</v>
      </c>
      <c r="EZ39" s="8">
        <v>0</v>
      </c>
      <c r="FA39" s="8">
        <v>0</v>
      </c>
      <c r="FB39" s="8">
        <v>0</v>
      </c>
      <c r="FC39" s="8">
        <v>0</v>
      </c>
      <c r="FD39" s="8">
        <v>0</v>
      </c>
      <c r="FE39" s="8">
        <v>0</v>
      </c>
      <c r="FF39" s="8">
        <v>0</v>
      </c>
      <c r="FG39" s="8">
        <v>0</v>
      </c>
      <c r="FH39" s="8">
        <v>0</v>
      </c>
      <c r="FI39" s="8">
        <v>0</v>
      </c>
      <c r="FJ39" s="8"/>
      <c r="FL39" t="b">
        <v>1</v>
      </c>
    </row>
    <row r="40" spans="1:173">
      <c r="A40" t="s">
        <v>42</v>
      </c>
      <c r="B40" s="1">
        <v>9</v>
      </c>
      <c r="C40" s="1">
        <v>19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0</v>
      </c>
      <c r="CE40" s="8">
        <v>0</v>
      </c>
      <c r="CF40" s="8">
        <v>0</v>
      </c>
      <c r="CG40" s="8">
        <v>0</v>
      </c>
      <c r="CH40" s="8">
        <v>0</v>
      </c>
      <c r="CI40" s="8">
        <v>0</v>
      </c>
      <c r="CJ40" s="8">
        <v>0</v>
      </c>
      <c r="CK40" s="8">
        <v>0</v>
      </c>
      <c r="CL40" s="8">
        <v>0</v>
      </c>
      <c r="CM40" s="8">
        <v>1.4E-2</v>
      </c>
      <c r="CN40" s="8">
        <v>3.3000000000000002E-2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8">
        <v>5.3558841854940351E-2</v>
      </c>
      <c r="DG40" s="8">
        <v>0.1071176837098807</v>
      </c>
      <c r="DH40" s="8">
        <v>0.16067652556482107</v>
      </c>
      <c r="DI40" s="8">
        <v>0.2142353674197614</v>
      </c>
      <c r="DJ40" s="8">
        <v>0.26779420927470171</v>
      </c>
      <c r="DK40" s="8">
        <v>0.27631493411526042</v>
      </c>
      <c r="DL40" s="8">
        <v>0.28483565895581908</v>
      </c>
      <c r="DM40" s="8">
        <v>0.29335638379637774</v>
      </c>
      <c r="DN40" s="8">
        <v>0.30187710863693645</v>
      </c>
      <c r="DO40" s="8">
        <v>0.31039783347749517</v>
      </c>
      <c r="DP40" s="8">
        <v>0.44916392373802244</v>
      </c>
      <c r="DQ40" s="8">
        <v>0.58793001399854961</v>
      </c>
      <c r="DR40" s="8">
        <v>0.72669610425907682</v>
      </c>
      <c r="DS40" s="8">
        <v>0.86546219451960416</v>
      </c>
      <c r="DT40" s="8">
        <v>1.0042282847801314</v>
      </c>
      <c r="DU40" s="8">
        <v>1.1344736502001</v>
      </c>
      <c r="DV40" s="8">
        <v>1.2647190156200685</v>
      </c>
      <c r="DW40" s="8">
        <v>1.3949643810400372</v>
      </c>
      <c r="DX40" s="8">
        <v>1.5252097464600058</v>
      </c>
      <c r="DY40" s="8">
        <v>1.6554551118799743</v>
      </c>
      <c r="DZ40" s="8">
        <v>1.8514317832128242</v>
      </c>
      <c r="EA40" s="8">
        <v>2.0474084545456739</v>
      </c>
      <c r="EB40" s="8">
        <v>2.2433851258785236</v>
      </c>
      <c r="EC40" s="8">
        <v>2.4393617972113737</v>
      </c>
      <c r="ED40" s="8">
        <v>2.6353384685442238</v>
      </c>
      <c r="EE40" s="8">
        <v>2.6316867293268418</v>
      </c>
      <c r="EF40" s="8">
        <v>2.6280349901094588</v>
      </c>
      <c r="EG40" s="8">
        <v>2.6243832508920768</v>
      </c>
      <c r="EH40" s="8">
        <v>2.6207315116746943</v>
      </c>
      <c r="EI40" s="8">
        <v>2.6170797724573123</v>
      </c>
      <c r="EJ40" s="8">
        <v>2.7911460084858688</v>
      </c>
      <c r="EK40" s="8">
        <v>2.9652122445144249</v>
      </c>
      <c r="EL40" s="8">
        <v>3.1392784805429814</v>
      </c>
      <c r="EM40" s="8">
        <v>3.3133447165715366</v>
      </c>
      <c r="EN40" s="8">
        <v>3.4874109526000927</v>
      </c>
      <c r="EO40" s="8">
        <v>3.4679282098481368</v>
      </c>
      <c r="EP40" s="8">
        <v>3.4679282098481368</v>
      </c>
      <c r="EQ40" s="8">
        <v>3.4484454670961808</v>
      </c>
      <c r="ER40" s="8">
        <v>3.6627556373676953</v>
      </c>
      <c r="ES40" s="8">
        <v>3.5068936953520486</v>
      </c>
      <c r="ET40" s="8">
        <v>3.4484454670961808</v>
      </c>
      <c r="EU40" s="8">
        <v>3.4484454670961808</v>
      </c>
      <c r="EV40" s="8">
        <v>3.799134836631386</v>
      </c>
      <c r="EW40" s="8">
        <v>3.7601693511274741</v>
      </c>
      <c r="EX40" s="8">
        <v>3.7601693511274741</v>
      </c>
      <c r="EY40" s="8">
        <v>3.6822383801196508</v>
      </c>
      <c r="EZ40" s="8">
        <v>3.799134836631386</v>
      </c>
      <c r="FA40" s="8">
        <v>3.7913417395306035</v>
      </c>
      <c r="FB40" s="8">
        <v>4.208272434422458</v>
      </c>
      <c r="FC40" s="8">
        <v>4.7498926829268306</v>
      </c>
      <c r="FD40" s="8">
        <v>4.9154959963184552</v>
      </c>
      <c r="FE40" s="8">
        <v>5.026547630004603</v>
      </c>
      <c r="FF40" s="8">
        <v>5.065513115508514</v>
      </c>
      <c r="FG40" s="8">
        <v>5.1629268292682937</v>
      </c>
      <c r="FH40" s="8">
        <v>5.1824095720202497</v>
      </c>
      <c r="FI40" s="8">
        <v>5.1629268292682937</v>
      </c>
      <c r="FJ40" s="8"/>
      <c r="FL40" t="b">
        <v>1</v>
      </c>
    </row>
    <row r="41" spans="1:173">
      <c r="A41" t="s">
        <v>43</v>
      </c>
      <c r="B41" s="1">
        <v>10</v>
      </c>
      <c r="C41" s="1">
        <v>24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</v>
      </c>
      <c r="DR41" s="8">
        <v>0</v>
      </c>
      <c r="DS41" s="8">
        <v>0</v>
      </c>
      <c r="DT41" s="8">
        <v>0</v>
      </c>
      <c r="DU41" s="8">
        <v>0</v>
      </c>
      <c r="DV41" s="8">
        <v>0</v>
      </c>
      <c r="DW41" s="8">
        <v>0</v>
      </c>
      <c r="DX41" s="8">
        <v>0</v>
      </c>
      <c r="DY41" s="8">
        <v>0</v>
      </c>
      <c r="DZ41" s="8">
        <v>0</v>
      </c>
      <c r="EA41" s="8">
        <v>0</v>
      </c>
      <c r="EB41" s="8">
        <v>0</v>
      </c>
      <c r="EC41" s="8">
        <v>0</v>
      </c>
      <c r="ED41" s="8">
        <v>0</v>
      </c>
      <c r="EE41" s="8">
        <v>0</v>
      </c>
      <c r="EF41" s="8">
        <v>0</v>
      </c>
      <c r="EG41" s="8">
        <v>0</v>
      </c>
      <c r="EH41" s="8">
        <v>0</v>
      </c>
      <c r="EI41" s="8">
        <v>0</v>
      </c>
      <c r="EJ41" s="8">
        <v>0</v>
      </c>
      <c r="EK41" s="8">
        <v>0</v>
      </c>
      <c r="EL41" s="8">
        <v>0</v>
      </c>
      <c r="EM41" s="8">
        <v>0</v>
      </c>
      <c r="EN41" s="8">
        <v>0</v>
      </c>
      <c r="EO41" s="8">
        <v>0</v>
      </c>
      <c r="EP41" s="8">
        <v>0</v>
      </c>
      <c r="EQ41" s="8">
        <v>0</v>
      </c>
      <c r="ER41" s="8">
        <v>0</v>
      </c>
      <c r="ES41" s="8">
        <v>0</v>
      </c>
      <c r="ET41" s="8">
        <v>0</v>
      </c>
      <c r="EU41" s="8">
        <v>0</v>
      </c>
      <c r="EV41" s="8">
        <v>0</v>
      </c>
      <c r="EW41" s="8">
        <v>0</v>
      </c>
      <c r="EX41" s="8">
        <v>0</v>
      </c>
      <c r="EY41" s="8">
        <v>0</v>
      </c>
      <c r="EZ41" s="8">
        <v>0</v>
      </c>
      <c r="FA41" s="8">
        <v>0</v>
      </c>
      <c r="FB41" s="8">
        <v>0</v>
      </c>
      <c r="FC41" s="8">
        <v>0</v>
      </c>
      <c r="FD41" s="8">
        <v>0</v>
      </c>
      <c r="FE41" s="8">
        <v>0</v>
      </c>
      <c r="FF41" s="8">
        <v>0</v>
      </c>
      <c r="FG41" s="8">
        <v>0</v>
      </c>
      <c r="FH41" s="8">
        <v>0</v>
      </c>
      <c r="FI41" s="8">
        <v>0</v>
      </c>
      <c r="FJ41" s="8"/>
      <c r="FL41" t="b">
        <v>1</v>
      </c>
    </row>
    <row r="42" spans="1:173">
      <c r="A42" t="s">
        <v>44</v>
      </c>
      <c r="B42" s="1">
        <v>9</v>
      </c>
      <c r="C42" s="1">
        <v>21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0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0</v>
      </c>
      <c r="DU42" s="8">
        <v>0</v>
      </c>
      <c r="DV42" s="8">
        <v>0</v>
      </c>
      <c r="DW42" s="8">
        <v>0</v>
      </c>
      <c r="DX42" s="8">
        <v>0</v>
      </c>
      <c r="DY42" s="8">
        <v>0</v>
      </c>
      <c r="DZ42" s="8">
        <v>0</v>
      </c>
      <c r="EA42" s="8">
        <v>0</v>
      </c>
      <c r="EB42" s="8">
        <v>0</v>
      </c>
      <c r="EC42" s="8">
        <v>0</v>
      </c>
      <c r="ED42" s="8">
        <v>0</v>
      </c>
      <c r="EE42" s="8">
        <v>0</v>
      </c>
      <c r="EF42" s="8">
        <v>0</v>
      </c>
      <c r="EG42" s="8">
        <v>0</v>
      </c>
      <c r="EH42" s="8">
        <v>0</v>
      </c>
      <c r="EI42" s="8">
        <v>0</v>
      </c>
      <c r="EJ42" s="8">
        <v>0</v>
      </c>
      <c r="EK42" s="8">
        <v>0</v>
      </c>
      <c r="EL42" s="8">
        <v>0</v>
      </c>
      <c r="EM42" s="8">
        <v>0</v>
      </c>
      <c r="EN42" s="8">
        <v>0</v>
      </c>
      <c r="EO42" s="8">
        <v>0</v>
      </c>
      <c r="EP42" s="8">
        <v>0</v>
      </c>
      <c r="EQ42" s="8">
        <v>0</v>
      </c>
      <c r="ER42" s="8">
        <v>0</v>
      </c>
      <c r="ES42" s="8">
        <v>0</v>
      </c>
      <c r="ET42" s="8">
        <v>0</v>
      </c>
      <c r="EU42" s="8">
        <v>0</v>
      </c>
      <c r="EV42" s="8">
        <v>0</v>
      </c>
      <c r="EW42" s="8">
        <v>0</v>
      </c>
      <c r="EX42" s="8">
        <v>0</v>
      </c>
      <c r="EY42" s="8">
        <v>0</v>
      </c>
      <c r="EZ42" s="8">
        <v>0</v>
      </c>
      <c r="FA42" s="8">
        <v>0</v>
      </c>
      <c r="FB42" s="8">
        <v>0</v>
      </c>
      <c r="FC42" s="8">
        <v>0</v>
      </c>
      <c r="FD42" s="8">
        <v>0</v>
      </c>
      <c r="FE42" s="8">
        <v>0</v>
      </c>
      <c r="FF42" s="8">
        <v>0</v>
      </c>
      <c r="FG42" s="8">
        <v>0</v>
      </c>
      <c r="FH42" s="8">
        <v>0</v>
      </c>
      <c r="FI42" s="8">
        <v>0</v>
      </c>
      <c r="FJ42" s="8"/>
      <c r="FL42" t="b">
        <v>1</v>
      </c>
    </row>
    <row r="43" spans="1:173">
      <c r="A43" t="s">
        <v>45</v>
      </c>
      <c r="B43" s="1">
        <v>6</v>
      </c>
      <c r="C43" s="1">
        <v>12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 s="8">
        <v>0</v>
      </c>
      <c r="DV43" s="8">
        <v>0</v>
      </c>
      <c r="DW43" s="8">
        <v>0</v>
      </c>
      <c r="DX43" s="8">
        <v>0</v>
      </c>
      <c r="DY43" s="8">
        <v>0</v>
      </c>
      <c r="DZ43" s="8">
        <v>0</v>
      </c>
      <c r="EA43" s="8">
        <v>0</v>
      </c>
      <c r="EB43" s="8">
        <v>0</v>
      </c>
      <c r="EC43" s="8">
        <v>0</v>
      </c>
      <c r="ED43" s="8">
        <v>0</v>
      </c>
      <c r="EE43" s="8">
        <v>0</v>
      </c>
      <c r="EF43" s="8">
        <v>0</v>
      </c>
      <c r="EG43" s="8">
        <v>0</v>
      </c>
      <c r="EH43" s="8">
        <v>0</v>
      </c>
      <c r="EI43" s="8">
        <v>0</v>
      </c>
      <c r="EJ43" s="8">
        <v>0</v>
      </c>
      <c r="EK43" s="8">
        <v>0</v>
      </c>
      <c r="EL43" s="8">
        <v>0</v>
      </c>
      <c r="EM43" s="8">
        <v>0</v>
      </c>
      <c r="EN43" s="8">
        <v>0</v>
      </c>
      <c r="EO43" s="8">
        <v>0</v>
      </c>
      <c r="EP43" s="8">
        <v>0</v>
      </c>
      <c r="EQ43" s="8">
        <v>0</v>
      </c>
      <c r="ER43" s="8">
        <v>0</v>
      </c>
      <c r="ES43" s="8">
        <v>0</v>
      </c>
      <c r="ET43" s="8">
        <v>0</v>
      </c>
      <c r="EU43" s="8">
        <v>0</v>
      </c>
      <c r="EV43" s="8">
        <v>0</v>
      </c>
      <c r="EW43" s="8">
        <v>0</v>
      </c>
      <c r="EX43" s="8">
        <v>0</v>
      </c>
      <c r="EY43" s="8">
        <v>0</v>
      </c>
      <c r="EZ43" s="8">
        <v>0</v>
      </c>
      <c r="FA43" s="8">
        <v>0</v>
      </c>
      <c r="FB43" s="8">
        <v>0</v>
      </c>
      <c r="FC43" s="8">
        <v>0</v>
      </c>
      <c r="FD43" s="8">
        <v>0</v>
      </c>
      <c r="FE43" s="8">
        <v>0</v>
      </c>
      <c r="FF43" s="8">
        <v>0</v>
      </c>
      <c r="FG43" s="8">
        <v>0</v>
      </c>
      <c r="FH43" s="8">
        <v>0</v>
      </c>
      <c r="FI43" s="8">
        <v>0</v>
      </c>
      <c r="FJ43" s="8"/>
      <c r="FL43" t="b">
        <v>1</v>
      </c>
    </row>
    <row r="44" spans="1:173">
      <c r="A44" t="s">
        <v>46</v>
      </c>
      <c r="B44" s="1">
        <v>9</v>
      </c>
      <c r="C44" s="1">
        <v>21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</v>
      </c>
      <c r="CB44" s="8">
        <v>0</v>
      </c>
      <c r="CC44" s="8">
        <v>0</v>
      </c>
      <c r="CD44" s="8">
        <v>0</v>
      </c>
      <c r="CE44" s="8">
        <v>0</v>
      </c>
      <c r="CF44" s="8">
        <v>0</v>
      </c>
      <c r="CG44" s="8">
        <v>0</v>
      </c>
      <c r="CH44" s="8">
        <v>0</v>
      </c>
      <c r="CI44" s="8">
        <v>0</v>
      </c>
      <c r="CJ44" s="8">
        <v>0</v>
      </c>
      <c r="CK44" s="8">
        <v>0</v>
      </c>
      <c r="CL44" s="8">
        <v>0</v>
      </c>
      <c r="CM44" s="8">
        <v>0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0</v>
      </c>
      <c r="CY44" s="8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8">
        <v>0</v>
      </c>
      <c r="DG44" s="8">
        <v>0</v>
      </c>
      <c r="DH44" s="8">
        <v>0</v>
      </c>
      <c r="DI44" s="8">
        <v>0</v>
      </c>
      <c r="DJ44" s="8">
        <v>0</v>
      </c>
      <c r="DK44" s="8">
        <v>0</v>
      </c>
      <c r="DL44" s="8">
        <v>0</v>
      </c>
      <c r="DM44" s="8">
        <v>0</v>
      </c>
      <c r="DN44" s="8">
        <v>0</v>
      </c>
      <c r="DO44" s="8">
        <v>0</v>
      </c>
      <c r="DP44" s="8">
        <v>0</v>
      </c>
      <c r="DQ44" s="8">
        <v>0</v>
      </c>
      <c r="DR44" s="8">
        <v>0</v>
      </c>
      <c r="DS44" s="8">
        <v>0</v>
      </c>
      <c r="DT44" s="8">
        <v>0</v>
      </c>
      <c r="DU44" s="8">
        <v>0</v>
      </c>
      <c r="DV44" s="8">
        <v>0</v>
      </c>
      <c r="DW44" s="8">
        <v>0</v>
      </c>
      <c r="DX44" s="8">
        <v>0</v>
      </c>
      <c r="DY44" s="8">
        <v>0</v>
      </c>
      <c r="DZ44" s="8">
        <v>0</v>
      </c>
      <c r="EA44" s="8">
        <v>0</v>
      </c>
      <c r="EB44" s="8">
        <v>0</v>
      </c>
      <c r="EC44" s="8">
        <v>0</v>
      </c>
      <c r="ED44" s="8">
        <v>0</v>
      </c>
      <c r="EE44" s="8">
        <v>0</v>
      </c>
      <c r="EF44" s="8">
        <v>0</v>
      </c>
      <c r="EG44" s="8">
        <v>0</v>
      </c>
      <c r="EH44" s="8">
        <v>0</v>
      </c>
      <c r="EI44" s="8">
        <v>0</v>
      </c>
      <c r="EJ44" s="8">
        <v>0</v>
      </c>
      <c r="EK44" s="8">
        <v>0</v>
      </c>
      <c r="EL44" s="8">
        <v>0</v>
      </c>
      <c r="EM44" s="8">
        <v>0</v>
      </c>
      <c r="EN44" s="8">
        <v>0</v>
      </c>
      <c r="EO44" s="8">
        <v>0</v>
      </c>
      <c r="EP44" s="8">
        <v>0</v>
      </c>
      <c r="EQ44" s="8">
        <v>0</v>
      </c>
      <c r="ER44" s="8">
        <v>0</v>
      </c>
      <c r="ES44" s="8">
        <v>0</v>
      </c>
      <c r="ET44" s="8">
        <v>0</v>
      </c>
      <c r="EU44" s="8">
        <v>0</v>
      </c>
      <c r="EV44" s="8">
        <v>0</v>
      </c>
      <c r="EW44" s="8">
        <v>0</v>
      </c>
      <c r="EX44" s="8">
        <v>0</v>
      </c>
      <c r="EY44" s="8">
        <v>0</v>
      </c>
      <c r="EZ44" s="8">
        <v>0</v>
      </c>
      <c r="FA44" s="8">
        <v>0</v>
      </c>
      <c r="FB44" s="8">
        <v>0</v>
      </c>
      <c r="FC44" s="8">
        <v>0</v>
      </c>
      <c r="FD44" s="8">
        <v>0</v>
      </c>
      <c r="FE44" s="8">
        <v>0</v>
      </c>
      <c r="FF44" s="8">
        <v>0</v>
      </c>
      <c r="FG44" s="8">
        <v>0</v>
      </c>
      <c r="FH44" s="8">
        <v>0</v>
      </c>
      <c r="FI44" s="8">
        <v>0</v>
      </c>
      <c r="FJ44" s="8"/>
      <c r="FL44" t="b">
        <v>1</v>
      </c>
    </row>
    <row r="45" spans="1:173">
      <c r="A45" t="s">
        <v>47</v>
      </c>
      <c r="B45" s="1">
        <v>3</v>
      </c>
      <c r="C45" s="1">
        <v>7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0</v>
      </c>
      <c r="BV45" s="8">
        <v>0</v>
      </c>
      <c r="BW45" s="8">
        <v>0.14784722222222221</v>
      </c>
      <c r="BX45" s="8">
        <v>0.29569444444444443</v>
      </c>
      <c r="BY45" s="8">
        <v>0.44354166666666667</v>
      </c>
      <c r="BZ45" s="8">
        <v>0.59138888888888885</v>
      </c>
      <c r="CA45" s="8">
        <v>0.73923611111111109</v>
      </c>
      <c r="CB45" s="8">
        <v>0.88708333333333333</v>
      </c>
      <c r="CC45" s="8">
        <v>1.0349305555555557</v>
      </c>
      <c r="CD45" s="8">
        <v>1.1827777777777777</v>
      </c>
      <c r="CE45" s="8">
        <v>2.0718055555555552</v>
      </c>
      <c r="CF45" s="8">
        <v>2.960833333333333</v>
      </c>
      <c r="CG45" s="8">
        <v>3.8498611111111107</v>
      </c>
      <c r="CH45" s="8">
        <v>4.7388888888888889</v>
      </c>
      <c r="CI45" s="8">
        <v>5.6279166666666658</v>
      </c>
      <c r="CJ45" s="8">
        <v>6.5169444444444435</v>
      </c>
      <c r="CK45" s="8">
        <v>7.4059722222222213</v>
      </c>
      <c r="CL45" s="8">
        <v>8.2949999999999999</v>
      </c>
      <c r="CM45" s="8">
        <v>13.18125</v>
      </c>
      <c r="CN45" s="8">
        <v>14.78</v>
      </c>
      <c r="CO45" s="8">
        <v>16.557500000000001</v>
      </c>
      <c r="CP45" s="8">
        <v>13.577500000000001</v>
      </c>
      <c r="CQ45" s="8">
        <v>11.075749999999999</v>
      </c>
      <c r="CR45" s="8">
        <v>18.208749999999998</v>
      </c>
      <c r="CS45" s="8">
        <v>28.388750000000002</v>
      </c>
      <c r="CT45" s="8">
        <v>9.9705000000000013</v>
      </c>
      <c r="CU45" s="8">
        <v>31.183400280000001</v>
      </c>
      <c r="CV45" s="8">
        <v>41.438848960000001</v>
      </c>
      <c r="CW45" s="8">
        <v>49.997200000000007</v>
      </c>
      <c r="CX45" s="8">
        <v>56.676850000000002</v>
      </c>
      <c r="CY45" s="8">
        <v>56.108350000000002</v>
      </c>
      <c r="CZ45" s="8">
        <v>56.307050000000004</v>
      </c>
      <c r="DA45" s="8">
        <v>63.378749999999997</v>
      </c>
      <c r="DB45" s="8">
        <v>23.301190179999999</v>
      </c>
      <c r="DC45" s="8">
        <v>24.736639719999999</v>
      </c>
      <c r="DD45" s="8">
        <v>26.787102355999998</v>
      </c>
      <c r="DE45" s="8">
        <v>27.997285812000005</v>
      </c>
      <c r="DF45" s="8">
        <v>28.234060835999998</v>
      </c>
      <c r="DG45" s="8">
        <v>32.364015995999999</v>
      </c>
      <c r="DH45" s="8">
        <v>38.52470254</v>
      </c>
      <c r="DI45" s="8">
        <v>41.133763723999998</v>
      </c>
      <c r="DJ45" s="8">
        <v>40.977501279999998</v>
      </c>
      <c r="DK45" s="8">
        <v>44.966389328000005</v>
      </c>
      <c r="DL45" s="8">
        <v>44.506447039999998</v>
      </c>
      <c r="DM45" s="8">
        <v>50.332382688000003</v>
      </c>
      <c r="DN45" s="8">
        <v>44.787447283999995</v>
      </c>
      <c r="DO45" s="8">
        <v>41.266212588000002</v>
      </c>
      <c r="DP45" s="8">
        <v>43.601153006666664</v>
      </c>
      <c r="DQ45" s="8">
        <v>45.936093425333333</v>
      </c>
      <c r="DR45" s="8">
        <v>48.271033844000009</v>
      </c>
      <c r="DS45" s="8">
        <v>46.758986883750005</v>
      </c>
      <c r="DT45" s="8">
        <v>77.268183309349993</v>
      </c>
      <c r="DU45" s="8">
        <v>79.350094206150004</v>
      </c>
      <c r="DV45" s="8">
        <v>94.079573500050017</v>
      </c>
      <c r="DW45" s="8">
        <v>102.32533144109999</v>
      </c>
      <c r="DX45" s="8">
        <v>112.24088878000002</v>
      </c>
      <c r="DY45" s="8">
        <v>97.491344756000004</v>
      </c>
      <c r="DZ45" s="8">
        <v>132.84929659599999</v>
      </c>
      <c r="EA45" s="8">
        <v>162.222414176</v>
      </c>
      <c r="EB45" s="8">
        <v>147.72059731200002</v>
      </c>
      <c r="EC45" s="8">
        <v>161.48954828800001</v>
      </c>
      <c r="ED45" s="8">
        <v>154.99171652800001</v>
      </c>
      <c r="EE45" s="8">
        <v>151.45020364800001</v>
      </c>
      <c r="EF45" s="8">
        <v>174.635300704</v>
      </c>
      <c r="EG45" s="8">
        <v>176.76723120000003</v>
      </c>
      <c r="EH45" s="8">
        <v>182.24327166399999</v>
      </c>
      <c r="EI45" s="8">
        <v>183.910331472</v>
      </c>
      <c r="EJ45" s="8">
        <v>181.63078542400004</v>
      </c>
      <c r="EK45" s="8">
        <v>199.48219092800002</v>
      </c>
      <c r="EL45" s="8">
        <v>201.89900000000003</v>
      </c>
      <c r="EM45" s="8">
        <v>204.05799999999999</v>
      </c>
      <c r="EN45" s="8">
        <v>225.9</v>
      </c>
      <c r="EO45" s="8">
        <v>219.96875000000003</v>
      </c>
      <c r="EP45" s="8">
        <v>246.97750000000002</v>
      </c>
      <c r="EQ45" s="8">
        <v>242.81495000000001</v>
      </c>
      <c r="ER45" s="8">
        <v>273.63324999999998</v>
      </c>
      <c r="ES45" s="8">
        <v>264.77825000000001</v>
      </c>
      <c r="ET45" s="8">
        <v>349.12375000000003</v>
      </c>
      <c r="EU45" s="8">
        <v>329.39300000000003</v>
      </c>
      <c r="EV45" s="8">
        <v>350.65</v>
      </c>
      <c r="EW45" s="8">
        <v>362.80799999999999</v>
      </c>
      <c r="EX45" s="8">
        <v>367.51900000000001</v>
      </c>
      <c r="EY45" s="8">
        <v>398.84844999999996</v>
      </c>
      <c r="EZ45" s="8">
        <v>379.69100000000003</v>
      </c>
      <c r="FA45" s="8">
        <v>412.16200000000003</v>
      </c>
      <c r="FB45" s="8">
        <v>407.31300000000005</v>
      </c>
      <c r="FC45" s="8">
        <v>384.07</v>
      </c>
      <c r="FD45" s="8">
        <v>363.27590000000004</v>
      </c>
      <c r="FE45" s="8">
        <v>349.50465000000003</v>
      </c>
      <c r="FF45" s="8">
        <v>386.04460000000006</v>
      </c>
      <c r="FG45" s="8">
        <v>339.41444999999999</v>
      </c>
      <c r="FH45" s="8">
        <v>360.43920000000003</v>
      </c>
      <c r="FI45" s="8">
        <v>369.2636</v>
      </c>
      <c r="FJ45" s="8"/>
      <c r="FL45" t="b">
        <v>1</v>
      </c>
      <c r="FO45" s="10">
        <v>0</v>
      </c>
      <c r="FP45" s="10">
        <v>38.714077199999998</v>
      </c>
      <c r="FQ45" s="10">
        <v>2.2634240799999996</v>
      </c>
    </row>
    <row r="46" spans="1:173">
      <c r="A46" t="s">
        <v>48</v>
      </c>
      <c r="B46" s="1">
        <v>3</v>
      </c>
      <c r="C46" s="1">
        <v>3</v>
      </c>
      <c r="D46" s="8">
        <v>4.7038320000000002</v>
      </c>
      <c r="E46" s="8">
        <v>4.9759919999999997</v>
      </c>
      <c r="F46" s="8">
        <v>5.2481519999999993</v>
      </c>
      <c r="G46" s="8">
        <v>5.5203120000000006</v>
      </c>
      <c r="H46" s="8">
        <v>5.7924720000000001</v>
      </c>
      <c r="I46" s="8">
        <v>6.0646319999999996</v>
      </c>
      <c r="J46" s="8">
        <v>6.3367919999999991</v>
      </c>
      <c r="K46" s="8">
        <v>6.6089519999999995</v>
      </c>
      <c r="L46" s="8">
        <v>6.8811119999999999</v>
      </c>
      <c r="M46" s="8">
        <v>7.1532719999999994</v>
      </c>
      <c r="N46" s="8">
        <v>7.4254319999999998</v>
      </c>
      <c r="O46" s="8">
        <v>7.9470720000000004</v>
      </c>
      <c r="P46" s="8">
        <v>8.468712</v>
      </c>
      <c r="Q46" s="8">
        <v>8.9903520000000015</v>
      </c>
      <c r="R46" s="8">
        <v>9.5119920000000011</v>
      </c>
      <c r="S46" s="8">
        <v>10.033632000000001</v>
      </c>
      <c r="T46" s="8">
        <v>10.555272000000002</v>
      </c>
      <c r="U46" s="8">
        <v>11.076912000000002</v>
      </c>
      <c r="V46" s="8">
        <v>11.598552000000002</v>
      </c>
      <c r="W46" s="8">
        <v>12.120192000000003</v>
      </c>
      <c r="X46" s="8">
        <v>12.641831999999999</v>
      </c>
      <c r="Y46" s="8">
        <v>12.913992</v>
      </c>
      <c r="Z46" s="8">
        <v>13.186152</v>
      </c>
      <c r="AA46" s="8">
        <v>20.403162000000002</v>
      </c>
      <c r="AB46" s="8">
        <v>20.761122</v>
      </c>
      <c r="AC46" s="8">
        <v>21.559082000000004</v>
      </c>
      <c r="AD46" s="8">
        <v>21.974792000000001</v>
      </c>
      <c r="AE46" s="8">
        <v>22.796952000000005</v>
      </c>
      <c r="AF46" s="8">
        <v>23.619112000000005</v>
      </c>
      <c r="AG46" s="8">
        <v>24.441272000000005</v>
      </c>
      <c r="AH46" s="8">
        <v>25.263432000000002</v>
      </c>
      <c r="AI46" s="8">
        <v>25.454930000000004</v>
      </c>
      <c r="AJ46" s="8">
        <v>25.375278000000002</v>
      </c>
      <c r="AK46" s="8">
        <v>23.851326000000004</v>
      </c>
      <c r="AL46" s="8">
        <v>24.295824000000003</v>
      </c>
      <c r="AM46" s="8">
        <v>23.230572000000002</v>
      </c>
      <c r="AN46" s="8">
        <v>23.705320000000007</v>
      </c>
      <c r="AO46" s="8">
        <v>20.635868000000006</v>
      </c>
      <c r="AP46" s="8">
        <v>23.983816000000001</v>
      </c>
      <c r="AQ46" s="8">
        <v>23.590382400000003</v>
      </c>
      <c r="AR46" s="8">
        <v>23.399348799999999</v>
      </c>
      <c r="AS46" s="8">
        <v>23.815309827255007</v>
      </c>
      <c r="AT46" s="8">
        <v>23.604270854510013</v>
      </c>
      <c r="AU46" s="8">
        <v>24.303481881765016</v>
      </c>
      <c r="AV46" s="8">
        <v>24.578642909020022</v>
      </c>
      <c r="AW46" s="8">
        <v>24.768553936275026</v>
      </c>
      <c r="AX46" s="8">
        <v>30.773774218040046</v>
      </c>
      <c r="AY46" s="8">
        <v>31.882344499805058</v>
      </c>
      <c r="AZ46" s="8">
        <v>31.124214781570075</v>
      </c>
      <c r="BA46" s="8">
        <v>34.420658663335089</v>
      </c>
      <c r="BB46" s="8">
        <v>33.005142545100099</v>
      </c>
      <c r="BC46" s="8">
        <v>35.567801799610109</v>
      </c>
      <c r="BD46" s="8">
        <v>34.08312105412012</v>
      </c>
      <c r="BE46" s="8">
        <v>36.113160308630128</v>
      </c>
      <c r="BF46" s="8">
        <v>36.893929563140141</v>
      </c>
      <c r="BG46" s="8">
        <v>39.473638817650155</v>
      </c>
      <c r="BH46" s="8">
        <v>41.038378226475224</v>
      </c>
      <c r="BI46" s="8">
        <v>41.758427635300293</v>
      </c>
      <c r="BJ46" s="8">
        <v>40.402557044125373</v>
      </c>
      <c r="BK46" s="8">
        <v>40.912726452950444</v>
      </c>
      <c r="BL46" s="8">
        <v>38.926665861775511</v>
      </c>
      <c r="BM46" s="8">
        <v>42.350122879815558</v>
      </c>
      <c r="BN46" s="8">
        <v>48.685059897855595</v>
      </c>
      <c r="BO46" s="8">
        <v>38.662190249228964</v>
      </c>
      <c r="BP46" s="8">
        <v>29.64483060060234</v>
      </c>
      <c r="BQ46" s="8">
        <v>15.39829095197571</v>
      </c>
      <c r="BR46" s="8">
        <v>19.212912006095827</v>
      </c>
      <c r="BS46" s="8">
        <v>19.686943060215945</v>
      </c>
      <c r="BT46" s="8">
        <v>14.384544114336062</v>
      </c>
      <c r="BU46" s="8">
        <v>9.6317051684561807</v>
      </c>
      <c r="BV46" s="8">
        <v>14.864226222576299</v>
      </c>
      <c r="BW46" s="8">
        <v>20.80962425199321</v>
      </c>
      <c r="BX46" s="8">
        <v>26.475433709981544</v>
      </c>
      <c r="BY46" s="8">
        <v>32.14124316796989</v>
      </c>
      <c r="BZ46" s="8">
        <v>37.807052625958228</v>
      </c>
      <c r="CA46" s="8">
        <v>43.472862083946552</v>
      </c>
      <c r="CB46" s="8">
        <v>49.129805860559784</v>
      </c>
      <c r="CC46" s="8">
        <v>54.383832970506333</v>
      </c>
      <c r="CD46" s="8">
        <v>60.049110080452884</v>
      </c>
      <c r="CE46" s="8">
        <v>56.21773576182801</v>
      </c>
      <c r="CF46" s="8">
        <v>52.902211443203129</v>
      </c>
      <c r="CG46" s="8">
        <v>42.383472497323254</v>
      </c>
      <c r="CH46" s="8">
        <v>31.957733551443368</v>
      </c>
      <c r="CI46" s="8">
        <v>31.659797105563484</v>
      </c>
      <c r="CJ46" s="8">
        <v>31.9733606596836</v>
      </c>
      <c r="CK46" s="8">
        <v>32.697099213803718</v>
      </c>
      <c r="CL46" s="8">
        <v>35.151278000494884</v>
      </c>
      <c r="CM46" s="8">
        <v>47.563192620519381</v>
      </c>
      <c r="CN46" s="8">
        <v>49.478687240543884</v>
      </c>
      <c r="CO46" s="8">
        <v>49.737471860568377</v>
      </c>
      <c r="CP46" s="8">
        <v>27.706523147259539</v>
      </c>
      <c r="CQ46" s="8">
        <v>18.962721088993057</v>
      </c>
      <c r="CR46" s="8">
        <v>13.773199030726573</v>
      </c>
      <c r="CS46" s="8">
        <v>12.411736972460092</v>
      </c>
      <c r="CT46" s="8">
        <v>7.3091249141936085</v>
      </c>
      <c r="CU46" s="8">
        <v>19.52534235592713</v>
      </c>
      <c r="CV46" s="8">
        <v>43.972993413197884</v>
      </c>
      <c r="CW46" s="8">
        <v>10.302928050468633</v>
      </c>
      <c r="CX46" s="8">
        <v>13.299390647739386</v>
      </c>
      <c r="CY46" s="8">
        <v>18.658166735010141</v>
      </c>
      <c r="CZ46" s="8">
        <v>20.920882822280895</v>
      </c>
      <c r="DA46" s="8">
        <v>16.612244925642223</v>
      </c>
      <c r="DB46" s="8">
        <v>61.891940779673561</v>
      </c>
      <c r="DC46" s="8">
        <v>63.311773787314891</v>
      </c>
      <c r="DD46" s="8">
        <v>82.429404336816219</v>
      </c>
      <c r="DE46" s="8">
        <v>84.570168075567551</v>
      </c>
      <c r="DF46" s="8">
        <v>83.853119381514361</v>
      </c>
      <c r="DG46" s="8">
        <v>97.194650924701179</v>
      </c>
      <c r="DH46" s="8">
        <v>106.24799698740799</v>
      </c>
      <c r="DI46" s="8">
        <v>104.95216016585481</v>
      </c>
      <c r="DJ46" s="8">
        <v>108.67747980803162</v>
      </c>
      <c r="DK46" s="8">
        <v>116.6119011695036</v>
      </c>
      <c r="DL46" s="8">
        <v>118.18137837815557</v>
      </c>
      <c r="DM46" s="8">
        <v>120.61493345706755</v>
      </c>
      <c r="DN46" s="8">
        <v>136.40445285602954</v>
      </c>
      <c r="DO46" s="8">
        <v>140.3596129019115</v>
      </c>
      <c r="DP46" s="8">
        <v>145.37763011559656</v>
      </c>
      <c r="DQ46" s="8">
        <v>150.39564732928159</v>
      </c>
      <c r="DR46" s="8">
        <v>150.12603917897235</v>
      </c>
      <c r="DS46" s="8">
        <v>178.39757201488598</v>
      </c>
      <c r="DT46" s="8">
        <v>178.4955667165396</v>
      </c>
      <c r="DU46" s="8">
        <v>168.59047901903995</v>
      </c>
      <c r="DV46" s="8">
        <v>206.23121615950032</v>
      </c>
      <c r="DW46" s="8">
        <v>200.01413977037072</v>
      </c>
      <c r="DX46" s="8">
        <v>218.08275999239106</v>
      </c>
      <c r="DY46" s="8">
        <v>158.8031631172114</v>
      </c>
      <c r="DZ46" s="8">
        <v>199.07154768519405</v>
      </c>
      <c r="EA46" s="8">
        <v>188.87567616277664</v>
      </c>
      <c r="EB46" s="8">
        <v>174.44202181443922</v>
      </c>
      <c r="EC46" s="8">
        <v>177.94899109810183</v>
      </c>
      <c r="ED46" s="8">
        <v>185.90376092576449</v>
      </c>
      <c r="EE46" s="8">
        <v>185.60476176244316</v>
      </c>
      <c r="EF46" s="8">
        <v>178.8592377671219</v>
      </c>
      <c r="EG46" s="8">
        <v>179.73319535580055</v>
      </c>
      <c r="EH46" s="8">
        <v>191.89758816047927</v>
      </c>
      <c r="EI46" s="8">
        <v>193.111541173158</v>
      </c>
      <c r="EJ46" s="8">
        <v>201.1966651643539</v>
      </c>
      <c r="EK46" s="8">
        <v>196.52800928354984</v>
      </c>
      <c r="EL46" s="8">
        <v>205.81232503474578</v>
      </c>
      <c r="EM46" s="8">
        <v>201.7433495859417</v>
      </c>
      <c r="EN46" s="8">
        <v>167.79137413713761</v>
      </c>
      <c r="EO46" s="8">
        <v>185.22206442705937</v>
      </c>
      <c r="EP46" s="8">
        <v>198.01878647031756</v>
      </c>
      <c r="EQ46" s="8">
        <v>195.87913069489187</v>
      </c>
      <c r="ER46" s="8">
        <v>192.37444132535666</v>
      </c>
      <c r="ES46" s="8">
        <v>185.77858030372758</v>
      </c>
      <c r="ET46" s="8">
        <v>197.71344224574321</v>
      </c>
      <c r="EU46" s="8">
        <v>209.64826967326277</v>
      </c>
      <c r="EV46" s="8">
        <v>197.08868292682928</v>
      </c>
      <c r="EW46" s="8">
        <v>201.07264795213993</v>
      </c>
      <c r="EX46" s="8">
        <v>210.09188955361253</v>
      </c>
      <c r="EY46" s="8">
        <v>210.88402715140359</v>
      </c>
      <c r="EZ46" s="8">
        <v>210.96840644270594</v>
      </c>
      <c r="FA46" s="8">
        <v>165.17169951955822</v>
      </c>
      <c r="FB46" s="8">
        <v>166.29373042613901</v>
      </c>
      <c r="FC46" s="8">
        <v>126.11721711919007</v>
      </c>
      <c r="FD46" s="8">
        <v>80.510534191440428</v>
      </c>
      <c r="FE46" s="8">
        <v>81.365879762540274</v>
      </c>
      <c r="FF46" s="8">
        <v>74.242336930510831</v>
      </c>
      <c r="FG46" s="8">
        <v>97.231546249424767</v>
      </c>
      <c r="FH46" s="8">
        <v>98.665856419696283</v>
      </c>
      <c r="FI46" s="8">
        <v>98.747236079153254</v>
      </c>
      <c r="FJ46" s="8"/>
      <c r="FL46" t="b">
        <v>1</v>
      </c>
    </row>
    <row r="47" spans="1:173">
      <c r="A47" t="s">
        <v>49</v>
      </c>
      <c r="B47" s="1">
        <v>12</v>
      </c>
      <c r="C47" s="1">
        <v>33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2.5568988338233041</v>
      </c>
      <c r="CE47" s="8">
        <v>1.7453253228930099</v>
      </c>
      <c r="CF47" s="8">
        <v>1.8518397391776851</v>
      </c>
      <c r="CG47" s="8">
        <v>1.4609797444721551</v>
      </c>
      <c r="CH47" s="8">
        <v>1.4742479762584817</v>
      </c>
      <c r="CI47" s="8">
        <v>1.3730777088877433</v>
      </c>
      <c r="CJ47" s="8">
        <v>1.2719074415170051</v>
      </c>
      <c r="CK47" s="8">
        <v>1.1707371741462667</v>
      </c>
      <c r="CL47" s="8">
        <v>1.0695669067755285</v>
      </c>
      <c r="CM47" s="8">
        <v>0.7441266660164686</v>
      </c>
      <c r="CN47" s="8">
        <v>1.5932935003413542</v>
      </c>
      <c r="CO47" s="8">
        <v>1.9629611803881679</v>
      </c>
      <c r="CP47" s="8">
        <v>2.5407610836546177</v>
      </c>
      <c r="CQ47" s="8">
        <v>3.1185609869210666</v>
      </c>
      <c r="CR47" s="8">
        <v>3.696360890187516</v>
      </c>
      <c r="CS47" s="8">
        <v>4.2741607934539658</v>
      </c>
      <c r="CT47" s="8">
        <v>4.8519606967204156</v>
      </c>
      <c r="CU47" s="8">
        <v>5.4297605999868646</v>
      </c>
      <c r="CV47" s="8">
        <v>6.0075605032533126</v>
      </c>
      <c r="CW47" s="8">
        <v>7.4449522801053316</v>
      </c>
      <c r="CX47" s="8">
        <v>9.0666250539896627</v>
      </c>
      <c r="CY47" s="8">
        <v>10.467160631435219</v>
      </c>
      <c r="CZ47" s="8">
        <v>10.540873030248145</v>
      </c>
      <c r="DA47" s="8">
        <v>11.075287921641843</v>
      </c>
      <c r="DB47" s="8">
        <v>12.379941497786811</v>
      </c>
      <c r="DC47" s="8">
        <v>13.046308111025684</v>
      </c>
      <c r="DD47" s="8">
        <v>12.210424250966886</v>
      </c>
      <c r="DE47" s="8">
        <v>13.933849593636117</v>
      </c>
      <c r="DF47" s="8">
        <v>13.960765053930006</v>
      </c>
      <c r="DG47" s="8">
        <v>14.466809142809604</v>
      </c>
      <c r="DH47" s="8">
        <v>15.531390826980484</v>
      </c>
      <c r="DI47" s="8">
        <v>15.736683903010928</v>
      </c>
      <c r="DJ47" s="8">
        <v>16.427291148191504</v>
      </c>
      <c r="DK47" s="8">
        <v>16.659165330971813</v>
      </c>
      <c r="DL47" s="8">
        <v>18.045896654809358</v>
      </c>
      <c r="DM47" s="8">
        <v>19.197243083654342</v>
      </c>
      <c r="DN47" s="8">
        <v>18.628006174954304</v>
      </c>
      <c r="DO47" s="8">
        <v>18.705241843623735</v>
      </c>
      <c r="DP47" s="8">
        <v>19.086592957679059</v>
      </c>
      <c r="DQ47" s="8">
        <v>19.467944071734383</v>
      </c>
      <c r="DR47" s="8">
        <v>19.530426390273778</v>
      </c>
      <c r="DS47" s="8">
        <v>19.709974243414411</v>
      </c>
      <c r="DT47" s="8">
        <v>17.948766950270524</v>
      </c>
      <c r="DU47" s="8">
        <v>18.269411998989082</v>
      </c>
      <c r="DV47" s="8">
        <v>16.123865306990162</v>
      </c>
      <c r="DW47" s="8">
        <v>18.065623513906743</v>
      </c>
      <c r="DX47" s="8">
        <v>24.292297376537892</v>
      </c>
      <c r="DY47" s="8">
        <v>29.535804642967875</v>
      </c>
      <c r="DZ47" s="8">
        <v>29.943055071869676</v>
      </c>
      <c r="EA47" s="8">
        <v>33.082729051067432</v>
      </c>
      <c r="EB47" s="8">
        <v>36.222403030265184</v>
      </c>
      <c r="EC47" s="8">
        <v>39.362077009462936</v>
      </c>
      <c r="ED47" s="8">
        <v>42.501750988660689</v>
      </c>
      <c r="EE47" s="8">
        <v>45.641424967858441</v>
      </c>
      <c r="EF47" s="8">
        <v>48.781098947056194</v>
      </c>
      <c r="EG47" s="8">
        <v>48.771656259587274</v>
      </c>
      <c r="EH47" s="8">
        <v>48.76221357211837</v>
      </c>
      <c r="EI47" s="8">
        <v>48.752770884649451</v>
      </c>
      <c r="EJ47" s="8">
        <v>48.743328197180539</v>
      </c>
      <c r="EK47" s="8">
        <v>48.733885509711627</v>
      </c>
      <c r="EL47" s="8">
        <v>48.724442822242708</v>
      </c>
      <c r="EM47" s="8">
        <v>48.715000134773796</v>
      </c>
      <c r="EN47" s="8">
        <v>48.705557447304884</v>
      </c>
      <c r="EO47" s="8">
        <v>50.481414759835971</v>
      </c>
      <c r="EP47" s="8">
        <v>38.39</v>
      </c>
      <c r="EQ47" s="8">
        <v>41.476050000000001</v>
      </c>
      <c r="ER47" s="8">
        <v>41.843559999999997</v>
      </c>
      <c r="ES47" s="8">
        <v>54.549770000000002</v>
      </c>
      <c r="ET47" s="8">
        <v>50.123480000000001</v>
      </c>
      <c r="EU47" s="8">
        <v>69.177680000000009</v>
      </c>
      <c r="EV47" s="8">
        <v>75.261780000000002</v>
      </c>
      <c r="EW47" s="8">
        <v>72.704610000000002</v>
      </c>
      <c r="EX47" s="8">
        <v>81.08232000000001</v>
      </c>
      <c r="EY47" s="8">
        <v>81.73</v>
      </c>
      <c r="EZ47" s="8">
        <v>89.778260000000017</v>
      </c>
      <c r="FA47" s="8">
        <v>64.118009999999998</v>
      </c>
      <c r="FB47" s="8">
        <v>57.290970000000009</v>
      </c>
      <c r="FC47" s="8">
        <v>59.658720000000002</v>
      </c>
      <c r="FD47" s="8">
        <v>53.91507</v>
      </c>
      <c r="FE47" s="8">
        <v>64.357259999999997</v>
      </c>
      <c r="FF47" s="8">
        <v>80.565210000000008</v>
      </c>
      <c r="FG47" s="8">
        <v>71.582940000000008</v>
      </c>
      <c r="FH47" s="8">
        <v>65.307000000000002</v>
      </c>
      <c r="FI47" s="8">
        <v>66</v>
      </c>
      <c r="FJ47" s="8"/>
      <c r="FL47" t="b">
        <v>1</v>
      </c>
    </row>
    <row r="48" spans="1:173">
      <c r="A48" t="s">
        <v>50</v>
      </c>
      <c r="B48" s="1">
        <v>9</v>
      </c>
      <c r="C48" s="1">
        <v>20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8">
        <v>0</v>
      </c>
      <c r="DG48" s="8">
        <v>0</v>
      </c>
      <c r="DH48" s="8">
        <v>0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8">
        <v>0</v>
      </c>
      <c r="DO48" s="8">
        <v>0</v>
      </c>
      <c r="DP48" s="8">
        <v>0</v>
      </c>
      <c r="DQ48" s="8">
        <v>0</v>
      </c>
      <c r="DR48" s="8">
        <v>0</v>
      </c>
      <c r="DS48" s="8">
        <v>0</v>
      </c>
      <c r="DT48" s="8">
        <v>0</v>
      </c>
      <c r="DU48" s="8">
        <v>0</v>
      </c>
      <c r="DV48" s="8">
        <v>0</v>
      </c>
      <c r="DW48" s="8">
        <v>0</v>
      </c>
      <c r="DX48" s="8">
        <v>0</v>
      </c>
      <c r="DY48" s="8">
        <v>0</v>
      </c>
      <c r="DZ48" s="8">
        <v>0</v>
      </c>
      <c r="EA48" s="8">
        <v>0</v>
      </c>
      <c r="EB48" s="8">
        <v>0</v>
      </c>
      <c r="EC48" s="8">
        <v>0</v>
      </c>
      <c r="ED48" s="8">
        <v>0</v>
      </c>
      <c r="EE48" s="8">
        <v>0</v>
      </c>
      <c r="EF48" s="8">
        <v>0</v>
      </c>
      <c r="EG48" s="8">
        <v>0</v>
      </c>
      <c r="EH48" s="8">
        <v>0</v>
      </c>
      <c r="EI48" s="8">
        <v>0</v>
      </c>
      <c r="EJ48" s="8">
        <v>0</v>
      </c>
      <c r="EK48" s="8">
        <v>0</v>
      </c>
      <c r="EL48" s="8">
        <v>0</v>
      </c>
      <c r="EM48" s="8">
        <v>0</v>
      </c>
      <c r="EN48" s="8">
        <v>0</v>
      </c>
      <c r="EO48" s="8">
        <v>0</v>
      </c>
      <c r="EP48" s="8">
        <v>0</v>
      </c>
      <c r="EQ48" s="8">
        <v>0</v>
      </c>
      <c r="ER48" s="8">
        <v>0</v>
      </c>
      <c r="ES48" s="8">
        <v>0</v>
      </c>
      <c r="ET48" s="8">
        <v>0</v>
      </c>
      <c r="EU48" s="8">
        <v>0</v>
      </c>
      <c r="EV48" s="8">
        <v>0</v>
      </c>
      <c r="EW48" s="8">
        <v>0</v>
      </c>
      <c r="EX48" s="8">
        <v>0</v>
      </c>
      <c r="EY48" s="8">
        <v>0</v>
      </c>
      <c r="EZ48" s="8">
        <v>0</v>
      </c>
      <c r="FA48" s="8">
        <v>0</v>
      </c>
      <c r="FB48" s="8">
        <v>0</v>
      </c>
      <c r="FC48" s="8">
        <v>0</v>
      </c>
      <c r="FD48" s="8">
        <v>0</v>
      </c>
      <c r="FE48" s="8">
        <v>0</v>
      </c>
      <c r="FF48" s="8">
        <v>0</v>
      </c>
      <c r="FG48" s="8">
        <v>0</v>
      </c>
      <c r="FH48" s="8">
        <v>0</v>
      </c>
      <c r="FI48" s="8">
        <v>0</v>
      </c>
      <c r="FJ48" s="8"/>
      <c r="FL48" t="b">
        <v>1</v>
      </c>
    </row>
    <row r="49" spans="1:168">
      <c r="A49" t="s">
        <v>51</v>
      </c>
      <c r="B49" s="1">
        <v>6</v>
      </c>
      <c r="C49" s="1">
        <v>15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1.246</v>
      </c>
      <c r="CN49" s="8">
        <v>0.77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8">
        <v>0</v>
      </c>
      <c r="DH49" s="8">
        <v>0</v>
      </c>
      <c r="DI49" s="8">
        <v>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</v>
      </c>
      <c r="DR49" s="8">
        <v>0</v>
      </c>
      <c r="DS49" s="8">
        <v>0</v>
      </c>
      <c r="DT49" s="8">
        <v>0</v>
      </c>
      <c r="DU49" s="8">
        <v>0</v>
      </c>
      <c r="DV49" s="8">
        <v>0</v>
      </c>
      <c r="DW49" s="8">
        <v>0</v>
      </c>
      <c r="DX49" s="8">
        <v>0</v>
      </c>
      <c r="DY49" s="8">
        <v>0</v>
      </c>
      <c r="DZ49" s="8">
        <v>0</v>
      </c>
      <c r="EA49" s="8">
        <v>0</v>
      </c>
      <c r="EB49" s="8">
        <v>0</v>
      </c>
      <c r="EC49" s="8">
        <v>0</v>
      </c>
      <c r="ED49" s="8">
        <v>0</v>
      </c>
      <c r="EE49" s="8">
        <v>0</v>
      </c>
      <c r="EF49" s="8">
        <v>0</v>
      </c>
      <c r="EG49" s="8">
        <v>0</v>
      </c>
      <c r="EH49" s="8">
        <v>0</v>
      </c>
      <c r="EI49" s="8">
        <v>0</v>
      </c>
      <c r="EJ49" s="8">
        <v>0</v>
      </c>
      <c r="EK49" s="8">
        <v>0</v>
      </c>
      <c r="EL49" s="8">
        <v>0</v>
      </c>
      <c r="EM49" s="8">
        <v>0</v>
      </c>
      <c r="EN49" s="8">
        <v>0</v>
      </c>
      <c r="EO49" s="8">
        <v>0</v>
      </c>
      <c r="EP49" s="8">
        <v>0</v>
      </c>
      <c r="EQ49" s="8">
        <v>0</v>
      </c>
      <c r="ER49" s="8">
        <v>0</v>
      </c>
      <c r="ES49" s="8">
        <v>0</v>
      </c>
      <c r="ET49" s="8">
        <v>0</v>
      </c>
      <c r="EU49" s="8">
        <v>0</v>
      </c>
      <c r="EV49" s="8">
        <v>0</v>
      </c>
      <c r="EW49" s="8">
        <v>0</v>
      </c>
      <c r="EX49" s="8">
        <v>0</v>
      </c>
      <c r="EY49" s="8">
        <v>0</v>
      </c>
      <c r="EZ49" s="8">
        <v>0</v>
      </c>
      <c r="FA49" s="8">
        <v>0</v>
      </c>
      <c r="FB49" s="8">
        <v>0</v>
      </c>
      <c r="FC49" s="8">
        <v>0</v>
      </c>
      <c r="FD49" s="8">
        <v>0</v>
      </c>
      <c r="FE49" s="8">
        <v>0</v>
      </c>
      <c r="FF49" s="8">
        <v>0</v>
      </c>
      <c r="FG49" s="8">
        <v>0</v>
      </c>
      <c r="FH49" s="8">
        <v>0</v>
      </c>
      <c r="FI49" s="8">
        <v>0</v>
      </c>
      <c r="FJ49" s="8"/>
      <c r="FL49" t="b">
        <v>1</v>
      </c>
    </row>
    <row r="50" spans="1:168">
      <c r="A50" t="s">
        <v>52</v>
      </c>
      <c r="B50" s="1">
        <v>3</v>
      </c>
      <c r="C50" s="1">
        <v>4</v>
      </c>
      <c r="D50" s="8">
        <v>14.403610792706161</v>
      </c>
      <c r="E50" s="8">
        <v>15.554920233435546</v>
      </c>
      <c r="F50" s="8">
        <v>17.297754674164928</v>
      </c>
      <c r="G50" s="8">
        <v>17.899614114894312</v>
      </c>
      <c r="H50" s="8">
        <v>19.119673555623695</v>
      </c>
      <c r="I50" s="8">
        <v>20.11450799635308</v>
      </c>
      <c r="J50" s="8">
        <v>20.749367437082462</v>
      </c>
      <c r="K50" s="8">
        <v>22.817801877811846</v>
      </c>
      <c r="L50" s="8">
        <v>25.953511318541231</v>
      </c>
      <c r="M50" s="8">
        <v>25.607445759270611</v>
      </c>
      <c r="N50" s="8">
        <v>27.890105200000001</v>
      </c>
      <c r="O50" s="8">
        <v>29.61655412</v>
      </c>
      <c r="P50" s="8">
        <v>30.783928039999999</v>
      </c>
      <c r="Q50" s="8">
        <v>31.773651959999999</v>
      </c>
      <c r="R50" s="8">
        <v>32.319250879999998</v>
      </c>
      <c r="S50" s="8">
        <v>32.399824799999998</v>
      </c>
      <c r="T50" s="8">
        <v>34.264873719999997</v>
      </c>
      <c r="U50" s="8">
        <v>36.108472640000002</v>
      </c>
      <c r="V50" s="8">
        <v>37.568446559999998</v>
      </c>
      <c r="W50" s="8">
        <v>39.430195479999995</v>
      </c>
      <c r="X50" s="8">
        <v>38.654694399999997</v>
      </c>
      <c r="Y50" s="8">
        <v>37.890069319999995</v>
      </c>
      <c r="Z50" s="8">
        <v>38.712744239999999</v>
      </c>
      <c r="AA50" s="8">
        <v>41.125549815668464</v>
      </c>
      <c r="AB50" s="8">
        <v>44.547405319936487</v>
      </c>
      <c r="AC50" s="8">
        <v>46.962001908155194</v>
      </c>
      <c r="AD50" s="8">
        <v>50.928429155316323</v>
      </c>
      <c r="AE50" s="8">
        <v>55.898396856961284</v>
      </c>
      <c r="AF50" s="8">
        <v>57.308453906779114</v>
      </c>
      <c r="AG50" s="8">
        <v>60.261908066245496</v>
      </c>
      <c r="AH50" s="8">
        <v>63.652099494079266</v>
      </c>
      <c r="AI50" s="8">
        <v>67.639236763771137</v>
      </c>
      <c r="AJ50" s="8">
        <v>72.619206707808644</v>
      </c>
      <c r="AK50" s="8">
        <v>76.073678420192252</v>
      </c>
      <c r="AL50" s="8">
        <v>81.700104681171595</v>
      </c>
      <c r="AM50" s="8">
        <v>85.627771042936359</v>
      </c>
      <c r="AN50" s="8">
        <v>87.993904474284733</v>
      </c>
      <c r="AO50" s="8">
        <v>89.421293810264743</v>
      </c>
      <c r="AP50" s="8">
        <v>92.310884361124394</v>
      </c>
      <c r="AQ50" s="8">
        <v>99.393515061387717</v>
      </c>
      <c r="AR50" s="8">
        <v>106.79558840778459</v>
      </c>
      <c r="AS50" s="8">
        <v>112.28257003219443</v>
      </c>
      <c r="AT50" s="8">
        <v>118.01392869995573</v>
      </c>
      <c r="AU50" s="8">
        <v>124.94917288996731</v>
      </c>
      <c r="AV50" s="8">
        <v>130.71570059493882</v>
      </c>
      <c r="AW50" s="8">
        <v>139.53266008008086</v>
      </c>
      <c r="AX50" s="8">
        <v>146.42791447555715</v>
      </c>
      <c r="AY50" s="8">
        <v>150.73506413248657</v>
      </c>
      <c r="AZ50" s="8">
        <v>158.33311040435848</v>
      </c>
      <c r="BA50" s="8">
        <v>158.49125252209836</v>
      </c>
      <c r="BB50" s="8">
        <v>159.50624818499656</v>
      </c>
      <c r="BC50" s="8">
        <v>174.91360024666247</v>
      </c>
      <c r="BD50" s="8">
        <v>173.6456957609841</v>
      </c>
      <c r="BE50" s="8">
        <v>178.39121880255931</v>
      </c>
      <c r="BF50" s="8">
        <v>180.60378425497152</v>
      </c>
      <c r="BG50" s="8">
        <v>187.50824946337764</v>
      </c>
      <c r="BH50" s="8">
        <v>194.97905419506645</v>
      </c>
      <c r="BI50" s="8">
        <v>198.1231189267553</v>
      </c>
      <c r="BJ50" s="8">
        <v>203.35069365844413</v>
      </c>
      <c r="BK50" s="8">
        <v>207.08534839013291</v>
      </c>
      <c r="BL50" s="8">
        <v>209.48130312182172</v>
      </c>
      <c r="BM50" s="8">
        <v>214.48222297872246</v>
      </c>
      <c r="BN50" s="8">
        <v>244.34479283562314</v>
      </c>
      <c r="BO50" s="8">
        <v>226.71372602585717</v>
      </c>
      <c r="BP50" s="8">
        <v>218.60909921609124</v>
      </c>
      <c r="BQ50" s="8">
        <v>183.75797240632525</v>
      </c>
      <c r="BR50" s="8">
        <v>173.03510197702735</v>
      </c>
      <c r="BS50" s="8">
        <v>155.94235154772946</v>
      </c>
      <c r="BT50" s="8">
        <v>178.77223111843156</v>
      </c>
      <c r="BU50" s="8">
        <v>122.22215068913366</v>
      </c>
      <c r="BV50" s="8">
        <v>93.91897025983576</v>
      </c>
      <c r="BW50" s="8">
        <v>47.801694365465153</v>
      </c>
      <c r="BX50" s="8">
        <v>112.65765688323741</v>
      </c>
      <c r="BY50" s="8">
        <v>128.01361940100966</v>
      </c>
      <c r="BZ50" s="8">
        <v>143.3695819187819</v>
      </c>
      <c r="CA50" s="8">
        <v>158.72554443655417</v>
      </c>
      <c r="CB50" s="8">
        <v>174.06138240151168</v>
      </c>
      <c r="CC50" s="8">
        <v>189.26284536646926</v>
      </c>
      <c r="CD50" s="8">
        <v>205.08930833142682</v>
      </c>
      <c r="CE50" s="8">
        <v>209.17025469924153</v>
      </c>
      <c r="CF50" s="8">
        <v>213.14230085705617</v>
      </c>
      <c r="CG50" s="8">
        <v>150.85607222775832</v>
      </c>
      <c r="CH50" s="8">
        <v>139.4690993836104</v>
      </c>
      <c r="CI50" s="8">
        <v>123.23684188511251</v>
      </c>
      <c r="CJ50" s="8">
        <v>180.16935394346461</v>
      </c>
      <c r="CK50" s="8">
        <v>242.37049961986673</v>
      </c>
      <c r="CL50" s="8">
        <v>264.30100406531267</v>
      </c>
      <c r="CM50" s="8">
        <v>309.18512006105851</v>
      </c>
      <c r="CN50" s="8">
        <v>346.64375908845437</v>
      </c>
      <c r="CO50" s="8">
        <v>370.18567772675027</v>
      </c>
      <c r="CP50" s="8">
        <v>357.04214027954617</v>
      </c>
      <c r="CQ50" s="8">
        <v>383.1578806994321</v>
      </c>
      <c r="CR50" s="8">
        <v>374.01678014431798</v>
      </c>
      <c r="CS50" s="8">
        <v>360.10621357920382</v>
      </c>
      <c r="CT50" s="8">
        <v>318.74048529908987</v>
      </c>
      <c r="CU50" s="8">
        <v>172.8560147623507</v>
      </c>
      <c r="CV50" s="8">
        <v>61.022178871064213</v>
      </c>
      <c r="CW50" s="8">
        <v>58.995381620202728</v>
      </c>
      <c r="CX50" s="8">
        <v>115.45582720819125</v>
      </c>
      <c r="CY50" s="8">
        <v>258.92578211092979</v>
      </c>
      <c r="CZ50" s="8">
        <v>349.35859435001828</v>
      </c>
      <c r="DA50" s="8">
        <v>384.72903996294212</v>
      </c>
      <c r="DB50" s="8">
        <v>378.28282388129605</v>
      </c>
      <c r="DC50" s="8">
        <v>421.75478089575995</v>
      </c>
      <c r="DD50" s="8">
        <v>464.93386877844381</v>
      </c>
      <c r="DE50" s="8">
        <v>504.39895747984764</v>
      </c>
      <c r="DF50" s="8">
        <v>503.87917568019776</v>
      </c>
      <c r="DG50" s="8">
        <v>504.5560613545278</v>
      </c>
      <c r="DH50" s="8">
        <v>495.24899069489794</v>
      </c>
      <c r="DI50" s="8">
        <v>526.58362795472806</v>
      </c>
      <c r="DJ50" s="8">
        <v>564.63612441562805</v>
      </c>
      <c r="DK50" s="8">
        <v>553.46911786553358</v>
      </c>
      <c r="DL50" s="8">
        <v>539.01149495659888</v>
      </c>
      <c r="DM50" s="8">
        <v>516.0946088425444</v>
      </c>
      <c r="DN50" s="8">
        <v>559.53026096081987</v>
      </c>
      <c r="DO50" s="8">
        <v>583.14316945574535</v>
      </c>
      <c r="DP50" s="8">
        <v>482.65411435823364</v>
      </c>
      <c r="DQ50" s="8">
        <v>382.16505926072193</v>
      </c>
      <c r="DR50" s="8">
        <v>286.79314788017024</v>
      </c>
      <c r="DS50" s="8">
        <v>283.40669370295524</v>
      </c>
      <c r="DT50" s="8">
        <v>238.63305726264019</v>
      </c>
      <c r="DU50" s="8">
        <v>237.11685996614898</v>
      </c>
      <c r="DV50" s="8">
        <v>380.40845129845781</v>
      </c>
      <c r="DW50" s="8">
        <v>491.89204256496657</v>
      </c>
      <c r="DX50" s="8">
        <v>434.42936906469544</v>
      </c>
      <c r="DY50" s="8">
        <v>382.86722372806418</v>
      </c>
      <c r="DZ50" s="8">
        <v>710.84302544748084</v>
      </c>
      <c r="EA50" s="8">
        <v>541.23433527697762</v>
      </c>
      <c r="EB50" s="8">
        <v>489.04913787287438</v>
      </c>
      <c r="EC50" s="8">
        <v>507.82143867677109</v>
      </c>
      <c r="ED50" s="8">
        <v>507.00048255266779</v>
      </c>
      <c r="EE50" s="8">
        <v>500.80533593094452</v>
      </c>
      <c r="EF50" s="8">
        <v>454.73625745322141</v>
      </c>
      <c r="EG50" s="8">
        <v>464.55774217549822</v>
      </c>
      <c r="EH50" s="8">
        <v>450.80964641777507</v>
      </c>
      <c r="EI50" s="8">
        <v>460.92197594005188</v>
      </c>
      <c r="EJ50" s="8">
        <v>455.33680715933093</v>
      </c>
      <c r="EK50" s="8">
        <v>489.47394877861001</v>
      </c>
      <c r="EL50" s="8">
        <v>492.64494639788916</v>
      </c>
      <c r="EM50" s="8">
        <v>507.96608801716826</v>
      </c>
      <c r="EN50" s="8">
        <v>484.9222296364473</v>
      </c>
      <c r="EO50" s="8">
        <v>478.29022583218284</v>
      </c>
      <c r="EP50" s="8">
        <v>465.81236054609599</v>
      </c>
      <c r="EQ50" s="8">
        <v>433.9598739990796</v>
      </c>
      <c r="ER50" s="8">
        <v>539.25418508973769</v>
      </c>
      <c r="ES50" s="8">
        <v>535.26197708237464</v>
      </c>
      <c r="ET50" s="8">
        <v>608.61030982512648</v>
      </c>
      <c r="EU50" s="8">
        <v>528.83757708237465</v>
      </c>
      <c r="EV50" s="8">
        <v>567.05343856419699</v>
      </c>
      <c r="EW50" s="8">
        <v>567.77205890473999</v>
      </c>
      <c r="EX50" s="8">
        <v>568.04688633225953</v>
      </c>
      <c r="EY50" s="8">
        <v>638.59529827427514</v>
      </c>
      <c r="EZ50" s="8">
        <v>614.88276119190073</v>
      </c>
      <c r="FA50" s="8">
        <v>591.96611003129317</v>
      </c>
      <c r="FB50" s="8">
        <v>571.37233543672346</v>
      </c>
      <c r="FC50" s="8">
        <v>518.31358144224578</v>
      </c>
      <c r="FD50" s="8">
        <v>540.70541371560057</v>
      </c>
      <c r="FE50" s="8">
        <v>510.58982573861022</v>
      </c>
      <c r="FF50" s="8">
        <v>541.31032624758404</v>
      </c>
      <c r="FG50" s="8">
        <v>447.70909019788309</v>
      </c>
      <c r="FH50" s="8">
        <v>571.96633637183618</v>
      </c>
      <c r="FI50" s="8">
        <v>534.67574072342381</v>
      </c>
      <c r="FJ50" s="8"/>
      <c r="FL50" t="b">
        <v>1</v>
      </c>
    </row>
    <row r="51" spans="1:168">
      <c r="A51" t="s">
        <v>53</v>
      </c>
      <c r="B51" s="1">
        <v>9</v>
      </c>
      <c r="C51" s="1">
        <v>20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8">
        <v>5.2062784819886153E-2</v>
      </c>
      <c r="DG51" s="8">
        <v>0.10412556963977231</v>
      </c>
      <c r="DH51" s="8">
        <v>0.15618835445965845</v>
      </c>
      <c r="DI51" s="8">
        <v>0.20825113927954461</v>
      </c>
      <c r="DJ51" s="8">
        <v>0.26031392409943077</v>
      </c>
      <c r="DK51" s="8">
        <v>0.26859663986623078</v>
      </c>
      <c r="DL51" s="8">
        <v>0.27687935563303084</v>
      </c>
      <c r="DM51" s="8">
        <v>0.28516207139983091</v>
      </c>
      <c r="DN51" s="8">
        <v>0.29344478716663097</v>
      </c>
      <c r="DO51" s="8">
        <v>0.30172750293343109</v>
      </c>
      <c r="DP51" s="8">
        <v>0.43661744542131797</v>
      </c>
      <c r="DQ51" s="8">
        <v>0.57150738790920463</v>
      </c>
      <c r="DR51" s="8">
        <v>0.70639733039709163</v>
      </c>
      <c r="DS51" s="8">
        <v>0.8412872728849784</v>
      </c>
      <c r="DT51" s="8">
        <v>0.97617721537286528</v>
      </c>
      <c r="DU51" s="8">
        <v>1.1027844420939521</v>
      </c>
      <c r="DV51" s="8">
        <v>1.2293916688150388</v>
      </c>
      <c r="DW51" s="8">
        <v>1.3559988955361255</v>
      </c>
      <c r="DX51" s="8">
        <v>1.4826061222572124</v>
      </c>
      <c r="DY51" s="8">
        <v>1.6092133489782989</v>
      </c>
      <c r="DZ51" s="8">
        <v>1.7997158116147007</v>
      </c>
      <c r="EA51" s="8">
        <v>1.9902182742511021</v>
      </c>
      <c r="EB51" s="8">
        <v>2.1807207368875035</v>
      </c>
      <c r="EC51" s="8">
        <v>2.371223199523905</v>
      </c>
      <c r="ED51" s="8">
        <v>2.5617256621603066</v>
      </c>
      <c r="EE51" s="8">
        <v>2.5581759268316784</v>
      </c>
      <c r="EF51" s="8">
        <v>2.5546261915030493</v>
      </c>
      <c r="EG51" s="8">
        <v>2.5510764561744206</v>
      </c>
      <c r="EH51" s="8">
        <v>2.5475267208457919</v>
      </c>
      <c r="EI51" s="8">
        <v>2.5439769855171641</v>
      </c>
      <c r="EJ51" s="8">
        <v>2.7131810361817941</v>
      </c>
      <c r="EK51" s="8">
        <v>2.8823850868464245</v>
      </c>
      <c r="EL51" s="8">
        <v>3.0515891375110544</v>
      </c>
      <c r="EM51" s="8">
        <v>3.2207931881756844</v>
      </c>
      <c r="EN51" s="8">
        <v>3.3899972388403135</v>
      </c>
      <c r="EO51" s="8">
        <v>3.4094799815922694</v>
      </c>
      <c r="EP51" s="8">
        <v>3.5068936953520486</v>
      </c>
      <c r="EQ51" s="8">
        <v>3.4094799815922694</v>
      </c>
      <c r="ER51" s="8">
        <v>2.7470667280257715</v>
      </c>
      <c r="ES51" s="8">
        <v>2.6301702715140363</v>
      </c>
      <c r="ET51" s="8">
        <v>2.6691357570179481</v>
      </c>
      <c r="EU51" s="8">
        <v>2.9613768982972855</v>
      </c>
      <c r="EV51" s="8">
        <v>1.0910335941095262</v>
      </c>
      <c r="EW51" s="8">
        <v>2.0262052462034057</v>
      </c>
      <c r="EX51" s="8">
        <v>3.0393078693051088</v>
      </c>
      <c r="EY51" s="8">
        <v>3.1562043258168435</v>
      </c>
      <c r="EZ51" s="8">
        <v>2.2794809019788316</v>
      </c>
      <c r="FA51" s="8">
        <v>0.3117238840312932</v>
      </c>
      <c r="FB51" s="8">
        <v>0</v>
      </c>
      <c r="FC51" s="8">
        <v>0.26106875287620807</v>
      </c>
      <c r="FD51" s="8">
        <v>0.1558619420156466</v>
      </c>
      <c r="FE51" s="8">
        <v>0</v>
      </c>
      <c r="FF51" s="8">
        <v>0</v>
      </c>
      <c r="FG51" s="8">
        <v>0</v>
      </c>
      <c r="FH51" s="8">
        <v>0</v>
      </c>
      <c r="FI51" s="8">
        <v>0.68189599631845388</v>
      </c>
      <c r="FJ51" s="8"/>
      <c r="FL51" t="b">
        <v>1</v>
      </c>
    </row>
    <row r="52" spans="1:168">
      <c r="A52" t="s">
        <v>54</v>
      </c>
      <c r="B52" s="1">
        <v>3</v>
      </c>
      <c r="C52" s="1">
        <v>7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8">
        <v>0</v>
      </c>
      <c r="CX52" s="8">
        <v>0</v>
      </c>
      <c r="CY52" s="8">
        <v>0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0</v>
      </c>
      <c r="DF52" s="8">
        <v>0</v>
      </c>
      <c r="DG52" s="8">
        <v>0</v>
      </c>
      <c r="DH52" s="8">
        <v>0</v>
      </c>
      <c r="DI52" s="8">
        <v>0</v>
      </c>
      <c r="DJ52" s="8">
        <v>0</v>
      </c>
      <c r="DK52" s="8">
        <v>0</v>
      </c>
      <c r="DL52" s="8">
        <v>0</v>
      </c>
      <c r="DM52" s="8">
        <v>0</v>
      </c>
      <c r="DN52" s="8">
        <v>0</v>
      </c>
      <c r="DO52" s="8">
        <v>0</v>
      </c>
      <c r="DP52" s="8">
        <v>0</v>
      </c>
      <c r="DQ52" s="8">
        <v>0</v>
      </c>
      <c r="DR52" s="8">
        <v>0</v>
      </c>
      <c r="DS52" s="8">
        <v>0</v>
      </c>
      <c r="DT52" s="8">
        <v>0</v>
      </c>
      <c r="DU52" s="8">
        <v>0</v>
      </c>
      <c r="DV52" s="8">
        <v>0</v>
      </c>
      <c r="DW52" s="8">
        <v>0</v>
      </c>
      <c r="DX52" s="8">
        <v>0</v>
      </c>
      <c r="DY52" s="8">
        <v>0</v>
      </c>
      <c r="DZ52" s="8">
        <v>0</v>
      </c>
      <c r="EA52" s="8">
        <v>0</v>
      </c>
      <c r="EB52" s="8">
        <v>0</v>
      </c>
      <c r="EC52" s="8">
        <v>0</v>
      </c>
      <c r="ED52" s="8">
        <v>0</v>
      </c>
      <c r="EE52" s="8">
        <v>0</v>
      </c>
      <c r="EF52" s="8">
        <v>0</v>
      </c>
      <c r="EG52" s="8">
        <v>0</v>
      </c>
      <c r="EH52" s="8">
        <v>0</v>
      </c>
      <c r="EI52" s="8">
        <v>0</v>
      </c>
      <c r="EJ52" s="8">
        <v>0</v>
      </c>
      <c r="EK52" s="8">
        <v>0</v>
      </c>
      <c r="EL52" s="8">
        <v>0</v>
      </c>
      <c r="EM52" s="8">
        <v>0</v>
      </c>
      <c r="EN52" s="8">
        <v>0</v>
      </c>
      <c r="EO52" s="8">
        <v>0</v>
      </c>
      <c r="EP52" s="8">
        <v>0</v>
      </c>
      <c r="EQ52" s="8">
        <v>0</v>
      </c>
      <c r="ER52" s="8">
        <v>0</v>
      </c>
      <c r="ES52" s="8">
        <v>0</v>
      </c>
      <c r="ET52" s="8">
        <v>0</v>
      </c>
      <c r="EU52" s="8">
        <v>0</v>
      </c>
      <c r="EV52" s="8">
        <v>0</v>
      </c>
      <c r="EW52" s="8">
        <v>0</v>
      </c>
      <c r="EX52" s="8">
        <v>0</v>
      </c>
      <c r="EY52" s="8">
        <v>0</v>
      </c>
      <c r="EZ52" s="8">
        <v>0</v>
      </c>
      <c r="FA52" s="8">
        <v>0</v>
      </c>
      <c r="FB52" s="8">
        <v>0</v>
      </c>
      <c r="FC52" s="8">
        <v>0</v>
      </c>
      <c r="FD52" s="8">
        <v>0</v>
      </c>
      <c r="FE52" s="8">
        <v>0</v>
      </c>
      <c r="FF52" s="8">
        <v>0</v>
      </c>
      <c r="FG52" s="8">
        <v>0</v>
      </c>
      <c r="FH52" s="8">
        <v>0</v>
      </c>
      <c r="FI52" s="8">
        <v>0</v>
      </c>
      <c r="FJ52" s="8"/>
      <c r="FL52" t="b">
        <v>1</v>
      </c>
    </row>
    <row r="53" spans="1:168">
      <c r="A53" t="s">
        <v>55</v>
      </c>
      <c r="B53" s="1">
        <v>3</v>
      </c>
      <c r="C53" s="1">
        <v>7</v>
      </c>
      <c r="D53" s="8">
        <v>0.97126442069502472</v>
      </c>
      <c r="E53" s="8">
        <v>1.0106130818411307</v>
      </c>
      <c r="F53" s="8">
        <v>1.0499617429872368</v>
      </c>
      <c r="G53" s="8">
        <v>1.089310404133343</v>
      </c>
      <c r="H53" s="8">
        <v>1.128659065279449</v>
      </c>
      <c r="I53" s="8">
        <v>1.1680077264255551</v>
      </c>
      <c r="J53" s="8">
        <v>1.2073563875716613</v>
      </c>
      <c r="K53" s="8">
        <v>1.2467050487177673</v>
      </c>
      <c r="L53" s="8">
        <v>1.2860537098638734</v>
      </c>
      <c r="M53" s="8">
        <v>1.3254023710099796</v>
      </c>
      <c r="N53" s="8">
        <v>1.3647510321560861</v>
      </c>
      <c r="O53" s="8">
        <v>1.4040996933021921</v>
      </c>
      <c r="P53" s="8">
        <v>1.4434483544482981</v>
      </c>
      <c r="Q53" s="8">
        <v>1.4827970155944044</v>
      </c>
      <c r="R53" s="8">
        <v>1.5221456767405104</v>
      </c>
      <c r="S53" s="8">
        <v>1.5614943378866164</v>
      </c>
      <c r="T53" s="8">
        <v>1.6008429990327224</v>
      </c>
      <c r="U53" s="8">
        <v>1.6401916601788287</v>
      </c>
      <c r="V53" s="8">
        <v>1.6795403213249347</v>
      </c>
      <c r="W53" s="8">
        <v>1.7188889824710407</v>
      </c>
      <c r="X53" s="8">
        <v>1.7582376436171474</v>
      </c>
      <c r="Y53" s="8">
        <v>1.7975863047632537</v>
      </c>
      <c r="Z53" s="8">
        <v>1.8369349659093597</v>
      </c>
      <c r="AA53" s="8">
        <v>1.8762836270554657</v>
      </c>
      <c r="AB53" s="8">
        <v>1.9156322882015717</v>
      </c>
      <c r="AC53" s="8">
        <v>1.954980949347678</v>
      </c>
      <c r="AD53" s="8">
        <v>1.994329610493784</v>
      </c>
      <c r="AE53" s="8">
        <v>2.0336782716398902</v>
      </c>
      <c r="AF53" s="8">
        <v>2.073026932785996</v>
      </c>
      <c r="AG53" s="8">
        <v>2.1123755939321023</v>
      </c>
      <c r="AH53" s="8">
        <v>2.1517242550782085</v>
      </c>
      <c r="AI53" s="8">
        <v>2.1629311522400743</v>
      </c>
      <c r="AJ53" s="8">
        <v>2.17413804940194</v>
      </c>
      <c r="AK53" s="8">
        <v>2.1853449465638057</v>
      </c>
      <c r="AL53" s="8">
        <v>2.1965518437256715</v>
      </c>
      <c r="AM53" s="8">
        <v>2.2077587408875372</v>
      </c>
      <c r="AN53" s="8">
        <v>2.2189656380494029</v>
      </c>
      <c r="AO53" s="8">
        <v>2.2301725352112682</v>
      </c>
      <c r="AP53" s="8">
        <v>2.241379432373134</v>
      </c>
      <c r="AQ53" s="8">
        <v>2.6506104891358206</v>
      </c>
      <c r="AR53" s="8">
        <v>3.0598415458985078</v>
      </c>
      <c r="AS53" s="8">
        <v>3.4692357747110432</v>
      </c>
      <c r="AT53" s="8">
        <v>3.878630003523579</v>
      </c>
      <c r="AU53" s="8">
        <v>4.2880242323361148</v>
      </c>
      <c r="AV53" s="8">
        <v>4.6974184611486507</v>
      </c>
      <c r="AW53" s="8">
        <v>5.1068126899611865</v>
      </c>
      <c r="AX53" s="8">
        <v>5.5165332628734189</v>
      </c>
      <c r="AY53" s="8">
        <v>5.9262538357856522</v>
      </c>
      <c r="AZ53" s="8">
        <v>6.3359744086978846</v>
      </c>
      <c r="BA53" s="8">
        <v>6.2922439248474316</v>
      </c>
      <c r="BB53" s="8">
        <v>5.4139434409969773</v>
      </c>
      <c r="BC53" s="8">
        <v>5.8261097850966754</v>
      </c>
      <c r="BD53" s="8">
        <v>4.6397561291963729</v>
      </c>
      <c r="BE53" s="8">
        <v>4.0833724732960706</v>
      </c>
      <c r="BF53" s="8">
        <v>5.0159488173957687</v>
      </c>
      <c r="BG53" s="8">
        <v>4.5354651614954662</v>
      </c>
      <c r="BH53" s="8">
        <v>4.0689827422431994</v>
      </c>
      <c r="BI53" s="8">
        <v>4.5684103229909327</v>
      </c>
      <c r="BJ53" s="8">
        <v>5.2565979037386663</v>
      </c>
      <c r="BK53" s="8">
        <v>4.9475254844863992</v>
      </c>
      <c r="BL53" s="8">
        <v>5.5314330652341326</v>
      </c>
      <c r="BM53" s="8">
        <v>4.7156584416329235</v>
      </c>
      <c r="BN53" s="8">
        <v>4.8040838180317147</v>
      </c>
      <c r="BO53" s="8">
        <v>6.0630191944305061</v>
      </c>
      <c r="BP53" s="8">
        <v>6.8480745708292963</v>
      </c>
      <c r="BQ53" s="8">
        <v>3.8500099472280875</v>
      </c>
      <c r="BR53" s="8">
        <v>3.1374960764244597</v>
      </c>
      <c r="BS53" s="8">
        <v>0.50075220562083311</v>
      </c>
      <c r="BT53" s="8">
        <v>1.386098334817206</v>
      </c>
      <c r="BU53" s="8">
        <v>1.3068544640135793</v>
      </c>
      <c r="BV53" s="8">
        <v>1.6460505932099523</v>
      </c>
      <c r="BW53" s="8">
        <v>1.6542091957023961</v>
      </c>
      <c r="BX53" s="8">
        <v>1.7778206553376972</v>
      </c>
      <c r="BY53" s="8">
        <v>1.9014321149729982</v>
      </c>
      <c r="BZ53" s="8">
        <v>2.0250435746082993</v>
      </c>
      <c r="CA53" s="8">
        <v>2.1486550342436002</v>
      </c>
      <c r="CB53" s="8">
        <v>2.2681871926326793</v>
      </c>
      <c r="CC53" s="8">
        <v>2.3877193510217585</v>
      </c>
      <c r="CD53" s="8">
        <v>2.5072515094108372</v>
      </c>
      <c r="CE53" s="8">
        <v>1.8694808106570591</v>
      </c>
      <c r="CF53" s="8">
        <v>2.5230001119032806</v>
      </c>
      <c r="CG53" s="8">
        <v>2.3216562410996535</v>
      </c>
      <c r="CH53" s="8">
        <v>2.092262370296027</v>
      </c>
      <c r="CI53" s="8">
        <v>1.9453684994924001</v>
      </c>
      <c r="CJ53" s="8">
        <v>1.7984746286887732</v>
      </c>
      <c r="CK53" s="8">
        <v>1.6515807578851458</v>
      </c>
      <c r="CL53" s="8">
        <v>1.5396057057491785</v>
      </c>
      <c r="CM53" s="8">
        <v>2.145380653613211</v>
      </c>
      <c r="CN53" s="8">
        <v>2.2370156014772435</v>
      </c>
      <c r="CO53" s="8">
        <v>1.9046005493412763</v>
      </c>
      <c r="CP53" s="8">
        <v>1.7643869257767373</v>
      </c>
      <c r="CQ53" s="8">
        <v>1.5358972232439565</v>
      </c>
      <c r="CR53" s="8">
        <v>1.3074075207111755</v>
      </c>
      <c r="CS53" s="8">
        <v>1.0789178181783947</v>
      </c>
      <c r="CT53" s="8">
        <v>0.85042811564561371</v>
      </c>
      <c r="CU53" s="8">
        <v>0.62193841311283293</v>
      </c>
      <c r="CV53" s="8">
        <v>0.46801833736098813</v>
      </c>
      <c r="CW53" s="8">
        <v>0.43407683303771505</v>
      </c>
      <c r="CX53" s="8">
        <v>0.53114532871444198</v>
      </c>
      <c r="CY53" s="8">
        <v>0.95689382439116888</v>
      </c>
      <c r="CZ53" s="8">
        <v>0.89787232006789586</v>
      </c>
      <c r="DA53" s="8">
        <v>1.5247051176267903</v>
      </c>
      <c r="DB53" s="8">
        <v>1.0972813078256844</v>
      </c>
      <c r="DC53" s="8">
        <v>1.1081345847445787</v>
      </c>
      <c r="DD53" s="8">
        <v>1.2848392405434732</v>
      </c>
      <c r="DE53" s="8">
        <v>1.2495894265823677</v>
      </c>
      <c r="DF53" s="8">
        <v>1.6208730644363007</v>
      </c>
      <c r="DG53" s="8">
        <v>1.7332010294902338</v>
      </c>
      <c r="DH53" s="8">
        <v>1.8964220169441668</v>
      </c>
      <c r="DI53" s="8">
        <v>1.8946897376781</v>
      </c>
      <c r="DJ53" s="8">
        <v>1.918703340332033</v>
      </c>
      <c r="DK53" s="8">
        <v>1.765186110710979</v>
      </c>
      <c r="DL53" s="8">
        <v>2.3187825217299247</v>
      </c>
      <c r="DM53" s="8">
        <v>2.0865307927488708</v>
      </c>
      <c r="DN53" s="8">
        <v>2.6314454528878168</v>
      </c>
      <c r="DO53" s="8">
        <v>2.7572411050267629</v>
      </c>
      <c r="DP53" s="8">
        <v>3.1971176094349314</v>
      </c>
      <c r="DQ53" s="8">
        <v>3.6369941138430999</v>
      </c>
      <c r="DR53" s="8">
        <v>3.764028215851269</v>
      </c>
      <c r="DS53" s="8">
        <v>5.0648949109794374</v>
      </c>
      <c r="DT53" s="8">
        <v>6.3612710453076051</v>
      </c>
      <c r="DU53" s="8">
        <v>8.3688271417518223</v>
      </c>
      <c r="DV53" s="8">
        <v>8.7454115556360392</v>
      </c>
      <c r="DW53" s="8">
        <v>9.056134411120258</v>
      </c>
      <c r="DX53" s="8">
        <v>7.1904321322044744</v>
      </c>
      <c r="DY53" s="8">
        <v>7.9382362388886918</v>
      </c>
      <c r="DZ53" s="8">
        <v>8.8046051242882939</v>
      </c>
      <c r="EA53" s="8">
        <v>7.5081783399278956</v>
      </c>
      <c r="EB53" s="8">
        <v>7.9579858704474979</v>
      </c>
      <c r="EC53" s="8">
        <v>8.0447934009670998</v>
      </c>
      <c r="ED53" s="8">
        <v>9.946600931486703</v>
      </c>
      <c r="EE53" s="8">
        <v>9.8705235103265991</v>
      </c>
      <c r="EF53" s="8">
        <v>3.8874460891664953</v>
      </c>
      <c r="EG53" s="8">
        <v>8.7943686680063919</v>
      </c>
      <c r="EH53" s="8">
        <v>2.8112912468462881</v>
      </c>
      <c r="EI53" s="8">
        <v>7.2892138256861854</v>
      </c>
      <c r="EJ53" s="8">
        <v>7.5180533431076233</v>
      </c>
      <c r="EK53" s="8">
        <v>3.7208928605290605</v>
      </c>
      <c r="EL53" s="8">
        <v>4.5107323779504993</v>
      </c>
      <c r="EM53" s="8">
        <v>4.7395718953719363</v>
      </c>
      <c r="EN53" s="8">
        <v>2.9224114127933736</v>
      </c>
      <c r="EO53" s="8">
        <v>2.9613768982972855</v>
      </c>
      <c r="EP53" s="8">
        <v>2.9808596410492414</v>
      </c>
      <c r="EQ53" s="8">
        <v>2.8249976990335948</v>
      </c>
      <c r="ER53" s="8">
        <v>2.8055149562816388</v>
      </c>
      <c r="ES53" s="8">
        <v>2.8055149562816388</v>
      </c>
      <c r="ET53" s="8">
        <v>2.7470667280257715</v>
      </c>
      <c r="EU53" s="8">
        <v>2.8249976990335948</v>
      </c>
      <c r="EV53" s="8">
        <v>2.8444804417855503</v>
      </c>
      <c r="EW53" s="8">
        <v>3.3120662678324901</v>
      </c>
      <c r="EX53" s="8">
        <v>3.2731007823285787</v>
      </c>
      <c r="EY53" s="8">
        <v>3.1756870685687995</v>
      </c>
      <c r="EZ53" s="8">
        <v>3.2197570326737237</v>
      </c>
      <c r="FA53" s="8">
        <v>3.2146525540727109</v>
      </c>
      <c r="FB53" s="8">
        <v>3.2458249424758403</v>
      </c>
      <c r="FC53" s="8">
        <v>3.2146525540727109</v>
      </c>
      <c r="FD53" s="8">
        <v>3.1815318913943864</v>
      </c>
      <c r="FE53" s="8">
        <v>3.2341352968246668</v>
      </c>
      <c r="FF53" s="8">
        <v>3.1172388403129321</v>
      </c>
      <c r="FG53" s="8">
        <v>2.5406081030832954</v>
      </c>
      <c r="FH53" s="8">
        <v>2.532756557754257</v>
      </c>
      <c r="FI53" s="8">
        <v>2.5717220432581689</v>
      </c>
      <c r="FJ53" s="8"/>
      <c r="FL53" t="b">
        <v>1</v>
      </c>
    </row>
    <row r="54" spans="1:168">
      <c r="A54" t="s">
        <v>56</v>
      </c>
      <c r="B54" s="1">
        <v>10</v>
      </c>
      <c r="C54" s="1">
        <v>24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0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1.9519000000000002E-2</v>
      </c>
      <c r="CW54" s="8">
        <v>1.6389999999999998E-2</v>
      </c>
      <c r="CX54" s="8">
        <v>0</v>
      </c>
      <c r="CY54" s="8">
        <v>1.0132E-2</v>
      </c>
      <c r="CZ54" s="8">
        <v>4.0378999999999998E-2</v>
      </c>
      <c r="DA54" s="8">
        <v>8.94E-3</v>
      </c>
      <c r="DB54" s="8">
        <v>4.7039304768000001E-2</v>
      </c>
      <c r="DC54" s="8">
        <v>9.7998551599999997E-2</v>
      </c>
      <c r="DD54" s="8">
        <v>1.486874576E-2</v>
      </c>
      <c r="DE54" s="8">
        <v>0</v>
      </c>
      <c r="DF54" s="8">
        <v>1.9870051151999996E-2</v>
      </c>
      <c r="DG54" s="8">
        <v>0</v>
      </c>
      <c r="DH54" s="8">
        <v>0</v>
      </c>
      <c r="DI54" s="8">
        <v>0</v>
      </c>
      <c r="DJ54" s="8">
        <v>2.70340832E-2</v>
      </c>
      <c r="DK54" s="8">
        <v>8.3805657919999998E-3</v>
      </c>
      <c r="DL54" s="8">
        <v>9.3267587039999982E-3</v>
      </c>
      <c r="DM54" s="8">
        <v>7.0288616320000009E-3</v>
      </c>
      <c r="DN54" s="8">
        <v>1.1219144528E-2</v>
      </c>
      <c r="DO54" s="8">
        <v>1.7031472415999997E-2</v>
      </c>
      <c r="DP54" s="8">
        <v>2.0174184587999997E-2</v>
      </c>
      <c r="DQ54" s="8">
        <v>2.3316896760000001E-2</v>
      </c>
      <c r="DR54" s="8">
        <v>2.9737491519999999E-2</v>
      </c>
      <c r="DS54" s="8">
        <v>3.3522263167999999E-2</v>
      </c>
      <c r="DT54" s="8">
        <v>1.1219144528E-2</v>
      </c>
      <c r="DU54" s="8">
        <v>1.3381871183999999E-2</v>
      </c>
      <c r="DV54" s="8">
        <v>3.2440899839999999E-3</v>
      </c>
      <c r="DW54" s="8">
        <v>9.7322699520000014E-3</v>
      </c>
      <c r="DX54" s="8">
        <v>3.3792603999999997E-2</v>
      </c>
      <c r="DY54" s="8">
        <v>3.3522263167999999E-2</v>
      </c>
      <c r="DZ54" s="8">
        <v>1.6355620335999996E-2</v>
      </c>
      <c r="EA54" s="8">
        <v>1.49E-2</v>
      </c>
      <c r="EB54" s="8">
        <v>1.49E-2</v>
      </c>
      <c r="EC54" s="8">
        <v>1.49E-2</v>
      </c>
      <c r="ED54" s="8">
        <v>1.49E-2</v>
      </c>
      <c r="EE54" s="8">
        <v>1.49E-2</v>
      </c>
      <c r="EF54" s="8">
        <v>0</v>
      </c>
      <c r="EG54" s="8">
        <v>0</v>
      </c>
      <c r="EH54" s="8">
        <v>0</v>
      </c>
      <c r="EI54" s="8">
        <v>0</v>
      </c>
      <c r="EJ54" s="8">
        <v>0</v>
      </c>
      <c r="EK54" s="8">
        <v>0</v>
      </c>
      <c r="EL54" s="8">
        <v>0</v>
      </c>
      <c r="EM54" s="8">
        <v>0</v>
      </c>
      <c r="EN54" s="8">
        <v>0</v>
      </c>
      <c r="EO54" s="8">
        <v>0</v>
      </c>
      <c r="EP54" s="8">
        <v>0</v>
      </c>
      <c r="EQ54" s="8">
        <v>0</v>
      </c>
      <c r="ER54" s="8">
        <v>0</v>
      </c>
      <c r="ES54" s="8">
        <v>0</v>
      </c>
      <c r="ET54" s="8">
        <v>0</v>
      </c>
      <c r="EU54" s="8">
        <v>0</v>
      </c>
      <c r="EV54" s="8">
        <v>0</v>
      </c>
      <c r="EW54" s="8">
        <v>0</v>
      </c>
      <c r="EX54" s="8">
        <v>0</v>
      </c>
      <c r="EY54" s="8">
        <v>0</v>
      </c>
      <c r="EZ54" s="8">
        <v>0</v>
      </c>
      <c r="FA54" s="8">
        <v>0</v>
      </c>
      <c r="FB54" s="8">
        <v>0</v>
      </c>
      <c r="FC54" s="8">
        <v>0</v>
      </c>
      <c r="FD54" s="8">
        <v>0</v>
      </c>
      <c r="FE54" s="8">
        <v>0</v>
      </c>
      <c r="FF54" s="8">
        <v>0</v>
      </c>
      <c r="FG54" s="8">
        <v>0</v>
      </c>
      <c r="FH54" s="8">
        <v>0</v>
      </c>
      <c r="FI54" s="8">
        <v>0</v>
      </c>
      <c r="FJ54" s="8"/>
      <c r="FL54" t="b">
        <v>1</v>
      </c>
    </row>
    <row r="55" spans="1:168">
      <c r="A55" t="s">
        <v>57</v>
      </c>
      <c r="B55" s="1">
        <v>10</v>
      </c>
      <c r="C55" s="1">
        <v>24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8">
        <v>0</v>
      </c>
      <c r="DG55" s="8">
        <v>0</v>
      </c>
      <c r="DH55" s="8">
        <v>0</v>
      </c>
      <c r="DI55" s="8">
        <v>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</v>
      </c>
      <c r="DR55" s="8">
        <v>0</v>
      </c>
      <c r="DS55" s="8">
        <v>0</v>
      </c>
      <c r="DT55" s="8">
        <v>0</v>
      </c>
      <c r="DU55" s="8">
        <v>0</v>
      </c>
      <c r="DV55" s="8">
        <v>0</v>
      </c>
      <c r="DW55" s="8">
        <v>0</v>
      </c>
      <c r="DX55" s="8">
        <v>0</v>
      </c>
      <c r="DY55" s="8">
        <v>0</v>
      </c>
      <c r="DZ55" s="8">
        <v>0</v>
      </c>
      <c r="EA55" s="8">
        <v>0</v>
      </c>
      <c r="EB55" s="8">
        <v>0</v>
      </c>
      <c r="EC55" s="8">
        <v>0</v>
      </c>
      <c r="ED55" s="8">
        <v>0</v>
      </c>
      <c r="EE55" s="8">
        <v>0</v>
      </c>
      <c r="EF55" s="8">
        <v>0</v>
      </c>
      <c r="EG55" s="8">
        <v>0</v>
      </c>
      <c r="EH55" s="8">
        <v>0</v>
      </c>
      <c r="EI55" s="8">
        <v>0</v>
      </c>
      <c r="EJ55" s="8">
        <v>0</v>
      </c>
      <c r="EK55" s="8">
        <v>0</v>
      </c>
      <c r="EL55" s="8">
        <v>0</v>
      </c>
      <c r="EM55" s="8">
        <v>0</v>
      </c>
      <c r="EN55" s="8">
        <v>0</v>
      </c>
      <c r="EO55" s="8">
        <v>0</v>
      </c>
      <c r="EP55" s="8">
        <v>0</v>
      </c>
      <c r="EQ55" s="8">
        <v>0</v>
      </c>
      <c r="ER55" s="8">
        <v>0</v>
      </c>
      <c r="ES55" s="8">
        <v>0</v>
      </c>
      <c r="ET55" s="8">
        <v>0</v>
      </c>
      <c r="EU55" s="8">
        <v>0</v>
      </c>
      <c r="EV55" s="8">
        <v>0</v>
      </c>
      <c r="EW55" s="8">
        <v>0</v>
      </c>
      <c r="EX55" s="8">
        <v>0</v>
      </c>
      <c r="EY55" s="8">
        <v>0</v>
      </c>
      <c r="EZ55" s="8">
        <v>0</v>
      </c>
      <c r="FA55" s="8">
        <v>0</v>
      </c>
      <c r="FB55" s="8">
        <v>0</v>
      </c>
      <c r="FC55" s="8">
        <v>0</v>
      </c>
      <c r="FD55" s="8">
        <v>0</v>
      </c>
      <c r="FE55" s="8">
        <v>0</v>
      </c>
      <c r="FF55" s="8">
        <v>0</v>
      </c>
      <c r="FG55" s="8">
        <v>0</v>
      </c>
      <c r="FH55" s="8">
        <v>0</v>
      </c>
      <c r="FI55" s="8">
        <v>0</v>
      </c>
      <c r="FJ55" s="8"/>
      <c r="FL55" t="b">
        <v>1</v>
      </c>
    </row>
    <row r="56" spans="1:168">
      <c r="A56" t="s">
        <v>58</v>
      </c>
      <c r="B56" s="1">
        <v>10</v>
      </c>
      <c r="C56" s="1">
        <v>24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8">
        <v>0</v>
      </c>
      <c r="DG56" s="8">
        <v>0</v>
      </c>
      <c r="DH56" s="8">
        <v>0</v>
      </c>
      <c r="DI56" s="8">
        <v>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0</v>
      </c>
      <c r="DP56" s="8">
        <v>0</v>
      </c>
      <c r="DQ56" s="8">
        <v>0</v>
      </c>
      <c r="DR56" s="8">
        <v>0</v>
      </c>
      <c r="DS56" s="8">
        <v>0</v>
      </c>
      <c r="DT56" s="8">
        <v>0</v>
      </c>
      <c r="DU56" s="8">
        <v>0</v>
      </c>
      <c r="DV56" s="8">
        <v>0</v>
      </c>
      <c r="DW56" s="8">
        <v>0</v>
      </c>
      <c r="DX56" s="8">
        <v>0</v>
      </c>
      <c r="DY56" s="8">
        <v>0</v>
      </c>
      <c r="DZ56" s="8">
        <v>0</v>
      </c>
      <c r="EA56" s="8">
        <v>0</v>
      </c>
      <c r="EB56" s="8">
        <v>0</v>
      </c>
      <c r="EC56" s="8">
        <v>0</v>
      </c>
      <c r="ED56" s="8">
        <v>0</v>
      </c>
      <c r="EE56" s="8">
        <v>0</v>
      </c>
      <c r="EF56" s="8">
        <v>0</v>
      </c>
      <c r="EG56" s="8">
        <v>0</v>
      </c>
      <c r="EH56" s="8">
        <v>0</v>
      </c>
      <c r="EI56" s="8">
        <v>0</v>
      </c>
      <c r="EJ56" s="8">
        <v>0</v>
      </c>
      <c r="EK56" s="8">
        <v>0</v>
      </c>
      <c r="EL56" s="8">
        <v>0</v>
      </c>
      <c r="EM56" s="8">
        <v>0</v>
      </c>
      <c r="EN56" s="8">
        <v>0</v>
      </c>
      <c r="EO56" s="8">
        <v>0</v>
      </c>
      <c r="EP56" s="8">
        <v>0</v>
      </c>
      <c r="EQ56" s="8">
        <v>0</v>
      </c>
      <c r="ER56" s="8">
        <v>0</v>
      </c>
      <c r="ES56" s="8">
        <v>0</v>
      </c>
      <c r="ET56" s="8">
        <v>0</v>
      </c>
      <c r="EU56" s="8">
        <v>0</v>
      </c>
      <c r="EV56" s="8">
        <v>0</v>
      </c>
      <c r="EW56" s="8">
        <v>0</v>
      </c>
      <c r="EX56" s="8">
        <v>0</v>
      </c>
      <c r="EY56" s="8">
        <v>0</v>
      </c>
      <c r="EZ56" s="8">
        <v>0</v>
      </c>
      <c r="FA56" s="8">
        <v>0</v>
      </c>
      <c r="FB56" s="8">
        <v>0</v>
      </c>
      <c r="FC56" s="8">
        <v>0</v>
      </c>
      <c r="FD56" s="8">
        <v>0</v>
      </c>
      <c r="FE56" s="8">
        <v>0</v>
      </c>
      <c r="FF56" s="8">
        <v>0</v>
      </c>
      <c r="FG56" s="8">
        <v>0</v>
      </c>
      <c r="FH56" s="8">
        <v>0</v>
      </c>
      <c r="FI56" s="8">
        <v>0</v>
      </c>
      <c r="FJ56" s="8"/>
      <c r="FL56" t="b">
        <v>1</v>
      </c>
    </row>
    <row r="57" spans="1:168">
      <c r="A57" t="s">
        <v>59</v>
      </c>
      <c r="B57" s="1">
        <v>7</v>
      </c>
      <c r="C57" s="1">
        <v>17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8">
        <v>0</v>
      </c>
      <c r="DG57" s="8">
        <v>0</v>
      </c>
      <c r="DH57" s="8">
        <v>0</v>
      </c>
      <c r="DI57" s="8">
        <v>0</v>
      </c>
      <c r="DJ57" s="8">
        <v>0</v>
      </c>
      <c r="DK57" s="8">
        <v>0</v>
      </c>
      <c r="DL57" s="8">
        <v>0</v>
      </c>
      <c r="DM57" s="8">
        <v>0</v>
      </c>
      <c r="DN57" s="8">
        <v>0</v>
      </c>
      <c r="DO57" s="8">
        <v>0</v>
      </c>
      <c r="DP57" s="8">
        <v>0</v>
      </c>
      <c r="DQ57" s="8">
        <v>0</v>
      </c>
      <c r="DR57" s="8">
        <v>0</v>
      </c>
      <c r="DS57" s="8">
        <v>0</v>
      </c>
      <c r="DT57" s="8">
        <v>0</v>
      </c>
      <c r="DU57" s="8">
        <v>0</v>
      </c>
      <c r="DV57" s="8">
        <v>0</v>
      </c>
      <c r="DW57" s="8">
        <v>0</v>
      </c>
      <c r="DX57" s="8">
        <v>0</v>
      </c>
      <c r="DY57" s="8">
        <v>0</v>
      </c>
      <c r="DZ57" s="8">
        <v>0</v>
      </c>
      <c r="EA57" s="8">
        <v>0</v>
      </c>
      <c r="EB57" s="8">
        <v>0</v>
      </c>
      <c r="EC57" s="8">
        <v>0</v>
      </c>
      <c r="ED57" s="8">
        <v>0</v>
      </c>
      <c r="EE57" s="8">
        <v>0</v>
      </c>
      <c r="EF57" s="8">
        <v>0</v>
      </c>
      <c r="EG57" s="8">
        <v>0</v>
      </c>
      <c r="EH57" s="8">
        <v>0</v>
      </c>
      <c r="EI57" s="8">
        <v>0</v>
      </c>
      <c r="EJ57" s="8">
        <v>0</v>
      </c>
      <c r="EK57" s="8">
        <v>0</v>
      </c>
      <c r="EL57" s="8">
        <v>0</v>
      </c>
      <c r="EM57" s="8">
        <v>0</v>
      </c>
      <c r="EN57" s="8">
        <v>0</v>
      </c>
      <c r="EO57" s="8">
        <v>0</v>
      </c>
      <c r="EP57" s="8">
        <v>0</v>
      </c>
      <c r="EQ57" s="8">
        <v>0</v>
      </c>
      <c r="ER57" s="8">
        <v>0</v>
      </c>
      <c r="ES57" s="8">
        <v>0</v>
      </c>
      <c r="ET57" s="8">
        <v>0</v>
      </c>
      <c r="EU57" s="8">
        <v>0</v>
      </c>
      <c r="EV57" s="8">
        <v>0</v>
      </c>
      <c r="EW57" s="8">
        <v>0</v>
      </c>
      <c r="EX57" s="8">
        <v>0</v>
      </c>
      <c r="EY57" s="8">
        <v>0</v>
      </c>
      <c r="EZ57" s="8">
        <v>0</v>
      </c>
      <c r="FA57" s="8">
        <v>0</v>
      </c>
      <c r="FB57" s="8">
        <v>0</v>
      </c>
      <c r="FC57" s="8">
        <v>0</v>
      </c>
      <c r="FD57" s="8">
        <v>0</v>
      </c>
      <c r="FE57" s="8">
        <v>0</v>
      </c>
      <c r="FF57" s="8">
        <v>0</v>
      </c>
      <c r="FG57" s="8">
        <v>0</v>
      </c>
      <c r="FH57" s="8">
        <v>0</v>
      </c>
      <c r="FI57" s="8">
        <v>0</v>
      </c>
      <c r="FJ57" s="8"/>
      <c r="FL57" t="b">
        <v>1</v>
      </c>
    </row>
    <row r="58" spans="1:168">
      <c r="A58" t="s">
        <v>60</v>
      </c>
      <c r="B58" s="1">
        <v>12</v>
      </c>
      <c r="C58" s="1">
        <v>33</v>
      </c>
      <c r="D58" s="8">
        <v>0.1166448439379999</v>
      </c>
      <c r="E58" s="8">
        <v>0.12137045556420605</v>
      </c>
      <c r="F58" s="8">
        <v>0.12609606719041219</v>
      </c>
      <c r="G58" s="8">
        <v>0.13082167881661835</v>
      </c>
      <c r="H58" s="8">
        <v>0.13554729044282449</v>
      </c>
      <c r="I58" s="8">
        <v>0.14027290206903065</v>
      </c>
      <c r="J58" s="8">
        <v>0.14499851369523681</v>
      </c>
      <c r="K58" s="8">
        <v>0.14972412532144294</v>
      </c>
      <c r="L58" s="8">
        <v>0.1544497369476491</v>
      </c>
      <c r="M58" s="8">
        <v>0.15917534857385526</v>
      </c>
      <c r="N58" s="8">
        <v>0.1639009602000614</v>
      </c>
      <c r="O58" s="8">
        <v>0.16862657182626753</v>
      </c>
      <c r="P58" s="8">
        <v>0.17335218345247369</v>
      </c>
      <c r="Q58" s="8">
        <v>0.17807779507867985</v>
      </c>
      <c r="R58" s="8">
        <v>0.18280340670488598</v>
      </c>
      <c r="S58" s="8">
        <v>0.18752901833109215</v>
      </c>
      <c r="T58" s="8">
        <v>0.19225462995729831</v>
      </c>
      <c r="U58" s="8">
        <v>0.19698024158350444</v>
      </c>
      <c r="V58" s="8">
        <v>0.2017058532097106</v>
      </c>
      <c r="W58" s="8">
        <v>0.20643146483591676</v>
      </c>
      <c r="X58" s="8">
        <v>0.21115707646212287</v>
      </c>
      <c r="Y58" s="8">
        <v>0.215882688088329</v>
      </c>
      <c r="Z58" s="8">
        <v>0.22060829971453516</v>
      </c>
      <c r="AA58" s="8">
        <v>0.22533391134074132</v>
      </c>
      <c r="AB58" s="8">
        <v>0.23005952296694746</v>
      </c>
      <c r="AC58" s="8">
        <v>0.23478513459315362</v>
      </c>
      <c r="AD58" s="8">
        <v>0.23951074621935978</v>
      </c>
      <c r="AE58" s="8">
        <v>0.24423635784556591</v>
      </c>
      <c r="AF58" s="8">
        <v>0.24896196947177207</v>
      </c>
      <c r="AG58" s="8">
        <v>0.25368758109797823</v>
      </c>
      <c r="AH58" s="8">
        <v>0.25841319272418439</v>
      </c>
      <c r="AI58" s="8">
        <v>0.25975909476962283</v>
      </c>
      <c r="AJ58" s="8">
        <v>0.26110499681506133</v>
      </c>
      <c r="AK58" s="8">
        <v>0.26245089886049983</v>
      </c>
      <c r="AL58" s="8">
        <v>0.26379680090593827</v>
      </c>
      <c r="AM58" s="8">
        <v>0.26514270295137676</v>
      </c>
      <c r="AN58" s="8">
        <v>0.26648860499681526</v>
      </c>
      <c r="AO58" s="8">
        <v>0.2678345070422537</v>
      </c>
      <c r="AP58" s="8">
        <v>0.26918040908769209</v>
      </c>
      <c r="AQ58" s="8">
        <v>0.31832736817892288</v>
      </c>
      <c r="AR58" s="8">
        <v>0.36747432727015367</v>
      </c>
      <c r="AS58" s="8">
        <v>0.41662128636138451</v>
      </c>
      <c r="AT58" s="8">
        <v>0.4657682454526153</v>
      </c>
      <c r="AU58" s="8">
        <v>0.51491520454384609</v>
      </c>
      <c r="AV58" s="8">
        <v>0.564062163635077</v>
      </c>
      <c r="AW58" s="8">
        <v>0.61320912272630779</v>
      </c>
      <c r="AX58" s="8">
        <v>0.66235608181753858</v>
      </c>
      <c r="AY58" s="8">
        <v>0.71150304090876937</v>
      </c>
      <c r="AZ58" s="8">
        <v>0.76065000000000005</v>
      </c>
      <c r="BA58" s="8">
        <v>0.71477999999999997</v>
      </c>
      <c r="BB58" s="8">
        <v>0.66989999999999994</v>
      </c>
      <c r="BC58" s="8">
        <v>0.66957</v>
      </c>
      <c r="BD58" s="8">
        <v>0.74019000000000001</v>
      </c>
      <c r="BE58" s="8">
        <v>0.67881000000000002</v>
      </c>
      <c r="BF58" s="8">
        <v>0.69432000000000005</v>
      </c>
      <c r="BG58" s="8">
        <v>0.70818000000000003</v>
      </c>
      <c r="BH58" s="8">
        <v>0.66065143336659726</v>
      </c>
      <c r="BI58" s="8">
        <v>0.53524286673319432</v>
      </c>
      <c r="BJ58" s="8">
        <v>0.58572430009979137</v>
      </c>
      <c r="BK58" s="8">
        <v>0.62630573346638851</v>
      </c>
      <c r="BL58" s="8">
        <v>0.81241716683298559</v>
      </c>
      <c r="BM58" s="8">
        <v>0.62399573346638848</v>
      </c>
      <c r="BN58" s="8">
        <v>0.60585430009979135</v>
      </c>
      <c r="BO58" s="8">
        <v>0.61180286673319428</v>
      </c>
      <c r="BP58" s="8">
        <v>0.47684143336659718</v>
      </c>
      <c r="BQ58" s="8">
        <v>6.5729400000000009</v>
      </c>
      <c r="BR58" s="8">
        <v>6.6561000000000003</v>
      </c>
      <c r="BS58" s="8">
        <v>2.2341000000000002</v>
      </c>
      <c r="BT58" s="8">
        <v>0.37400000000000005</v>
      </c>
      <c r="BU58" s="8">
        <v>0</v>
      </c>
      <c r="BV58" s="8">
        <v>1.1170500000000001</v>
      </c>
      <c r="BW58" s="8">
        <v>3.5227500000000003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3.5970000000000002E-2</v>
      </c>
      <c r="CF58" s="8">
        <v>2.3100000000000002E-2</v>
      </c>
      <c r="CG58" s="8">
        <v>1.7160000000000002E-2</v>
      </c>
      <c r="CH58" s="8">
        <v>1.5443999999999999E-2</v>
      </c>
      <c r="CI58" s="8">
        <v>1.3727999999999997E-2</v>
      </c>
      <c r="CJ58" s="8">
        <v>1.2011999999999998E-2</v>
      </c>
      <c r="CK58" s="8">
        <v>1.0295999999999998E-2</v>
      </c>
      <c r="CL58" s="8">
        <v>9.8165633622538957E-3</v>
      </c>
      <c r="CM58" s="8">
        <v>5.0983126724507791E-2</v>
      </c>
      <c r="CN58" s="8">
        <v>4.7196356753428356E-2</v>
      </c>
      <c r="CO58" s="8">
        <v>4.3409586782348908E-2</v>
      </c>
      <c r="CP58" s="8">
        <v>3.9622816811269473E-2</v>
      </c>
      <c r="CQ58" s="8">
        <v>3.418729569051817E-2</v>
      </c>
      <c r="CR58" s="8">
        <v>2.8751774569766873E-2</v>
      </c>
      <c r="CS58" s="8">
        <v>2.331625344901557E-2</v>
      </c>
      <c r="CT58" s="8">
        <v>1.7880732328264273E-2</v>
      </c>
      <c r="CU58" s="8">
        <v>1.2445211207512977E-2</v>
      </c>
      <c r="CV58" s="8">
        <v>1.4429070260285063E-2</v>
      </c>
      <c r="CW58" s="8">
        <v>3.7936262646390474E-2</v>
      </c>
      <c r="CX58" s="8">
        <v>2.514345503249588E-2</v>
      </c>
      <c r="CY58" s="8">
        <v>3.215064741860129E-2</v>
      </c>
      <c r="CZ58" s="8">
        <v>3.9157839804706697E-2</v>
      </c>
      <c r="DA58" s="8">
        <v>6.9659736073636125E-2</v>
      </c>
      <c r="DB58" s="8">
        <v>0.10016163234256553</v>
      </c>
      <c r="DC58" s="8">
        <v>0.13066352861149494</v>
      </c>
      <c r="DD58" s="8">
        <v>0.1611654248804244</v>
      </c>
      <c r="DE58" s="8">
        <v>0.19166732114935384</v>
      </c>
      <c r="DF58" s="8">
        <v>0.21145233494541615</v>
      </c>
      <c r="DG58" s="8">
        <v>0.23123734874147844</v>
      </c>
      <c r="DH58" s="8">
        <v>0.25102236253754079</v>
      </c>
      <c r="DI58" s="8">
        <v>0.27080737633360313</v>
      </c>
      <c r="DJ58" s="8">
        <v>0.29059239012966548</v>
      </c>
      <c r="DK58" s="8">
        <v>0.63432675468929423</v>
      </c>
      <c r="DL58" s="8">
        <v>1.3323192762489229</v>
      </c>
      <c r="DM58" s="8">
        <v>1.3138150696085518</v>
      </c>
      <c r="DN58" s="8">
        <v>1.1625895137681805</v>
      </c>
      <c r="DO58" s="8">
        <v>1.1770160863278094</v>
      </c>
      <c r="DP58" s="8">
        <v>0.43238498900144556</v>
      </c>
      <c r="DQ58" s="8">
        <v>0.50204472507508169</v>
      </c>
      <c r="DR58" s="8">
        <v>15.189160253148716</v>
      </c>
      <c r="DS58" s="8">
        <v>2.2180499892223535</v>
      </c>
      <c r="DT58" s="8">
        <v>2.1949048020959903</v>
      </c>
      <c r="DU58" s="8">
        <v>2.5222746222259733</v>
      </c>
      <c r="DV58" s="8">
        <v>2.5390246407559571</v>
      </c>
      <c r="DW58" s="8">
        <v>2.6515732896859401</v>
      </c>
      <c r="DX58" s="8">
        <v>7.0421295274159235</v>
      </c>
      <c r="DY58" s="8">
        <v>6.9690683299459071</v>
      </c>
      <c r="DZ58" s="8">
        <v>8.3539608368439389</v>
      </c>
      <c r="EA58" s="8">
        <v>2.2336780477419698</v>
      </c>
      <c r="EB58" s="8">
        <v>1.6185705546400009</v>
      </c>
      <c r="EC58" s="8">
        <v>1.3784630615380318</v>
      </c>
      <c r="ED58" s="8">
        <v>1.3883555684360633</v>
      </c>
      <c r="EE58" s="8">
        <v>1.4440009197374888</v>
      </c>
      <c r="EF58" s="8">
        <v>1.374646271038914</v>
      </c>
      <c r="EG58" s="8">
        <v>1.4302916223403392</v>
      </c>
      <c r="EH58" s="8">
        <v>1.4859369736417647</v>
      </c>
      <c r="EI58" s="8">
        <v>1.5415823249431899</v>
      </c>
      <c r="EJ58" s="8">
        <v>1.5255070012338894</v>
      </c>
      <c r="EK58" s="8">
        <v>1.6344316775245888</v>
      </c>
      <c r="EL58" s="8">
        <v>1.6183563538152883</v>
      </c>
      <c r="EM58" s="8">
        <v>1.6022810301059878</v>
      </c>
      <c r="EN58" s="8">
        <v>1.5862057063966868</v>
      </c>
      <c r="EO58" s="8">
        <v>54.482412793373221</v>
      </c>
      <c r="EP58" s="8">
        <v>58.401034054302805</v>
      </c>
      <c r="EQ58" s="8">
        <v>58.28686679705477</v>
      </c>
      <c r="ER58" s="8">
        <v>63.242515025310631</v>
      </c>
      <c r="ES58" s="8">
        <v>49.039568568798899</v>
      </c>
      <c r="ET58" s="8">
        <v>29.396000000000001</v>
      </c>
      <c r="EU58" s="8">
        <v>29.825000000000003</v>
      </c>
      <c r="EV58" s="8">
        <v>59.025895996318461</v>
      </c>
      <c r="EW58" s="8">
        <v>56.616223253566496</v>
      </c>
      <c r="EX58" s="8">
        <v>69.962413253566496</v>
      </c>
      <c r="EY58" s="8">
        <v>77.241895996318462</v>
      </c>
      <c r="EZ58" s="8">
        <v>47.278555996318453</v>
      </c>
      <c r="FA58" s="8">
        <v>44.293045996318455</v>
      </c>
      <c r="FB58" s="8">
        <v>38.918665996318452</v>
      </c>
      <c r="FC58" s="8">
        <v>39.878635996318458</v>
      </c>
      <c r="FD58" s="8">
        <v>38.211006350667283</v>
      </c>
      <c r="FE58" s="8">
        <v>36.608220000000003</v>
      </c>
      <c r="FF58" s="8">
        <v>37.356000000000002</v>
      </c>
      <c r="FG58" s="8">
        <v>34.617000000000004</v>
      </c>
      <c r="FH58" s="8">
        <v>41.25</v>
      </c>
      <c r="FI58" s="8">
        <v>44.550000000000004</v>
      </c>
      <c r="FJ58" s="8"/>
      <c r="FL58" t="b">
        <v>1</v>
      </c>
    </row>
    <row r="59" spans="1:168">
      <c r="A59" t="s">
        <v>61</v>
      </c>
      <c r="B59" s="1">
        <v>3</v>
      </c>
      <c r="C59" s="1">
        <v>7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9.4639788912348222E-5</v>
      </c>
      <c r="AT59" s="8">
        <v>1.8927957782469644E-4</v>
      </c>
      <c r="AU59" s="8">
        <v>2.8391936673704469E-4</v>
      </c>
      <c r="AV59" s="8">
        <v>3.7855915564939289E-4</v>
      </c>
      <c r="AW59" s="8">
        <v>4.7319894456174114E-4</v>
      </c>
      <c r="AX59" s="8">
        <v>7.5711831129878578E-4</v>
      </c>
      <c r="AY59" s="8">
        <v>1.0410376780358305E-3</v>
      </c>
      <c r="AZ59" s="8">
        <v>1.3249570447728749E-3</v>
      </c>
      <c r="BA59" s="8">
        <v>1.6088764115099199E-3</v>
      </c>
      <c r="BB59" s="8">
        <v>1.8927957782469646E-3</v>
      </c>
      <c r="BC59" s="8">
        <v>2.0820753560716609E-3</v>
      </c>
      <c r="BD59" s="8">
        <v>2.2713549338963576E-3</v>
      </c>
      <c r="BE59" s="8">
        <v>2.4606345117210542E-3</v>
      </c>
      <c r="BF59" s="8">
        <v>2.6499140895457508E-3</v>
      </c>
      <c r="BG59" s="8">
        <v>2.8391936673704465E-3</v>
      </c>
      <c r="BH59" s="8">
        <v>4.2587905010556702E-3</v>
      </c>
      <c r="BI59" s="8">
        <v>5.678387334740893E-3</v>
      </c>
      <c r="BJ59" s="8">
        <v>7.0979841684261176E-3</v>
      </c>
      <c r="BK59" s="8">
        <v>8.5175810021113404E-3</v>
      </c>
      <c r="BL59" s="8">
        <v>9.9371778357965623E-3</v>
      </c>
      <c r="BM59" s="8">
        <v>1.0694296147095349E-2</v>
      </c>
      <c r="BN59" s="8">
        <v>1.1451414458394135E-2</v>
      </c>
      <c r="BO59" s="8">
        <v>1.2208532769692922E-2</v>
      </c>
      <c r="BP59" s="8">
        <v>1.2965651080991708E-2</v>
      </c>
      <c r="BQ59" s="8">
        <v>1.3722769392290493E-2</v>
      </c>
      <c r="BR59" s="8">
        <v>1.599412432618685E-2</v>
      </c>
      <c r="BS59" s="8">
        <v>1.8265479260083206E-2</v>
      </c>
      <c r="BT59" s="8">
        <v>2.0536834193979562E-2</v>
      </c>
      <c r="BU59" s="8">
        <v>2.2808189127875918E-2</v>
      </c>
      <c r="BV59" s="8">
        <v>2.507954406177228E-2</v>
      </c>
      <c r="BW59" s="8">
        <v>2.981153350738969E-2</v>
      </c>
      <c r="BX59" s="8">
        <v>3.4543522953007104E-2</v>
      </c>
      <c r="BY59" s="8">
        <v>3.9275512398624514E-2</v>
      </c>
      <c r="BZ59" s="8">
        <v>4.4007501844241924E-2</v>
      </c>
      <c r="CA59" s="8">
        <v>4.8739491289859341E-2</v>
      </c>
      <c r="CB59" s="8">
        <v>5.1105486012668046E-2</v>
      </c>
      <c r="CC59" s="8">
        <v>5.3471480735476751E-2</v>
      </c>
      <c r="CD59" s="8">
        <v>5.5837475458285456E-2</v>
      </c>
      <c r="CE59" s="8">
        <v>5.8203470181094168E-2</v>
      </c>
      <c r="CF59" s="8">
        <v>6.0569464903902866E-2</v>
      </c>
      <c r="CG59" s="8">
        <v>6.2840819837799225E-2</v>
      </c>
      <c r="CH59" s="8">
        <v>6.5112174771695591E-2</v>
      </c>
      <c r="CI59" s="8">
        <v>6.7383529705591957E-2</v>
      </c>
      <c r="CJ59" s="8">
        <v>6.9654884639488324E-2</v>
      </c>
      <c r="CK59" s="8">
        <v>7.1926239573384662E-2</v>
      </c>
      <c r="CL59" s="8">
        <v>9.4450509334523536E-2</v>
      </c>
      <c r="CM59" s="8">
        <v>0.1169747790956624</v>
      </c>
      <c r="CN59" s="8">
        <v>0.13949904885680128</v>
      </c>
      <c r="CO59" s="8">
        <v>0.16202331861794014</v>
      </c>
      <c r="CP59" s="8">
        <v>0.18454758837907903</v>
      </c>
      <c r="CQ59" s="8">
        <v>0.15587173233863749</v>
      </c>
      <c r="CR59" s="8">
        <v>0.12719587629819601</v>
      </c>
      <c r="CS59" s="8">
        <v>9.852002025775447E-2</v>
      </c>
      <c r="CT59" s="8">
        <v>6.9844164217312973E-2</v>
      </c>
      <c r="CU59" s="8">
        <v>4.1168308176871476E-2</v>
      </c>
      <c r="CV59" s="8">
        <v>5.5742835669373103E-2</v>
      </c>
      <c r="CW59" s="8">
        <v>7.031736316187473E-2</v>
      </c>
      <c r="CX59" s="8">
        <v>8.489189065437637E-2</v>
      </c>
      <c r="CY59" s="8">
        <v>9.9466418146877997E-2</v>
      </c>
      <c r="CZ59" s="8">
        <v>0.1140409456393796</v>
      </c>
      <c r="DA59" s="8">
        <v>0.13978296822353831</v>
      </c>
      <c r="DB59" s="8">
        <v>0.16552499080769703</v>
      </c>
      <c r="DC59" s="8">
        <v>0.19126701339185573</v>
      </c>
      <c r="DD59" s="8">
        <v>0.21700903597601445</v>
      </c>
      <c r="DE59" s="8">
        <v>0.24275105856017318</v>
      </c>
      <c r="DF59" s="8">
        <v>0.27786242024665442</v>
      </c>
      <c r="DG59" s="8">
        <v>0.31297378193313563</v>
      </c>
      <c r="DH59" s="8">
        <v>0.34808514361961684</v>
      </c>
      <c r="DI59" s="8">
        <v>0.383196505306098</v>
      </c>
      <c r="DJ59" s="8">
        <v>0.4183078669925791</v>
      </c>
      <c r="DK59" s="8">
        <v>0.45654234171316788</v>
      </c>
      <c r="DL59" s="8">
        <v>0.49477681643375643</v>
      </c>
      <c r="DM59" s="8">
        <v>0.53301129115434509</v>
      </c>
      <c r="DN59" s="8">
        <v>0.57124576587493381</v>
      </c>
      <c r="DO59" s="8">
        <v>0.60948024059552253</v>
      </c>
      <c r="DP59" s="8">
        <v>0.67951368439066029</v>
      </c>
      <c r="DQ59" s="8">
        <v>0.74954712818579794</v>
      </c>
      <c r="DR59" s="8">
        <v>0.81958057198093559</v>
      </c>
      <c r="DS59" s="8">
        <v>0.88961401577607324</v>
      </c>
      <c r="DT59" s="8">
        <v>0.959647459571211</v>
      </c>
      <c r="DU59" s="8">
        <v>1.063467308008057</v>
      </c>
      <c r="DV59" s="8">
        <v>1.167287156444903</v>
      </c>
      <c r="DW59" s="8">
        <v>1.271107004881749</v>
      </c>
      <c r="DX59" s="8">
        <v>1.374926853318595</v>
      </c>
      <c r="DY59" s="8">
        <v>1.478746701755441</v>
      </c>
      <c r="DZ59" s="8">
        <v>1.5290950694568104</v>
      </c>
      <c r="EA59" s="8">
        <v>1.5794434371581794</v>
      </c>
      <c r="EB59" s="8">
        <v>1.629791804859549</v>
      </c>
      <c r="EC59" s="8">
        <v>1.6801401725609182</v>
      </c>
      <c r="ED59" s="8">
        <v>1.7304885402622872</v>
      </c>
      <c r="EE59" s="8">
        <v>1.7055036359894273</v>
      </c>
      <c r="EF59" s="8">
        <v>1.6805187317165673</v>
      </c>
      <c r="EG59" s="8">
        <v>1.6555338274437073</v>
      </c>
      <c r="EH59" s="8">
        <v>1.6305489231708472</v>
      </c>
      <c r="EI59" s="8">
        <v>1.6055640188979876</v>
      </c>
      <c r="EJ59" s="8">
        <v>1.6234509390024214</v>
      </c>
      <c r="EK59" s="8">
        <v>1.6413378591068553</v>
      </c>
      <c r="EL59" s="8">
        <v>1.6592247792112893</v>
      </c>
      <c r="EM59" s="8">
        <v>1.6771116993157233</v>
      </c>
      <c r="EN59" s="8">
        <v>1.6949986194201567</v>
      </c>
      <c r="EO59" s="8">
        <v>1.7339641049240684</v>
      </c>
      <c r="EP59" s="8">
        <v>1.7339641049240684</v>
      </c>
      <c r="EQ59" s="8">
        <v>1.77292959042798</v>
      </c>
      <c r="ER59" s="8">
        <v>1.9287915324436267</v>
      </c>
      <c r="ES59" s="8">
        <v>1.9482742751955824</v>
      </c>
      <c r="ET59" s="8">
        <v>2.0262052462034057</v>
      </c>
      <c r="EU59" s="8">
        <v>2.0262052462034057</v>
      </c>
      <c r="EV59" s="8">
        <v>3.3705144960883575</v>
      </c>
      <c r="EW59" s="8">
        <v>4.2862034054302818</v>
      </c>
      <c r="EX59" s="8">
        <v>4.3641343764381046</v>
      </c>
      <c r="EY59" s="8">
        <v>4.7343064887252657</v>
      </c>
      <c r="EZ59" s="8">
        <v>5.5602578849516808</v>
      </c>
      <c r="FA59" s="8">
        <v>5.5724930473999086</v>
      </c>
      <c r="FB59" s="8">
        <v>5.2720301886792464</v>
      </c>
      <c r="FC59" s="8">
        <v>5.3070991256327664</v>
      </c>
      <c r="FD59" s="8">
        <v>6.2247363092498862</v>
      </c>
      <c r="FE59" s="8">
        <v>7.7541316152784185</v>
      </c>
      <c r="FF59" s="8">
        <v>14.830341713759781</v>
      </c>
      <c r="FG59" s="8">
        <v>15.675912231937417</v>
      </c>
      <c r="FH59" s="8">
        <v>15.69925255775426</v>
      </c>
      <c r="FI59" s="8">
        <v>15.21315812609296</v>
      </c>
      <c r="FJ59" s="8"/>
      <c r="FL59" t="b">
        <v>1</v>
      </c>
    </row>
    <row r="60" spans="1:168">
      <c r="A60" t="s">
        <v>62</v>
      </c>
      <c r="B60" s="1">
        <v>14</v>
      </c>
      <c r="C60" s="1">
        <v>35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1.7606600000000001</v>
      </c>
      <c r="CD60" s="8">
        <v>3.9417677760000003</v>
      </c>
      <c r="CE60" s="8">
        <v>5.2257211200000011</v>
      </c>
      <c r="CF60" s="8">
        <v>4.1694709599999999</v>
      </c>
      <c r="CG60" s="8">
        <v>5.2747090560000007</v>
      </c>
      <c r="CH60" s="8">
        <v>5.5468745600000009</v>
      </c>
      <c r="CI60" s="8">
        <v>5.1940000000000008</v>
      </c>
      <c r="CJ60" s="8">
        <v>6.7840000000000007</v>
      </c>
      <c r="CK60" s="8">
        <v>7.42</v>
      </c>
      <c r="CL60" s="8">
        <v>7.7549600000000005</v>
      </c>
      <c r="CM60" s="8">
        <v>7.3564000000000007</v>
      </c>
      <c r="CN60" s="8">
        <v>5.7409600000000003</v>
      </c>
      <c r="CO60" s="8">
        <v>7.0384000000000002</v>
      </c>
      <c r="CP60" s="8">
        <v>7.3140000000000009</v>
      </c>
      <c r="CQ60" s="8">
        <v>6.4919220616658997</v>
      </c>
      <c r="CR60" s="8">
        <v>6.3440041233317999</v>
      </c>
      <c r="CS60" s="8">
        <v>6.5967661849976995</v>
      </c>
      <c r="CT60" s="8">
        <v>6.2517908885835993</v>
      </c>
      <c r="CU60" s="8">
        <v>5.9068155921694991</v>
      </c>
      <c r="CV60" s="8">
        <v>6.2161411127800461</v>
      </c>
      <c r="CW60" s="8">
        <v>6.9127466442705936</v>
      </c>
      <c r="CX60" s="8">
        <v>6.4581418122411414</v>
      </c>
      <c r="CY60" s="8">
        <v>7.3628579802116887</v>
      </c>
      <c r="CZ60" s="8">
        <v>7.5844971481822361</v>
      </c>
      <c r="DA60" s="8">
        <v>8.9237557229636462</v>
      </c>
      <c r="DB60" s="8">
        <v>8.7782125775530542</v>
      </c>
      <c r="DC60" s="8">
        <v>5.6690860220784618</v>
      </c>
      <c r="DD60" s="8">
        <v>8.1113657521878686</v>
      </c>
      <c r="DE60" s="8">
        <v>8.3678083138972781</v>
      </c>
      <c r="DF60" s="8">
        <v>8.7786246512706203</v>
      </c>
      <c r="DG60" s="8">
        <v>9.1619896008039632</v>
      </c>
      <c r="DH60" s="8">
        <v>9.221743873857303</v>
      </c>
      <c r="DI60" s="8">
        <v>9.0392809260946461</v>
      </c>
      <c r="DJ60" s="8">
        <v>10.365909490491987</v>
      </c>
      <c r="DK60" s="8">
        <v>9.9090472767968869</v>
      </c>
      <c r="DL60" s="8">
        <v>11.486751113869785</v>
      </c>
      <c r="DM60" s="8">
        <v>11.558622043710683</v>
      </c>
      <c r="DN60" s="8">
        <v>11.59376381494358</v>
      </c>
      <c r="DO60" s="8">
        <v>11.554896608272479</v>
      </c>
      <c r="DP60" s="8">
        <v>11.884537100547734</v>
      </c>
      <c r="DQ60" s="8">
        <v>12.214177592822988</v>
      </c>
      <c r="DR60" s="8">
        <v>32.715085006320237</v>
      </c>
      <c r="DS60" s="8">
        <v>35.968761292604164</v>
      </c>
      <c r="DT60" s="8">
        <v>36.227952816248084</v>
      </c>
      <c r="DU60" s="8">
        <v>34.491212209574435</v>
      </c>
      <c r="DV60" s="8">
        <v>39.411272401864778</v>
      </c>
      <c r="DW60" s="8">
        <v>27.696378635799125</v>
      </c>
      <c r="DX60" s="8">
        <v>36.139667814453475</v>
      </c>
      <c r="DY60" s="8">
        <v>54.596491149163818</v>
      </c>
      <c r="DZ60" s="8">
        <v>56.859513901824151</v>
      </c>
      <c r="EA60" s="8">
        <v>65.268694486884499</v>
      </c>
      <c r="EB60" s="8">
        <v>84.678558573400835</v>
      </c>
      <c r="EC60" s="8">
        <v>90.815222659917168</v>
      </c>
      <c r="ED60" s="8">
        <v>80.14048674643351</v>
      </c>
      <c r="EE60" s="8">
        <v>90.95245083294985</v>
      </c>
      <c r="EF60" s="8">
        <v>93.922714919466188</v>
      </c>
      <c r="EG60" s="8">
        <v>99.276159005982521</v>
      </c>
      <c r="EH60" s="8">
        <v>105.80752309249884</v>
      </c>
      <c r="EI60" s="8">
        <v>112.86760717901518</v>
      </c>
      <c r="EJ60" s="8">
        <v>124.74367126553153</v>
      </c>
      <c r="EK60" s="8">
        <v>112.88023535204788</v>
      </c>
      <c r="EL60" s="8">
        <v>125.0264994385642</v>
      </c>
      <c r="EM60" s="8">
        <v>126.28636352508056</v>
      </c>
      <c r="EN60" s="8">
        <v>129.09602761159687</v>
      </c>
      <c r="EO60" s="8">
        <v>142.16616234698574</v>
      </c>
      <c r="EP60" s="8">
        <v>185.56126394845836</v>
      </c>
      <c r="EQ60" s="8">
        <v>186.95531309710077</v>
      </c>
      <c r="ER60" s="8">
        <v>216.77377457892317</v>
      </c>
      <c r="ES60" s="8">
        <v>195.89799285780026</v>
      </c>
      <c r="ET60" s="8">
        <v>199.09133640128852</v>
      </c>
      <c r="EU60" s="8">
        <v>219.50447491946616</v>
      </c>
      <c r="EV60" s="8">
        <v>293.07764657156002</v>
      </c>
      <c r="EW60" s="8">
        <v>421.3264040497009</v>
      </c>
      <c r="EX60" s="8">
        <v>424.16288633225952</v>
      </c>
      <c r="EY60" s="8">
        <v>525.59723147722048</v>
      </c>
      <c r="EZ60" s="8">
        <v>648.37281693511284</v>
      </c>
      <c r="FA60" s="8">
        <v>678.84481491026236</v>
      </c>
      <c r="FB60" s="8">
        <v>675.48222770363554</v>
      </c>
      <c r="FC60" s="8">
        <v>795.03253676944314</v>
      </c>
      <c r="FD60" s="8">
        <v>1068.5551936763204</v>
      </c>
      <c r="FE60" s="8">
        <v>1175.1592322451002</v>
      </c>
      <c r="FF60" s="8">
        <v>1229.5649602483388</v>
      </c>
      <c r="FG60" s="8">
        <v>1332.4047894459795</v>
      </c>
      <c r="FH60" s="8">
        <v>1355.9913678790183</v>
      </c>
      <c r="FI60" s="8">
        <v>1459.8161139102488</v>
      </c>
      <c r="FJ60" s="8"/>
      <c r="FL60" t="b">
        <v>1</v>
      </c>
    </row>
    <row r="61" spans="1:168">
      <c r="A61" t="s">
        <v>63</v>
      </c>
      <c r="B61" s="1">
        <v>11</v>
      </c>
      <c r="C61" s="1">
        <v>31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8.0083760262183064E-3</v>
      </c>
      <c r="CR61" s="8">
        <v>1.6016752052436613E-2</v>
      </c>
      <c r="CS61" s="8">
        <v>2.4025128078654923E-2</v>
      </c>
      <c r="CT61" s="8">
        <v>3.2033504104873226E-2</v>
      </c>
      <c r="CU61" s="8">
        <v>4.0041880131091528E-2</v>
      </c>
      <c r="CV61" s="8">
        <v>3.2033504104873226E-2</v>
      </c>
      <c r="CW61" s="8">
        <v>2.4025128078654923E-2</v>
      </c>
      <c r="CX61" s="8">
        <v>1.6016752052436616E-2</v>
      </c>
      <c r="CY61" s="8">
        <v>8.0083760262183099E-3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</v>
      </c>
      <c r="DR61" s="8">
        <v>0</v>
      </c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8">
        <v>0</v>
      </c>
      <c r="DY61" s="8">
        <v>0</v>
      </c>
      <c r="DZ61" s="8">
        <v>0</v>
      </c>
      <c r="EA61" s="8">
        <v>0</v>
      </c>
      <c r="EB61" s="8">
        <v>0</v>
      </c>
      <c r="EC61" s="8">
        <v>0</v>
      </c>
      <c r="ED61" s="8">
        <v>0</v>
      </c>
      <c r="EE61" s="8">
        <v>0.49104692334095246</v>
      </c>
      <c r="EF61" s="8">
        <v>0.98209384668190491</v>
      </c>
      <c r="EG61" s="8">
        <v>1.4731407700228571</v>
      </c>
      <c r="EH61" s="8">
        <v>1.9641876933638098</v>
      </c>
      <c r="EI61" s="8">
        <v>2.4552346167047623</v>
      </c>
      <c r="EJ61" s="8">
        <v>2.6889457237365666</v>
      </c>
      <c r="EK61" s="8">
        <v>2.9226568307683713</v>
      </c>
      <c r="EL61" s="8">
        <v>3.1563679378001757</v>
      </c>
      <c r="EM61" s="8">
        <v>3.3900790448319804</v>
      </c>
      <c r="EN61" s="8">
        <v>3.6237901518637834</v>
      </c>
      <c r="EO61" s="8">
        <v>3.6432728946157393</v>
      </c>
      <c r="EP61" s="8">
        <v>3.3705144960883575</v>
      </c>
      <c r="EQ61" s="8">
        <v>3.5068936953520486</v>
      </c>
      <c r="ER61" s="8">
        <v>4.3251688909341928</v>
      </c>
      <c r="ES61" s="8">
        <v>4.2862034054302818</v>
      </c>
      <c r="ET61" s="8">
        <v>4.3836171191900606</v>
      </c>
      <c r="EU61" s="8">
        <v>3.8965485503911648</v>
      </c>
      <c r="EV61" s="8">
        <v>2.5912047860101248</v>
      </c>
      <c r="EW61" s="8">
        <v>136.40851073170734</v>
      </c>
      <c r="EX61" s="8">
        <v>187.26679884031293</v>
      </c>
      <c r="EY61" s="8">
        <v>234.05689369535207</v>
      </c>
      <c r="EZ61" s="8">
        <v>226.98923884031291</v>
      </c>
      <c r="FA61" s="8">
        <v>266.1405485503912</v>
      </c>
      <c r="FB61" s="8">
        <v>229.10823745973309</v>
      </c>
      <c r="FC61" s="8">
        <v>296.41549599631844</v>
      </c>
      <c r="FD61" s="8">
        <v>218.14853051081454</v>
      </c>
      <c r="FE61" s="8">
        <v>298.44277202024858</v>
      </c>
      <c r="FF61" s="8">
        <v>273.22256511734935</v>
      </c>
      <c r="FG61" s="8">
        <v>318.67275453290381</v>
      </c>
      <c r="FH61" s="8">
        <v>298.34297873907042</v>
      </c>
      <c r="FI61" s="8">
        <v>301.5557375057524</v>
      </c>
      <c r="FJ61" s="8"/>
      <c r="FL61" t="b">
        <v>1</v>
      </c>
    </row>
    <row r="62" spans="1:168">
      <c r="A62" t="s">
        <v>64</v>
      </c>
      <c r="B62" s="1">
        <v>8</v>
      </c>
      <c r="C62" s="1">
        <v>18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7.4343728799999995E-2</v>
      </c>
      <c r="DC62" s="8">
        <v>6.7585207999999994E-2</v>
      </c>
      <c r="DD62" s="8">
        <v>0.13517041599999999</v>
      </c>
      <c r="DE62" s="8">
        <v>0.18464278825599997</v>
      </c>
      <c r="DF62" s="8">
        <v>0.113813490272</v>
      </c>
      <c r="DG62" s="8">
        <v>0.10408122031999999</v>
      </c>
      <c r="DH62" s="8">
        <v>0.14152342555200001</v>
      </c>
      <c r="DI62" s="8">
        <v>0.13517041599999999</v>
      </c>
      <c r="DJ62" s="8">
        <v>0.17301813247999998</v>
      </c>
      <c r="DK62" s="8">
        <v>0.19423988779199999</v>
      </c>
      <c r="DL62" s="8">
        <v>5.9474983039999998E-2</v>
      </c>
      <c r="DM62" s="8">
        <v>7.4343728799999995E-2</v>
      </c>
      <c r="DN62" s="8">
        <v>5.5825381807999994E-2</v>
      </c>
      <c r="DO62" s="8">
        <v>5.9474983039999998E-2</v>
      </c>
      <c r="DP62" s="8">
        <v>4.3185557525634508E-2</v>
      </c>
      <c r="DQ62" s="8">
        <v>2.6896132011269027E-2</v>
      </c>
      <c r="DR62" s="8">
        <v>4.1138324210903542E-2</v>
      </c>
      <c r="DS62" s="8">
        <v>11.340329380108539</v>
      </c>
      <c r="DT62" s="8">
        <v>5.0090583498172567E-2</v>
      </c>
      <c r="DU62" s="8">
        <v>0.1201823444046172</v>
      </c>
      <c r="DV62" s="8">
        <v>4.4996611886710616</v>
      </c>
      <c r="DW62" s="8">
        <v>5.0711444745375065</v>
      </c>
      <c r="DX62" s="8">
        <v>7.2428096180039514</v>
      </c>
      <c r="DY62" s="8">
        <v>7.8225573501103955</v>
      </c>
      <c r="DZ62" s="8">
        <v>7.8600214661626051</v>
      </c>
      <c r="EA62" s="8">
        <v>7.8387060454148143</v>
      </c>
      <c r="EB62" s="8">
        <v>6.8013014157070231</v>
      </c>
      <c r="EC62" s="8">
        <v>1.2058967859992322</v>
      </c>
      <c r="ED62" s="8">
        <v>1.3344921562914414</v>
      </c>
      <c r="EE62" s="8">
        <v>1.43317397756762</v>
      </c>
      <c r="EF62" s="8">
        <v>19.7638557988438</v>
      </c>
      <c r="EG62" s="8">
        <v>19.86253762011998</v>
      </c>
      <c r="EH62" s="8">
        <v>53.881219441396155</v>
      </c>
      <c r="EI62" s="8">
        <v>43.379901262672341</v>
      </c>
      <c r="EJ62" s="8">
        <v>64.617713923161332</v>
      </c>
      <c r="EK62" s="8">
        <v>41.335526583650342</v>
      </c>
      <c r="EL62" s="8">
        <v>53.457339244139348</v>
      </c>
      <c r="EM62" s="8">
        <v>77.66315190462835</v>
      </c>
      <c r="EN62" s="8">
        <v>63.712064565117352</v>
      </c>
      <c r="EO62" s="8">
        <v>92.932019420156465</v>
      </c>
      <c r="EP62" s="8">
        <v>99.455612333179957</v>
      </c>
      <c r="EQ62" s="8">
        <v>100.98827427519559</v>
      </c>
      <c r="ER62" s="8">
        <v>142.42799815922689</v>
      </c>
      <c r="ES62" s="8">
        <v>132.0589636447308</v>
      </c>
      <c r="ET62" s="8">
        <v>110.96796364473079</v>
      </c>
      <c r="EU62" s="8">
        <v>111.15996364473079</v>
      </c>
      <c r="EV62" s="8">
        <v>165.48586010124254</v>
      </c>
      <c r="EW62" s="8">
        <v>172.39713575701796</v>
      </c>
      <c r="EX62" s="8">
        <v>172.15758398527382</v>
      </c>
      <c r="EY62" s="8">
        <v>226.92447731860719</v>
      </c>
      <c r="EZ62" s="8">
        <v>210.8957476100629</v>
      </c>
      <c r="FA62" s="8">
        <v>195.69215244914864</v>
      </c>
      <c r="FB62" s="8">
        <v>212.26424340788463</v>
      </c>
      <c r="FC62" s="8">
        <v>263.72687007209697</v>
      </c>
      <c r="FD62" s="8">
        <v>267.60436226415095</v>
      </c>
      <c r="FE62" s="8">
        <v>247.12410226231017</v>
      </c>
      <c r="FF62" s="8">
        <v>234.26972020248508</v>
      </c>
      <c r="FG62" s="8">
        <v>250.53868568798896</v>
      </c>
      <c r="FH62" s="8">
        <v>248.16568660837552</v>
      </c>
      <c r="FI62" s="8">
        <v>248.64034054302809</v>
      </c>
      <c r="FJ62" s="8"/>
      <c r="FL62" t="b">
        <v>1</v>
      </c>
    </row>
    <row r="63" spans="1:168">
      <c r="A63" t="s">
        <v>65</v>
      </c>
      <c r="B63" s="1">
        <v>8</v>
      </c>
      <c r="C63" s="1">
        <v>18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8">
        <v>0</v>
      </c>
      <c r="DO63" s="8">
        <v>0</v>
      </c>
      <c r="DP63" s="8">
        <v>0</v>
      </c>
      <c r="DQ63" s="8">
        <v>0</v>
      </c>
      <c r="DR63" s="8">
        <v>0</v>
      </c>
      <c r="DS63" s="8">
        <v>0</v>
      </c>
      <c r="DT63" s="8">
        <v>0</v>
      </c>
      <c r="DU63" s="8">
        <v>0</v>
      </c>
      <c r="DV63" s="8">
        <v>0</v>
      </c>
      <c r="DW63" s="8">
        <v>0</v>
      </c>
      <c r="DX63" s="8">
        <v>0</v>
      </c>
      <c r="DY63" s="8">
        <v>0</v>
      </c>
      <c r="DZ63" s="8">
        <v>0</v>
      </c>
      <c r="EA63" s="8">
        <v>0</v>
      </c>
      <c r="EB63" s="8">
        <v>0</v>
      </c>
      <c r="EC63" s="8">
        <v>0</v>
      </c>
      <c r="ED63" s="8">
        <v>0</v>
      </c>
      <c r="EE63" s="8">
        <v>0</v>
      </c>
      <c r="EF63" s="8">
        <v>0</v>
      </c>
      <c r="EG63" s="8">
        <v>0</v>
      </c>
      <c r="EH63" s="8">
        <v>0</v>
      </c>
      <c r="EI63" s="8">
        <v>0</v>
      </c>
      <c r="EJ63" s="8">
        <v>0</v>
      </c>
      <c r="EK63" s="8">
        <v>0</v>
      </c>
      <c r="EL63" s="8">
        <v>0</v>
      </c>
      <c r="EM63" s="8">
        <v>0</v>
      </c>
      <c r="EN63" s="8">
        <v>0</v>
      </c>
      <c r="EO63" s="8">
        <v>0</v>
      </c>
      <c r="EP63" s="8">
        <v>0</v>
      </c>
      <c r="EQ63" s="8">
        <v>0</v>
      </c>
      <c r="ER63" s="8">
        <v>0</v>
      </c>
      <c r="ES63" s="8">
        <v>0</v>
      </c>
      <c r="ET63" s="8">
        <v>0</v>
      </c>
      <c r="EU63" s="8">
        <v>0</v>
      </c>
      <c r="EV63" s="8">
        <v>0</v>
      </c>
      <c r="EW63" s="8">
        <v>0</v>
      </c>
      <c r="EX63" s="8">
        <v>0</v>
      </c>
      <c r="EY63" s="8">
        <v>0</v>
      </c>
      <c r="EZ63" s="8">
        <v>0</v>
      </c>
      <c r="FA63" s="8">
        <v>0</v>
      </c>
      <c r="FB63" s="8">
        <v>0</v>
      </c>
      <c r="FC63" s="8">
        <v>0</v>
      </c>
      <c r="FD63" s="8">
        <v>0</v>
      </c>
      <c r="FE63" s="8">
        <v>0</v>
      </c>
      <c r="FF63" s="8">
        <v>0</v>
      </c>
      <c r="FG63" s="8">
        <v>0</v>
      </c>
      <c r="FH63" s="8">
        <v>0</v>
      </c>
      <c r="FI63" s="8">
        <v>0</v>
      </c>
      <c r="FJ63" s="8"/>
      <c r="FL63" t="b">
        <v>1</v>
      </c>
    </row>
    <row r="64" spans="1:168">
      <c r="A64" t="s">
        <v>66</v>
      </c>
      <c r="B64" s="1">
        <v>3</v>
      </c>
      <c r="C64" s="1">
        <v>7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8">
        <v>0</v>
      </c>
      <c r="DO64" s="8">
        <v>0</v>
      </c>
      <c r="DP64" s="8">
        <v>0</v>
      </c>
      <c r="DQ64" s="8">
        <v>0</v>
      </c>
      <c r="DR64" s="8">
        <v>0</v>
      </c>
      <c r="DS64" s="8">
        <v>0</v>
      </c>
      <c r="DT64" s="8">
        <v>0</v>
      </c>
      <c r="DU64" s="8">
        <v>0</v>
      </c>
      <c r="DV64" s="8">
        <v>0</v>
      </c>
      <c r="DW64" s="8">
        <v>0</v>
      </c>
      <c r="DX64" s="8">
        <v>0</v>
      </c>
      <c r="DY64" s="8">
        <v>0</v>
      </c>
      <c r="DZ64" s="8">
        <v>0</v>
      </c>
      <c r="EA64" s="8">
        <v>0</v>
      </c>
      <c r="EB64" s="8">
        <v>0</v>
      </c>
      <c r="EC64" s="8">
        <v>0</v>
      </c>
      <c r="ED64" s="8">
        <v>0</v>
      </c>
      <c r="EE64" s="8">
        <v>0</v>
      </c>
      <c r="EF64" s="8">
        <v>0</v>
      </c>
      <c r="EG64" s="8">
        <v>0</v>
      </c>
      <c r="EH64" s="8">
        <v>0</v>
      </c>
      <c r="EI64" s="8">
        <v>0</v>
      </c>
      <c r="EJ64" s="8">
        <v>0</v>
      </c>
      <c r="EK64" s="8">
        <v>0</v>
      </c>
      <c r="EL64" s="8">
        <v>0</v>
      </c>
      <c r="EM64" s="8">
        <v>0</v>
      </c>
      <c r="EN64" s="8">
        <v>0</v>
      </c>
      <c r="EO64" s="8">
        <v>0</v>
      </c>
      <c r="EP64" s="8">
        <v>0</v>
      </c>
      <c r="EQ64" s="8">
        <v>4.8180000000000005</v>
      </c>
      <c r="ER64" s="8">
        <v>3.3330000000000002</v>
      </c>
      <c r="ES64" s="8">
        <v>1.32</v>
      </c>
      <c r="ET64" s="8">
        <v>1.8810000000000002</v>
      </c>
      <c r="EU64" s="8">
        <v>1.6500000000000001</v>
      </c>
      <c r="EV64" s="8">
        <v>2.97</v>
      </c>
      <c r="EW64" s="8">
        <v>3.96</v>
      </c>
      <c r="EX64" s="8">
        <v>4.95</v>
      </c>
      <c r="EY64" s="8">
        <v>3.96</v>
      </c>
      <c r="EZ64" s="8">
        <v>3.96</v>
      </c>
      <c r="FA64" s="8">
        <v>3.7428600000000003</v>
      </c>
      <c r="FB64" s="8">
        <v>5.8928099999999999</v>
      </c>
      <c r="FC64" s="8">
        <v>6.9300000000000006</v>
      </c>
      <c r="FD64" s="8">
        <v>8.25</v>
      </c>
      <c r="FE64" s="8">
        <v>8.25</v>
      </c>
      <c r="FF64" s="8">
        <v>6.6000000000000005</v>
      </c>
      <c r="FG64" s="8">
        <v>6.6000000000000005</v>
      </c>
      <c r="FH64" s="8">
        <v>6.6000000000000005</v>
      </c>
      <c r="FI64" s="8">
        <v>6.6000000000000005</v>
      </c>
      <c r="FJ64" s="8"/>
      <c r="FL64" t="b">
        <v>1</v>
      </c>
    </row>
    <row r="65" spans="1:168">
      <c r="A65" t="s">
        <v>67</v>
      </c>
      <c r="B65" s="1">
        <v>8</v>
      </c>
      <c r="C65" s="1">
        <v>18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0</v>
      </c>
      <c r="CE65" s="8">
        <v>0</v>
      </c>
      <c r="CF65" s="8">
        <v>0</v>
      </c>
      <c r="CG65" s="8">
        <v>0</v>
      </c>
      <c r="CH65" s="8">
        <v>0</v>
      </c>
      <c r="CI65" s="8">
        <v>0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0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</v>
      </c>
      <c r="DF65" s="8">
        <v>0</v>
      </c>
      <c r="DG65" s="8">
        <v>0</v>
      </c>
      <c r="DH65" s="8">
        <v>0</v>
      </c>
      <c r="DI65" s="8">
        <v>0</v>
      </c>
      <c r="DJ65" s="8">
        <v>0</v>
      </c>
      <c r="DK65" s="8">
        <v>0</v>
      </c>
      <c r="DL65" s="8">
        <v>0</v>
      </c>
      <c r="DM65" s="8">
        <v>0</v>
      </c>
      <c r="DN65" s="8">
        <v>0</v>
      </c>
      <c r="DO65" s="8">
        <v>0</v>
      </c>
      <c r="DP65" s="8">
        <v>0</v>
      </c>
      <c r="DQ65" s="8">
        <v>0</v>
      </c>
      <c r="DR65" s="8">
        <v>0</v>
      </c>
      <c r="DS65" s="8">
        <v>0</v>
      </c>
      <c r="DT65" s="8">
        <v>0</v>
      </c>
      <c r="DU65" s="8">
        <v>0</v>
      </c>
      <c r="DV65" s="8">
        <v>0</v>
      </c>
      <c r="DW65" s="8">
        <v>0</v>
      </c>
      <c r="DX65" s="8">
        <v>0</v>
      </c>
      <c r="DY65" s="8">
        <v>0</v>
      </c>
      <c r="DZ65" s="8">
        <v>0</v>
      </c>
      <c r="EA65" s="8">
        <v>0</v>
      </c>
      <c r="EB65" s="8">
        <v>0</v>
      </c>
      <c r="EC65" s="8">
        <v>0</v>
      </c>
      <c r="ED65" s="8">
        <v>0</v>
      </c>
      <c r="EE65" s="8">
        <v>0</v>
      </c>
      <c r="EF65" s="8">
        <v>0</v>
      </c>
      <c r="EG65" s="8">
        <v>0</v>
      </c>
      <c r="EH65" s="8">
        <v>0</v>
      </c>
      <c r="EI65" s="8">
        <v>0</v>
      </c>
      <c r="EJ65" s="8">
        <v>0</v>
      </c>
      <c r="EK65" s="8">
        <v>0</v>
      </c>
      <c r="EL65" s="8">
        <v>0</v>
      </c>
      <c r="EM65" s="8">
        <v>0</v>
      </c>
      <c r="EN65" s="8">
        <v>0</v>
      </c>
      <c r="EO65" s="8">
        <v>0</v>
      </c>
      <c r="EP65" s="8">
        <v>0</v>
      </c>
      <c r="EQ65" s="8">
        <v>0</v>
      </c>
      <c r="ER65" s="8">
        <v>0</v>
      </c>
      <c r="ES65" s="8">
        <v>0</v>
      </c>
      <c r="ET65" s="8">
        <v>0</v>
      </c>
      <c r="EU65" s="8">
        <v>0</v>
      </c>
      <c r="EV65" s="8">
        <v>0</v>
      </c>
      <c r="EW65" s="8">
        <v>0</v>
      </c>
      <c r="EX65" s="8">
        <v>0</v>
      </c>
      <c r="EY65" s="8">
        <v>0</v>
      </c>
      <c r="EZ65" s="8">
        <v>0</v>
      </c>
      <c r="FA65" s="8">
        <v>0</v>
      </c>
      <c r="FB65" s="8">
        <v>0</v>
      </c>
      <c r="FC65" s="8">
        <v>0</v>
      </c>
      <c r="FD65" s="8">
        <v>0</v>
      </c>
      <c r="FE65" s="8">
        <v>0</v>
      </c>
      <c r="FF65" s="8">
        <v>0</v>
      </c>
      <c r="FG65" s="8">
        <v>0</v>
      </c>
      <c r="FH65" s="8">
        <v>0</v>
      </c>
      <c r="FI65" s="8">
        <v>0</v>
      </c>
      <c r="FJ65" s="8"/>
      <c r="FL65" t="b">
        <v>1</v>
      </c>
    </row>
    <row r="66" spans="1:168">
      <c r="A66" t="s">
        <v>68</v>
      </c>
      <c r="B66" s="1">
        <v>3</v>
      </c>
      <c r="C66" s="1">
        <v>5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0.625</v>
      </c>
      <c r="AJ66" s="8">
        <v>1.25</v>
      </c>
      <c r="AK66" s="8">
        <v>1.875</v>
      </c>
      <c r="AL66" s="8">
        <v>2.5</v>
      </c>
      <c r="AM66" s="8">
        <v>3.125</v>
      </c>
      <c r="AN66" s="8">
        <v>3.75</v>
      </c>
      <c r="AO66" s="8">
        <v>4.375</v>
      </c>
      <c r="AP66" s="8">
        <v>5</v>
      </c>
      <c r="AQ66" s="8">
        <v>5.625</v>
      </c>
      <c r="AR66" s="8">
        <v>6.25</v>
      </c>
      <c r="AS66" s="8">
        <v>5.7693601168781772</v>
      </c>
      <c r="AT66" s="8">
        <v>5.2887202337563544</v>
      </c>
      <c r="AU66" s="8">
        <v>4.8080803506345315</v>
      </c>
      <c r="AV66" s="8">
        <v>4.3274404675127087</v>
      </c>
      <c r="AW66" s="8">
        <v>3.8468005843908859</v>
      </c>
      <c r="AX66" s="8">
        <v>3.3666654468099293</v>
      </c>
      <c r="AY66" s="8">
        <v>2.8865303092289722</v>
      </c>
      <c r="AZ66" s="8">
        <v>2.5438951716480149</v>
      </c>
      <c r="BA66" s="8">
        <v>2.0643100340670584</v>
      </c>
      <c r="BB66" s="8">
        <v>1.7469748964860996</v>
      </c>
      <c r="BC66" s="8">
        <v>2.1887141538114774</v>
      </c>
      <c r="BD66" s="8">
        <v>2.6359534111368546</v>
      </c>
      <c r="BE66" s="8">
        <v>2.9000426684622327</v>
      </c>
      <c r="BF66" s="8">
        <v>3.3962319257876099</v>
      </c>
      <c r="BG66" s="8">
        <v>3.7565711831129875</v>
      </c>
      <c r="BH66" s="8">
        <v>3.8643067746694815</v>
      </c>
      <c r="BI66" s="8">
        <v>3.9472923662259758</v>
      </c>
      <c r="BJ66" s="8">
        <v>4.0264279577824702</v>
      </c>
      <c r="BK66" s="8">
        <v>4.1098260493389631</v>
      </c>
      <c r="BL66" s="8">
        <v>4.1932241408954569</v>
      </c>
      <c r="BM66" s="8">
        <v>3.8481056230589208</v>
      </c>
      <c r="BN66" s="8">
        <v>3.5029871052223842</v>
      </c>
      <c r="BO66" s="8">
        <v>3.1578685873858481</v>
      </c>
      <c r="BP66" s="8">
        <v>2.8127500695493115</v>
      </c>
      <c r="BQ66" s="8">
        <v>2.4676315517127749</v>
      </c>
      <c r="BR66" s="8">
        <v>2.183300998203165</v>
      </c>
      <c r="BS66" s="8">
        <v>1.9480579446935551</v>
      </c>
      <c r="BT66" s="8">
        <v>2.1044148911839451</v>
      </c>
      <c r="BU66" s="8">
        <v>1.8609218376743355</v>
      </c>
      <c r="BV66" s="8">
        <v>1.5052287841647261</v>
      </c>
      <c r="BW66" s="8">
        <v>0.28849742268637252</v>
      </c>
      <c r="BX66" s="8">
        <v>1.108358918350876</v>
      </c>
      <c r="BY66" s="8">
        <v>1.9282204140153796</v>
      </c>
      <c r="BZ66" s="8">
        <v>2.748081909679883</v>
      </c>
      <c r="CA66" s="8">
        <v>3.5679434053443861</v>
      </c>
      <c r="CB66" s="8">
        <v>5.5064955817480667</v>
      </c>
      <c r="CC66" s="8">
        <v>5.8687977581517465</v>
      </c>
      <c r="CD66" s="8">
        <v>13.348678958555428</v>
      </c>
      <c r="CE66" s="8">
        <v>17.223159253816252</v>
      </c>
      <c r="CF66" s="8">
        <v>19.114768573077075</v>
      </c>
      <c r="CG66" s="8">
        <v>18.582035519567466</v>
      </c>
      <c r="CH66" s="8">
        <v>20.281002466057856</v>
      </c>
      <c r="CI66" s="8">
        <v>21.849548579214918</v>
      </c>
      <c r="CJ66" s="8">
        <v>24.03059469237197</v>
      </c>
      <c r="CK66" s="8">
        <v>25.684140805529029</v>
      </c>
      <c r="CL66" s="8">
        <v>28.196694691558733</v>
      </c>
      <c r="CM66" s="8">
        <v>31.99953107758844</v>
      </c>
      <c r="CN66" s="8">
        <v>34.040807463618137</v>
      </c>
      <c r="CO66" s="8">
        <v>34.68827218298118</v>
      </c>
      <c r="CP66" s="8">
        <v>36.726776902344213</v>
      </c>
      <c r="CQ66" s="8">
        <v>35.811207952903032</v>
      </c>
      <c r="CR66" s="8">
        <v>29.06753900346186</v>
      </c>
      <c r="CS66" s="8">
        <v>18.683620054020679</v>
      </c>
      <c r="CT66" s="8">
        <v>7.1734511045794997</v>
      </c>
      <c r="CU66" s="8">
        <v>7.2706241551383233</v>
      </c>
      <c r="CV66" s="8">
        <v>13.500685421784995</v>
      </c>
      <c r="CW66" s="8">
        <v>18.727042968431665</v>
      </c>
      <c r="CX66" s="8">
        <v>23.775698375078338</v>
      </c>
      <c r="CY66" s="8">
        <v>23.628023781725012</v>
      </c>
      <c r="CZ66" s="8">
        <v>33.656829188371681</v>
      </c>
      <c r="DA66" s="8">
        <v>38.302604581929437</v>
      </c>
      <c r="DB66" s="8">
        <v>42.147651208237193</v>
      </c>
      <c r="DC66" s="8">
        <v>46.353273783264939</v>
      </c>
      <c r="DD66" s="8">
        <v>50.774710305202703</v>
      </c>
      <c r="DE66" s="8">
        <v>53.599277446930465</v>
      </c>
      <c r="DF66" s="8">
        <v>54.505350934051073</v>
      </c>
      <c r="DG66" s="8">
        <v>55.0522120429317</v>
      </c>
      <c r="DH66" s="8">
        <v>56.146841615892313</v>
      </c>
      <c r="DI66" s="8">
        <v>58.00334706899293</v>
      </c>
      <c r="DJ66" s="8">
        <v>59.668653062653547</v>
      </c>
      <c r="DK66" s="8">
        <v>53.531406493338459</v>
      </c>
      <c r="DL66" s="8">
        <v>58.112268013613352</v>
      </c>
      <c r="DM66" s="8">
        <v>56.340459133438259</v>
      </c>
      <c r="DN66" s="8">
        <v>54.19034854552315</v>
      </c>
      <c r="DO66" s="8">
        <v>59.129154419378068</v>
      </c>
      <c r="DP66" s="8">
        <v>63.37255530181271</v>
      </c>
      <c r="DQ66" s="8">
        <v>67.615956184247366</v>
      </c>
      <c r="DR66" s="8">
        <v>82.929129079039157</v>
      </c>
      <c r="DS66" s="8">
        <v>95.613855240689531</v>
      </c>
      <c r="DT66" s="8">
        <v>98.4693146197299</v>
      </c>
      <c r="DU66" s="8">
        <v>95.360578324514833</v>
      </c>
      <c r="DV66" s="8">
        <v>105.52867065622974</v>
      </c>
      <c r="DW66" s="8">
        <v>119.50259459026466</v>
      </c>
      <c r="DX66" s="8">
        <v>126.8804337610096</v>
      </c>
      <c r="DY66" s="8">
        <v>113.73319729497452</v>
      </c>
      <c r="DZ66" s="8">
        <v>124.23396432884483</v>
      </c>
      <c r="EA66" s="8">
        <v>108.66784916575516</v>
      </c>
      <c r="EB66" s="8">
        <v>128.78911147962546</v>
      </c>
      <c r="EC66" s="8">
        <v>124.80937379349578</v>
      </c>
      <c r="ED66" s="8">
        <v>132.1700861073661</v>
      </c>
      <c r="EE66" s="8">
        <v>116.58520969597181</v>
      </c>
      <c r="EF66" s="8">
        <v>103.52978328457752</v>
      </c>
      <c r="EG66" s="8">
        <v>103.18155687318323</v>
      </c>
      <c r="EH66" s="8">
        <v>108.46918046178894</v>
      </c>
      <c r="EI66" s="8">
        <v>129.55775405039464</v>
      </c>
      <c r="EJ66" s="8">
        <v>140.71820250400648</v>
      </c>
      <c r="EK66" s="8">
        <v>162.00690095761831</v>
      </c>
      <c r="EL66" s="8">
        <v>150.77959941123009</v>
      </c>
      <c r="EM66" s="8">
        <v>164.25829786484192</v>
      </c>
      <c r="EN66" s="8">
        <v>149.71999631845378</v>
      </c>
      <c r="EO66" s="8">
        <v>149.21344500690293</v>
      </c>
      <c r="EP66" s="8">
        <v>142.28672158306489</v>
      </c>
      <c r="EQ66" s="8">
        <v>103.4120662678325</v>
      </c>
      <c r="ER66" s="8">
        <v>115.40896272434424</v>
      </c>
      <c r="ES66" s="8">
        <v>103.07758306488726</v>
      </c>
      <c r="ET66" s="8">
        <v>151.5348246663599</v>
      </c>
      <c r="EU66" s="8">
        <v>128.83930740911183</v>
      </c>
      <c r="EV66" s="8">
        <v>131.02327289461576</v>
      </c>
      <c r="EW66" s="8">
        <v>87.68327289461574</v>
      </c>
      <c r="EX66" s="8">
        <v>96.082238380119662</v>
      </c>
      <c r="EY66" s="8">
        <v>101.43327289461575</v>
      </c>
      <c r="EZ66" s="8">
        <v>100.5095142199724</v>
      </c>
      <c r="FA66" s="8">
        <v>71.378996962724358</v>
      </c>
      <c r="FB66" s="8">
        <v>75.306927933732169</v>
      </c>
      <c r="FC66" s="8">
        <v>70.349134836631393</v>
      </c>
      <c r="FD66" s="8">
        <v>63.733548642429824</v>
      </c>
      <c r="FE66" s="8">
        <v>63.506944861481827</v>
      </c>
      <c r="FF66" s="8">
        <v>58.506893695352055</v>
      </c>
      <c r="FG66" s="8">
        <v>58.32465211965026</v>
      </c>
      <c r="FH66" s="8">
        <v>61.023100782328584</v>
      </c>
      <c r="FI66" s="8">
        <v>58.273100782328584</v>
      </c>
      <c r="FJ66" s="8"/>
      <c r="FL66" t="b">
        <v>1</v>
      </c>
    </row>
    <row r="67" spans="1:168">
      <c r="A67" t="s">
        <v>69</v>
      </c>
      <c r="B67" s="1">
        <v>10</v>
      </c>
      <c r="C67" s="1">
        <v>24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>
        <v>0</v>
      </c>
      <c r="CN67" s="8">
        <v>0</v>
      </c>
      <c r="CO67" s="8">
        <v>0</v>
      </c>
      <c r="CP67" s="8">
        <v>0</v>
      </c>
      <c r="CQ67" s="8">
        <v>0</v>
      </c>
      <c r="CR67" s="8">
        <v>0</v>
      </c>
      <c r="CS67" s="8">
        <v>0</v>
      </c>
      <c r="CT67" s="8">
        <v>0</v>
      </c>
      <c r="CU67" s="8">
        <v>0</v>
      </c>
      <c r="CV67" s="8">
        <v>0</v>
      </c>
      <c r="CW67" s="8">
        <v>0</v>
      </c>
      <c r="CX67" s="8">
        <v>0</v>
      </c>
      <c r="CY67" s="8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8">
        <v>0</v>
      </c>
      <c r="DK67" s="8">
        <v>0</v>
      </c>
      <c r="DL67" s="8">
        <v>0</v>
      </c>
      <c r="DM67" s="8">
        <v>0</v>
      </c>
      <c r="DN67" s="8">
        <v>0</v>
      </c>
      <c r="DO67" s="8">
        <v>0</v>
      </c>
      <c r="DP67" s="8">
        <v>0</v>
      </c>
      <c r="DQ67" s="8">
        <v>0</v>
      </c>
      <c r="DR67" s="8">
        <v>0</v>
      </c>
      <c r="DS67" s="8">
        <v>0</v>
      </c>
      <c r="DT67" s="8">
        <v>0</v>
      </c>
      <c r="DU67" s="8">
        <v>0</v>
      </c>
      <c r="DV67" s="8">
        <v>0</v>
      </c>
      <c r="DW67" s="8">
        <v>0</v>
      </c>
      <c r="DX67" s="8">
        <v>0</v>
      </c>
      <c r="DY67" s="8">
        <v>0</v>
      </c>
      <c r="DZ67" s="8">
        <v>0</v>
      </c>
      <c r="EA67" s="8">
        <v>0</v>
      </c>
      <c r="EB67" s="8">
        <v>0</v>
      </c>
      <c r="EC67" s="8">
        <v>0</v>
      </c>
      <c r="ED67" s="8">
        <v>0</v>
      </c>
      <c r="EE67" s="8">
        <v>0</v>
      </c>
      <c r="EF67" s="8">
        <v>0</v>
      </c>
      <c r="EG67" s="8">
        <v>0</v>
      </c>
      <c r="EH67" s="8">
        <v>0</v>
      </c>
      <c r="EI67" s="8">
        <v>0</v>
      </c>
      <c r="EJ67" s="8">
        <v>0</v>
      </c>
      <c r="EK67" s="8">
        <v>0</v>
      </c>
      <c r="EL67" s="8">
        <v>0</v>
      </c>
      <c r="EM67" s="8">
        <v>0</v>
      </c>
      <c r="EN67" s="8">
        <v>9.6253999999999991</v>
      </c>
      <c r="EO67" s="8">
        <v>16.687999999999999</v>
      </c>
      <c r="EP67" s="8">
        <v>15.197999999999999</v>
      </c>
      <c r="EQ67" s="8">
        <v>13.395100000000001</v>
      </c>
      <c r="ER67" s="8">
        <v>13.6633</v>
      </c>
      <c r="ES67" s="8">
        <v>12.6501</v>
      </c>
      <c r="ET67" s="8">
        <v>16.956199999999999</v>
      </c>
      <c r="EU67" s="8">
        <v>17.134999999999998</v>
      </c>
      <c r="EV67" s="8">
        <v>8.5526</v>
      </c>
      <c r="EW67" s="8">
        <v>9.9761459999999982</v>
      </c>
      <c r="EX67" s="8">
        <v>11.174999999999999</v>
      </c>
      <c r="EY67" s="8">
        <v>12.218</v>
      </c>
      <c r="EZ67" s="8">
        <v>11.174999999999999</v>
      </c>
      <c r="FA67" s="8">
        <v>7.1519999999999992</v>
      </c>
      <c r="FB67" s="8">
        <v>5.96</v>
      </c>
      <c r="FC67" s="8">
        <v>7.3754999999999997</v>
      </c>
      <c r="FD67" s="8">
        <v>5.1554000000000002</v>
      </c>
      <c r="FE67" s="8">
        <v>6.7050000000000001</v>
      </c>
      <c r="FF67" s="8">
        <v>7.1221999999999994</v>
      </c>
      <c r="FG67" s="8">
        <v>2.2349999999999999</v>
      </c>
      <c r="FH67" s="8">
        <v>2.2349999999999999</v>
      </c>
      <c r="FI67" s="8">
        <v>2.2349999999999999</v>
      </c>
      <c r="FJ67" s="8"/>
      <c r="FL67" t="b">
        <v>1</v>
      </c>
    </row>
    <row r="68" spans="1:168">
      <c r="A68" t="s">
        <v>70</v>
      </c>
      <c r="B68" s="1">
        <v>4</v>
      </c>
      <c r="C68" s="1">
        <v>9</v>
      </c>
      <c r="D68" s="8">
        <v>2.8848960000000003</v>
      </c>
      <c r="E68" s="8">
        <v>2.8848960000000003</v>
      </c>
      <c r="F68" s="8">
        <v>2.8848960000000003</v>
      </c>
      <c r="G68" s="8">
        <v>2.8848960000000003</v>
      </c>
      <c r="H68" s="8">
        <v>2.8848960000000003</v>
      </c>
      <c r="I68" s="8">
        <v>2.8848960000000003</v>
      </c>
      <c r="J68" s="8">
        <v>2.8848960000000003</v>
      </c>
      <c r="K68" s="8">
        <v>2.8848960000000003</v>
      </c>
      <c r="L68" s="8">
        <v>2.8848960000000003</v>
      </c>
      <c r="M68" s="8">
        <v>2.8848960000000003</v>
      </c>
      <c r="N68" s="8">
        <v>2.8848960000000003</v>
      </c>
      <c r="O68" s="8">
        <v>2.8848960000000003</v>
      </c>
      <c r="P68" s="8">
        <v>2.8848960000000003</v>
      </c>
      <c r="Q68" s="8">
        <v>2.8848960000000003</v>
      </c>
      <c r="R68" s="8">
        <v>2.8848960000000003</v>
      </c>
      <c r="S68" s="8">
        <v>2.8848960000000003</v>
      </c>
      <c r="T68" s="8">
        <v>2.8848960000000003</v>
      </c>
      <c r="U68" s="8">
        <v>2.8848960000000003</v>
      </c>
      <c r="V68" s="8">
        <v>2.8848960000000003</v>
      </c>
      <c r="W68" s="8">
        <v>2.8848960000000003</v>
      </c>
      <c r="X68" s="8">
        <v>2.8848960000000003</v>
      </c>
      <c r="Y68" s="8">
        <v>3.0772224000000001</v>
      </c>
      <c r="Z68" s="8">
        <v>3.2695487999999999</v>
      </c>
      <c r="AA68" s="8">
        <v>3.4618751999999997</v>
      </c>
      <c r="AB68" s="8">
        <v>3.6542015999999995</v>
      </c>
      <c r="AC68" s="8">
        <v>3.8465279999999993</v>
      </c>
      <c r="AD68" s="8">
        <v>4.0388543999999991</v>
      </c>
      <c r="AE68" s="8">
        <v>4.2311807999999989</v>
      </c>
      <c r="AF68" s="8">
        <v>4.4235071999999995</v>
      </c>
      <c r="AG68" s="8">
        <v>4.6158335999999993</v>
      </c>
      <c r="AH68" s="8">
        <v>4.80816</v>
      </c>
      <c r="AI68" s="8">
        <v>5.9173439999999999</v>
      </c>
      <c r="AJ68" s="8">
        <v>7.0265280000000008</v>
      </c>
      <c r="AK68" s="8">
        <v>8.1357119999999998</v>
      </c>
      <c r="AL68" s="8">
        <v>9.2448960000000007</v>
      </c>
      <c r="AM68" s="8">
        <v>11.833320000000002</v>
      </c>
      <c r="AN68" s="8">
        <v>11.463264000000002</v>
      </c>
      <c r="AO68" s="8">
        <v>12.572448000000001</v>
      </c>
      <c r="AP68" s="8">
        <v>13.681632000000002</v>
      </c>
      <c r="AQ68" s="8">
        <v>14.790816000000003</v>
      </c>
      <c r="AR68" s="8">
        <v>15.9</v>
      </c>
      <c r="AS68" s="8">
        <v>16.8858</v>
      </c>
      <c r="AT68" s="8">
        <v>17.871600000000001</v>
      </c>
      <c r="AU68" s="8">
        <v>18.857399999999998</v>
      </c>
      <c r="AV68" s="8">
        <v>19.8432</v>
      </c>
      <c r="AW68" s="8">
        <v>20.829000000000001</v>
      </c>
      <c r="AX68" s="8">
        <v>21.814799999999998</v>
      </c>
      <c r="AY68" s="8">
        <v>22.800599999999999</v>
      </c>
      <c r="AZ68" s="8">
        <v>24.040445000000002</v>
      </c>
      <c r="BA68" s="8">
        <v>25.068560999999999</v>
      </c>
      <c r="BB68" s="8">
        <v>26.037673000000002</v>
      </c>
      <c r="BC68" s="8">
        <v>28.495622000000001</v>
      </c>
      <c r="BD68" s="8">
        <v>30.940012000000003</v>
      </c>
      <c r="BE68" s="8">
        <v>33.421056000000007</v>
      </c>
      <c r="BF68" s="8">
        <v>35.900759000000008</v>
      </c>
      <c r="BG68" s="8">
        <v>38.439168000000002</v>
      </c>
      <c r="BH68" s="8">
        <v>42.906461</v>
      </c>
      <c r="BI68" s="8">
        <v>46.886375000000008</v>
      </c>
      <c r="BJ68" s="8">
        <v>51.027358</v>
      </c>
      <c r="BK68" s="8">
        <v>55.269065000000005</v>
      </c>
      <c r="BL68" s="8">
        <v>59.504663000000008</v>
      </c>
      <c r="BM68" s="8">
        <v>65.816772</v>
      </c>
      <c r="BN68" s="8">
        <v>72.009681</v>
      </c>
      <c r="BO68" s="8">
        <v>78.308529000000021</v>
      </c>
      <c r="BP68" s="8">
        <v>84.700055000000006</v>
      </c>
      <c r="BQ68" s="8">
        <v>91.004416000000006</v>
      </c>
      <c r="BR68" s="8">
        <v>98.741723000000007</v>
      </c>
      <c r="BS68" s="8">
        <v>105.061395</v>
      </c>
      <c r="BT68" s="8">
        <v>95.077108999999993</v>
      </c>
      <c r="BU68" s="8">
        <v>82.528243000000003</v>
      </c>
      <c r="BV68" s="8">
        <v>78.30090100000001</v>
      </c>
      <c r="BW68" s="8">
        <v>76.859817666666672</v>
      </c>
      <c r="BX68" s="8">
        <v>77.740778047619074</v>
      </c>
      <c r="BY68" s="8">
        <v>78.621738428571433</v>
      </c>
      <c r="BZ68" s="8">
        <v>79.502698809523821</v>
      </c>
      <c r="CA68" s="8">
        <v>80.383659190476209</v>
      </c>
      <c r="CB68" s="8">
        <v>81.264619571428582</v>
      </c>
      <c r="CC68" s="8">
        <v>89.421773285714295</v>
      </c>
      <c r="CD68" s="8">
        <v>93.686606999999995</v>
      </c>
      <c r="CE68" s="8">
        <v>92.323225999999991</v>
      </c>
      <c r="CF68" s="8">
        <v>96.396359000000004</v>
      </c>
      <c r="CG68" s="8">
        <v>92.071477699033608</v>
      </c>
      <c r="CH68" s="8">
        <v>87.570815398067197</v>
      </c>
      <c r="CI68" s="8">
        <v>87.02733151376745</v>
      </c>
      <c r="CJ68" s="8">
        <v>87.345627629467714</v>
      </c>
      <c r="CK68" s="8">
        <v>92.370083745167989</v>
      </c>
      <c r="CL68" s="8">
        <v>104.00354463767448</v>
      </c>
      <c r="CM68" s="8">
        <v>116.73200678018101</v>
      </c>
      <c r="CN68" s="8">
        <v>134.61581592268755</v>
      </c>
      <c r="CO68" s="8">
        <v>112.30075839852739</v>
      </c>
      <c r="CP68" s="8">
        <v>144.02526087436726</v>
      </c>
      <c r="CQ68" s="8">
        <v>142.1800138840313</v>
      </c>
      <c r="CR68" s="8">
        <v>138.68772049369537</v>
      </c>
      <c r="CS68" s="8">
        <v>160.54687710335941</v>
      </c>
      <c r="CT68" s="8">
        <v>142.53034371302348</v>
      </c>
      <c r="CU68" s="8">
        <v>39.409460322687529</v>
      </c>
      <c r="CV68" s="8">
        <v>28.552938580709878</v>
      </c>
      <c r="CW68" s="8">
        <v>47.471396505292233</v>
      </c>
      <c r="CX68" s="8">
        <v>69.294581796594571</v>
      </c>
      <c r="CY68" s="8">
        <v>95.706037087896931</v>
      </c>
      <c r="CZ68" s="8">
        <v>115.66018837919927</v>
      </c>
      <c r="DA68" s="8">
        <v>126.01957874827427</v>
      </c>
      <c r="DB68" s="8">
        <v>97.375439526581289</v>
      </c>
      <c r="DC68" s="8">
        <v>109.3942998624463</v>
      </c>
      <c r="DD68" s="8">
        <v>127.4838507135953</v>
      </c>
      <c r="DE68" s="8">
        <v>146.13192347383233</v>
      </c>
      <c r="DF68" s="8">
        <v>171.28634266325349</v>
      </c>
      <c r="DG68" s="8">
        <v>190.9638025899846</v>
      </c>
      <c r="DH68" s="8">
        <v>185.74849375541578</v>
      </c>
      <c r="DI68" s="8">
        <v>252.81405489975896</v>
      </c>
      <c r="DJ68" s="8">
        <v>299.08217964726003</v>
      </c>
      <c r="DK68" s="8">
        <v>332.80468430978675</v>
      </c>
      <c r="DL68" s="8">
        <v>240.49216071103737</v>
      </c>
      <c r="DM68" s="8">
        <v>280.68984620136604</v>
      </c>
      <c r="DN68" s="8">
        <v>316.97461395340673</v>
      </c>
      <c r="DO68" s="8">
        <v>345.3172597550153</v>
      </c>
      <c r="DP68" s="8">
        <v>461.28432187113253</v>
      </c>
      <c r="DQ68" s="8">
        <v>577.25138398724971</v>
      </c>
      <c r="DR68" s="8">
        <v>909.7924782900069</v>
      </c>
      <c r="DS68" s="8">
        <v>916.3307621642407</v>
      </c>
      <c r="DT68" s="8">
        <v>1054.0035676584005</v>
      </c>
      <c r="DU68" s="8">
        <v>1139.0786319895653</v>
      </c>
      <c r="DV68" s="8">
        <v>1222.5794882799805</v>
      </c>
      <c r="DW68" s="8">
        <v>1422.0425327430999</v>
      </c>
      <c r="DX68" s="8">
        <v>1511.9870063040391</v>
      </c>
      <c r="DY68" s="8">
        <v>996.87260372069011</v>
      </c>
      <c r="DZ68" s="8">
        <v>1347.6424120198096</v>
      </c>
      <c r="EA68" s="8">
        <v>1344.166496422753</v>
      </c>
      <c r="EB68" s="8">
        <v>1343.4688081496008</v>
      </c>
      <c r="EC68" s="8">
        <v>1364.6045619410884</v>
      </c>
      <c r="ED68" s="8">
        <v>1371.8719452749754</v>
      </c>
      <c r="EE68" s="8">
        <v>1384.4577225318767</v>
      </c>
      <c r="EF68" s="8">
        <v>1377.293515346538</v>
      </c>
      <c r="EG68" s="8">
        <v>1394.323241605679</v>
      </c>
      <c r="EH68" s="8">
        <v>1281.7587258373003</v>
      </c>
      <c r="EI68" s="8">
        <v>1257.724223471801</v>
      </c>
      <c r="EJ68" s="8">
        <v>1279.1319384163146</v>
      </c>
      <c r="EK68" s="8">
        <v>1314.5238031560273</v>
      </c>
      <c r="EL68" s="8">
        <v>1307.1793849056605</v>
      </c>
      <c r="EM68" s="8">
        <v>1324.3374790796136</v>
      </c>
      <c r="EN68" s="8">
        <v>1287.9824132535664</v>
      </c>
      <c r="EO68" s="8">
        <v>1386.6754477680627</v>
      </c>
      <c r="EP68" s="8">
        <v>1474.8921721122874</v>
      </c>
      <c r="EQ68" s="8">
        <v>1502.9671893695354</v>
      </c>
      <c r="ER68" s="8">
        <v>1432.1009266267833</v>
      </c>
      <c r="ES68" s="8">
        <v>1450.2290693695354</v>
      </c>
      <c r="ET68" s="8">
        <v>1496.9227266267833</v>
      </c>
      <c r="EU68" s="8">
        <v>1586.4369966267834</v>
      </c>
      <c r="EV68" s="8">
        <v>1548.9189838840311</v>
      </c>
      <c r="EW68" s="8">
        <v>1654.0695801702718</v>
      </c>
      <c r="EX68" s="8">
        <v>1761.3497178278878</v>
      </c>
      <c r="EY68" s="8">
        <v>1756.8574491992638</v>
      </c>
      <c r="EZ68" s="8">
        <v>1745.8260728292682</v>
      </c>
      <c r="FA68" s="8">
        <v>1772.796056966406</v>
      </c>
      <c r="FB68" s="8">
        <v>1701.9857324841234</v>
      </c>
      <c r="FC68" s="8">
        <v>1747.6437778278876</v>
      </c>
      <c r="FD68" s="8">
        <v>1824.0354861021628</v>
      </c>
      <c r="FE68" s="8">
        <v>1782.8898661021631</v>
      </c>
      <c r="FF68" s="8">
        <v>1792.4779818223656</v>
      </c>
      <c r="FG68" s="8">
        <v>1678.3318569673265</v>
      </c>
      <c r="FH68" s="8">
        <v>1796.2809981086057</v>
      </c>
      <c r="FI68" s="8">
        <v>1548.8217516520942</v>
      </c>
      <c r="FJ68" s="8"/>
      <c r="FL68" t="b">
        <v>1</v>
      </c>
    </row>
    <row r="69" spans="1:168">
      <c r="A69" t="s">
        <v>71</v>
      </c>
      <c r="B69" s="1">
        <v>8</v>
      </c>
      <c r="C69" s="1">
        <v>18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8">
        <v>0</v>
      </c>
      <c r="BW69" s="8">
        <v>0</v>
      </c>
      <c r="BX69" s="8">
        <v>0</v>
      </c>
      <c r="BY69" s="8">
        <v>0</v>
      </c>
      <c r="BZ69" s="8">
        <v>0</v>
      </c>
      <c r="CA69" s="8">
        <v>0</v>
      </c>
      <c r="CB69" s="8">
        <v>0</v>
      </c>
      <c r="CC69" s="8">
        <v>0</v>
      </c>
      <c r="CD69" s="8">
        <v>0</v>
      </c>
      <c r="CE69" s="8">
        <v>0</v>
      </c>
      <c r="CF69" s="8">
        <v>0</v>
      </c>
      <c r="CG69" s="8">
        <v>0</v>
      </c>
      <c r="CH69" s="8">
        <v>0</v>
      </c>
      <c r="CI69" s="8">
        <v>0</v>
      </c>
      <c r="CJ69" s="8">
        <v>0</v>
      </c>
      <c r="CK69" s="8">
        <v>0</v>
      </c>
      <c r="CL69" s="8">
        <v>0</v>
      </c>
      <c r="CM69" s="8">
        <v>0</v>
      </c>
      <c r="CN69" s="8">
        <v>0</v>
      </c>
      <c r="CO69" s="8">
        <v>0</v>
      </c>
      <c r="CP69" s="8">
        <v>0</v>
      </c>
      <c r="CQ69" s="8">
        <v>0</v>
      </c>
      <c r="CR69" s="8">
        <v>0</v>
      </c>
      <c r="CS69" s="8">
        <v>0</v>
      </c>
      <c r="CT69" s="8">
        <v>0</v>
      </c>
      <c r="CU69" s="8">
        <v>0</v>
      </c>
      <c r="CV69" s="8">
        <v>0</v>
      </c>
      <c r="CW69" s="8">
        <v>0</v>
      </c>
      <c r="CX69" s="8">
        <v>0</v>
      </c>
      <c r="CY69" s="8">
        <v>0</v>
      </c>
      <c r="CZ69" s="8">
        <v>0</v>
      </c>
      <c r="DA69" s="8">
        <v>0</v>
      </c>
      <c r="DB69" s="8">
        <v>0</v>
      </c>
      <c r="DC69" s="8">
        <v>0</v>
      </c>
      <c r="DD69" s="8">
        <v>0</v>
      </c>
      <c r="DE69" s="8">
        <v>0</v>
      </c>
      <c r="DF69" s="8">
        <v>0</v>
      </c>
      <c r="DG69" s="8">
        <v>0</v>
      </c>
      <c r="DH69" s="8">
        <v>0</v>
      </c>
      <c r="DI69" s="8">
        <v>0</v>
      </c>
      <c r="DJ69" s="8">
        <v>0</v>
      </c>
      <c r="DK69" s="8">
        <v>0</v>
      </c>
      <c r="DL69" s="8">
        <v>0</v>
      </c>
      <c r="DM69" s="8">
        <v>0</v>
      </c>
      <c r="DN69" s="8">
        <v>0</v>
      </c>
      <c r="DO69" s="8">
        <v>0</v>
      </c>
      <c r="DP69" s="8">
        <v>0</v>
      </c>
      <c r="DQ69" s="8">
        <v>0</v>
      </c>
      <c r="DR69" s="8">
        <v>0</v>
      </c>
      <c r="DS69" s="8">
        <v>0</v>
      </c>
      <c r="DT69" s="8">
        <v>0</v>
      </c>
      <c r="DU69" s="8">
        <v>0</v>
      </c>
      <c r="DV69" s="8">
        <v>0</v>
      </c>
      <c r="DW69" s="8">
        <v>0</v>
      </c>
      <c r="DX69" s="8">
        <v>0</v>
      </c>
      <c r="DY69" s="8">
        <v>0</v>
      </c>
      <c r="DZ69" s="8">
        <v>0</v>
      </c>
      <c r="EA69" s="8">
        <v>0</v>
      </c>
      <c r="EB69" s="8">
        <v>0</v>
      </c>
      <c r="EC69" s="8">
        <v>0</v>
      </c>
      <c r="ED69" s="8">
        <v>0</v>
      </c>
      <c r="EE69" s="8">
        <v>0</v>
      </c>
      <c r="EF69" s="8">
        <v>0</v>
      </c>
      <c r="EG69" s="8">
        <v>0</v>
      </c>
      <c r="EH69" s="8">
        <v>0</v>
      </c>
      <c r="EI69" s="8">
        <v>0</v>
      </c>
      <c r="EJ69" s="8">
        <v>0</v>
      </c>
      <c r="EK69" s="8">
        <v>0</v>
      </c>
      <c r="EL69" s="8">
        <v>0</v>
      </c>
      <c r="EM69" s="8">
        <v>0</v>
      </c>
      <c r="EN69" s="8">
        <v>0</v>
      </c>
      <c r="EO69" s="8">
        <v>0</v>
      </c>
      <c r="EP69" s="8">
        <v>0</v>
      </c>
      <c r="EQ69" s="8">
        <v>0</v>
      </c>
      <c r="ER69" s="8">
        <v>0</v>
      </c>
      <c r="ES69" s="8">
        <v>0</v>
      </c>
      <c r="ET69" s="8">
        <v>0</v>
      </c>
      <c r="EU69" s="8">
        <v>0</v>
      </c>
      <c r="EV69" s="8">
        <v>0</v>
      </c>
      <c r="EW69" s="8">
        <v>0</v>
      </c>
      <c r="EX69" s="8">
        <v>0</v>
      </c>
      <c r="EY69" s="8">
        <v>0</v>
      </c>
      <c r="EZ69" s="8">
        <v>0</v>
      </c>
      <c r="FA69" s="8">
        <v>0</v>
      </c>
      <c r="FB69" s="8">
        <v>0</v>
      </c>
      <c r="FC69" s="8">
        <v>0</v>
      </c>
      <c r="FD69" s="8">
        <v>0</v>
      </c>
      <c r="FE69" s="8">
        <v>0</v>
      </c>
      <c r="FF69" s="8">
        <v>0</v>
      </c>
      <c r="FG69" s="8">
        <v>0</v>
      </c>
      <c r="FH69" s="8">
        <v>0</v>
      </c>
      <c r="FI69" s="8">
        <v>0</v>
      </c>
      <c r="FJ69" s="8"/>
      <c r="FL69" t="b">
        <v>1</v>
      </c>
    </row>
    <row r="70" spans="1:168">
      <c r="A70" t="s">
        <v>72</v>
      </c>
      <c r="B70" s="1">
        <v>6</v>
      </c>
      <c r="C70" s="1">
        <v>14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</v>
      </c>
      <c r="BG70" s="8">
        <v>0</v>
      </c>
      <c r="BH70" s="8">
        <v>0</v>
      </c>
      <c r="BI70" s="8">
        <v>0</v>
      </c>
      <c r="BJ70" s="8">
        <v>0</v>
      </c>
      <c r="BK70" s="8">
        <v>0</v>
      </c>
      <c r="BL70" s="8">
        <v>0</v>
      </c>
      <c r="BM70" s="8">
        <v>0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8">
        <v>0</v>
      </c>
      <c r="BT70" s="8">
        <v>0</v>
      </c>
      <c r="BU70" s="8">
        <v>0</v>
      </c>
      <c r="BV70" s="8">
        <v>0</v>
      </c>
      <c r="BW70" s="8">
        <v>0</v>
      </c>
      <c r="BX70" s="8">
        <v>0</v>
      </c>
      <c r="BY70" s="8">
        <v>0</v>
      </c>
      <c r="BZ70" s="8">
        <v>0</v>
      </c>
      <c r="CA70" s="8">
        <v>0</v>
      </c>
      <c r="CB70" s="8">
        <v>0</v>
      </c>
      <c r="CC70" s="8">
        <v>0</v>
      </c>
      <c r="CD70" s="8">
        <v>1.7198082969432316</v>
      </c>
      <c r="CE70" s="8">
        <v>2.6317814410480347</v>
      </c>
      <c r="CF70" s="8">
        <v>25.626680981207599</v>
      </c>
      <c r="CG70" s="8">
        <v>27.589905976067985</v>
      </c>
      <c r="CH70" s="8">
        <v>32.980650142299126</v>
      </c>
      <c r="CI70" s="8">
        <v>41.972255794138121</v>
      </c>
      <c r="CJ70" s="8">
        <v>60.122973940311155</v>
      </c>
      <c r="CK70" s="8">
        <v>70.732945653870075</v>
      </c>
      <c r="CL70" s="8">
        <v>90.044765411171724</v>
      </c>
      <c r="CM70" s="8">
        <v>100.66377782826365</v>
      </c>
      <c r="CN70" s="8">
        <v>123.3243070329378</v>
      </c>
      <c r="CO70" s="8">
        <v>141.64845425876669</v>
      </c>
      <c r="CP70" s="8">
        <v>147.71344007191874</v>
      </c>
      <c r="CQ70" s="8">
        <v>151.36068644546475</v>
      </c>
      <c r="CR70" s="8">
        <v>153.61428562672484</v>
      </c>
      <c r="CS70" s="8">
        <v>143.63737955940138</v>
      </c>
      <c r="CT70" s="8">
        <v>140.9281665973152</v>
      </c>
      <c r="CU70" s="8">
        <v>136.82798224555233</v>
      </c>
      <c r="CV70" s="8">
        <v>138.33308406508843</v>
      </c>
      <c r="CW70" s="8">
        <v>158.84468311529588</v>
      </c>
      <c r="CX70" s="8">
        <v>169.77991617859482</v>
      </c>
      <c r="CY70" s="8">
        <v>180.14714423533391</v>
      </c>
      <c r="CZ70" s="8">
        <v>204.84346647201281</v>
      </c>
      <c r="DA70" s="8">
        <v>236.96463611210402</v>
      </c>
      <c r="DB70" s="8">
        <v>447.97625548283162</v>
      </c>
      <c r="DC70" s="8">
        <v>331.8525371641735</v>
      </c>
      <c r="DD70" s="8">
        <v>354.35435853624091</v>
      </c>
      <c r="DE70" s="8">
        <v>400.54394470628768</v>
      </c>
      <c r="DF70" s="8">
        <v>453.13911040211588</v>
      </c>
      <c r="DG70" s="8">
        <v>685.63248858282304</v>
      </c>
      <c r="DH70" s="8">
        <v>738.08510782834082</v>
      </c>
      <c r="DI70" s="8">
        <v>757.36490040088142</v>
      </c>
      <c r="DJ70" s="8">
        <v>783.90087884618481</v>
      </c>
      <c r="DK70" s="8">
        <v>913.35094977044059</v>
      </c>
      <c r="DL70" s="8">
        <v>1012.5483465014358</v>
      </c>
      <c r="DM70" s="8">
        <v>727.97317019994</v>
      </c>
      <c r="DN70" s="8">
        <v>725.67235536531246</v>
      </c>
      <c r="DO70" s="8">
        <v>755.6039462706367</v>
      </c>
      <c r="DP70" s="8">
        <v>894.82973967283795</v>
      </c>
      <c r="DQ70" s="8">
        <v>1034.0555330750392</v>
      </c>
      <c r="DR70" s="8">
        <v>1174.9667142823077</v>
      </c>
      <c r="DS70" s="8">
        <v>1247.5486122166601</v>
      </c>
      <c r="DT70" s="8">
        <v>1255.9772417799045</v>
      </c>
      <c r="DU70" s="8">
        <v>1340.8571571995105</v>
      </c>
      <c r="DV70" s="8">
        <v>1364.8344467087827</v>
      </c>
      <c r="DW70" s="8">
        <v>1414.3966964785955</v>
      </c>
      <c r="DX70" s="8">
        <v>1345.8299593752013</v>
      </c>
      <c r="DY70" s="8">
        <v>1270.0988871430491</v>
      </c>
      <c r="DZ70" s="8">
        <v>1200.3407952282419</v>
      </c>
      <c r="EA70" s="8">
        <v>1124.509611286576</v>
      </c>
      <c r="EB70" s="8">
        <v>1044.4281027580641</v>
      </c>
      <c r="EC70" s="8">
        <v>1053.7190840399701</v>
      </c>
      <c r="ED70" s="8">
        <v>1072.1731278616614</v>
      </c>
      <c r="EE70" s="8">
        <v>1099.2291836865134</v>
      </c>
      <c r="EF70" s="8">
        <v>987.32253146834501</v>
      </c>
      <c r="EG70" s="8">
        <v>1037.4600397589993</v>
      </c>
      <c r="EH70" s="8">
        <v>1094.5657840110832</v>
      </c>
      <c r="EI70" s="8">
        <v>1094.5230142301693</v>
      </c>
      <c r="EJ70" s="8">
        <v>1096.1567902719007</v>
      </c>
      <c r="EK70" s="8">
        <v>1113.751176291813</v>
      </c>
      <c r="EL70" s="8">
        <v>1086.2364049240321</v>
      </c>
      <c r="EM70" s="8">
        <v>1091.7868962776242</v>
      </c>
      <c r="EN70" s="8">
        <v>1234.3921220018326</v>
      </c>
      <c r="EO70" s="8">
        <v>1168.4889894394823</v>
      </c>
      <c r="EP70" s="8">
        <v>908.52436358479861</v>
      </c>
      <c r="EQ70" s="8">
        <v>819.80960500000003</v>
      </c>
      <c r="ER70" s="8">
        <v>759.27434300000004</v>
      </c>
      <c r="ES70" s="8">
        <v>597.60943299999997</v>
      </c>
      <c r="ET70" s="8">
        <v>629.93911900000001</v>
      </c>
      <c r="EU70" s="8">
        <v>728.14497400000005</v>
      </c>
      <c r="EV70" s="8">
        <v>827.55595799999992</v>
      </c>
      <c r="EW70" s="8">
        <v>905.68698600000005</v>
      </c>
      <c r="EX70" s="8">
        <v>943.29088100000001</v>
      </c>
      <c r="EY70" s="8">
        <v>1013.9563420000001</v>
      </c>
      <c r="EZ70" s="8">
        <v>1041.553856</v>
      </c>
      <c r="FA70" s="8">
        <v>1011.0155399999999</v>
      </c>
      <c r="FB70" s="8">
        <v>1080.426528</v>
      </c>
      <c r="FC70" s="8">
        <v>1082.3026619999998</v>
      </c>
      <c r="FD70" s="8">
        <v>1123.5617789999999</v>
      </c>
      <c r="FE70" s="8">
        <v>1067.0585229999999</v>
      </c>
      <c r="FF70" s="8">
        <v>1077.349545</v>
      </c>
      <c r="FG70" s="8">
        <v>939.46692599999983</v>
      </c>
      <c r="FH70" s="8">
        <v>907.63288999999997</v>
      </c>
      <c r="FI70" s="8">
        <v>910.91162199999997</v>
      </c>
      <c r="FJ70" s="8"/>
      <c r="FL70" t="b">
        <v>1</v>
      </c>
    </row>
    <row r="71" spans="1:168">
      <c r="A71" t="s">
        <v>73</v>
      </c>
      <c r="B71" s="1">
        <v>9</v>
      </c>
      <c r="C71" s="1">
        <v>21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8">
        <v>0</v>
      </c>
      <c r="BH71" s="8">
        <v>0</v>
      </c>
      <c r="BI71" s="8">
        <v>0</v>
      </c>
      <c r="BJ71" s="8">
        <v>0</v>
      </c>
      <c r="BK71" s="8">
        <v>0</v>
      </c>
      <c r="BL71" s="8">
        <v>0</v>
      </c>
      <c r="BM71" s="8">
        <v>0</v>
      </c>
      <c r="BN71" s="8">
        <v>0</v>
      </c>
      <c r="BO71" s="8">
        <v>0</v>
      </c>
      <c r="BP71" s="8">
        <v>0</v>
      </c>
      <c r="BQ71" s="8">
        <v>0</v>
      </c>
      <c r="BR71" s="8">
        <v>0</v>
      </c>
      <c r="BS71" s="8">
        <v>0</v>
      </c>
      <c r="BT71" s="8">
        <v>0</v>
      </c>
      <c r="BU71" s="8">
        <v>0</v>
      </c>
      <c r="BV71" s="8">
        <v>0</v>
      </c>
      <c r="BW71" s="8">
        <v>0</v>
      </c>
      <c r="BX71" s="8">
        <v>0</v>
      </c>
      <c r="BY71" s="8">
        <v>0</v>
      </c>
      <c r="BZ71" s="8">
        <v>0</v>
      </c>
      <c r="CA71" s="8">
        <v>0</v>
      </c>
      <c r="CB71" s="8">
        <v>0</v>
      </c>
      <c r="CC71" s="8">
        <v>0</v>
      </c>
      <c r="CD71" s="8">
        <v>0</v>
      </c>
      <c r="CE71" s="8">
        <v>0</v>
      </c>
      <c r="CF71" s="8">
        <v>0</v>
      </c>
      <c r="CG71" s="8">
        <v>0</v>
      </c>
      <c r="CH71" s="8">
        <v>0</v>
      </c>
      <c r="CI71" s="8">
        <v>0</v>
      </c>
      <c r="CJ71" s="8">
        <v>0</v>
      </c>
      <c r="CK71" s="8">
        <v>0</v>
      </c>
      <c r="CL71" s="8">
        <v>0</v>
      </c>
      <c r="CM71" s="8">
        <v>0</v>
      </c>
      <c r="CN71" s="8">
        <v>0</v>
      </c>
      <c r="CO71" s="8">
        <v>0</v>
      </c>
      <c r="CP71" s="8">
        <v>0</v>
      </c>
      <c r="CQ71" s="8">
        <v>0</v>
      </c>
      <c r="CR71" s="8">
        <v>0</v>
      </c>
      <c r="CS71" s="8">
        <v>0</v>
      </c>
      <c r="CT71" s="8">
        <v>0</v>
      </c>
      <c r="CU71" s="8">
        <v>0</v>
      </c>
      <c r="CV71" s="8">
        <v>0</v>
      </c>
      <c r="CW71" s="8">
        <v>0</v>
      </c>
      <c r="CX71" s="8">
        <v>0</v>
      </c>
      <c r="CY71" s="8">
        <v>0</v>
      </c>
      <c r="CZ71" s="8">
        <v>0</v>
      </c>
      <c r="DA71" s="8">
        <v>0</v>
      </c>
      <c r="DB71" s="8">
        <v>0</v>
      </c>
      <c r="DC71" s="8">
        <v>0</v>
      </c>
      <c r="DD71" s="8">
        <v>0</v>
      </c>
      <c r="DE71" s="8">
        <v>0</v>
      </c>
      <c r="DF71" s="8">
        <v>0</v>
      </c>
      <c r="DG71" s="8">
        <v>0</v>
      </c>
      <c r="DH71" s="8">
        <v>0</v>
      </c>
      <c r="DI71" s="8">
        <v>0</v>
      </c>
      <c r="DJ71" s="8">
        <v>0</v>
      </c>
      <c r="DK71" s="8">
        <v>0</v>
      </c>
      <c r="DL71" s="8">
        <v>0</v>
      </c>
      <c r="DM71" s="8">
        <v>0</v>
      </c>
      <c r="DN71" s="8">
        <v>0</v>
      </c>
      <c r="DO71" s="8">
        <v>0</v>
      </c>
      <c r="DP71" s="8">
        <v>0</v>
      </c>
      <c r="DQ71" s="8">
        <v>0</v>
      </c>
      <c r="DR71" s="8">
        <v>0</v>
      </c>
      <c r="DS71" s="8">
        <v>0</v>
      </c>
      <c r="DT71" s="8">
        <v>0</v>
      </c>
      <c r="DU71" s="8">
        <v>0</v>
      </c>
      <c r="DV71" s="8">
        <v>0</v>
      </c>
      <c r="DW71" s="8">
        <v>0</v>
      </c>
      <c r="DX71" s="8">
        <v>0</v>
      </c>
      <c r="DY71" s="8">
        <v>0</v>
      </c>
      <c r="DZ71" s="8">
        <v>0</v>
      </c>
      <c r="EA71" s="8">
        <v>0</v>
      </c>
      <c r="EB71" s="8">
        <v>0</v>
      </c>
      <c r="EC71" s="8">
        <v>0</v>
      </c>
      <c r="ED71" s="8">
        <v>0</v>
      </c>
      <c r="EE71" s="8">
        <v>0</v>
      </c>
      <c r="EF71" s="8">
        <v>0</v>
      </c>
      <c r="EG71" s="8">
        <v>0</v>
      </c>
      <c r="EH71" s="8">
        <v>0</v>
      </c>
      <c r="EI71" s="8">
        <v>0</v>
      </c>
      <c r="EJ71" s="8">
        <v>0</v>
      </c>
      <c r="EK71" s="8">
        <v>0</v>
      </c>
      <c r="EL71" s="8">
        <v>0</v>
      </c>
      <c r="EM71" s="8">
        <v>0</v>
      </c>
      <c r="EN71" s="8">
        <v>0</v>
      </c>
      <c r="EO71" s="8">
        <v>0</v>
      </c>
      <c r="EP71" s="8">
        <v>0</v>
      </c>
      <c r="EQ71" s="8">
        <v>0</v>
      </c>
      <c r="ER71" s="8">
        <v>0</v>
      </c>
      <c r="ES71" s="8">
        <v>0</v>
      </c>
      <c r="ET71" s="8">
        <v>0</v>
      </c>
      <c r="EU71" s="8">
        <v>0</v>
      </c>
      <c r="EV71" s="8">
        <v>0</v>
      </c>
      <c r="EW71" s="8">
        <v>0</v>
      </c>
      <c r="EX71" s="8">
        <v>0</v>
      </c>
      <c r="EY71" s="8">
        <v>0</v>
      </c>
      <c r="EZ71" s="8">
        <v>0</v>
      </c>
      <c r="FA71" s="8">
        <v>0</v>
      </c>
      <c r="FB71" s="8">
        <v>0</v>
      </c>
      <c r="FC71" s="8">
        <v>0</v>
      </c>
      <c r="FD71" s="8">
        <v>0</v>
      </c>
      <c r="FE71" s="8">
        <v>0</v>
      </c>
      <c r="FF71" s="8">
        <v>0</v>
      </c>
      <c r="FG71" s="8">
        <v>0</v>
      </c>
      <c r="FH71" s="8">
        <v>0</v>
      </c>
      <c r="FI71" s="8">
        <v>0</v>
      </c>
      <c r="FJ71" s="8"/>
      <c r="FL71" t="b">
        <v>1</v>
      </c>
    </row>
    <row r="72" spans="1:168">
      <c r="A72" t="s">
        <v>74</v>
      </c>
      <c r="B72" s="1">
        <v>13</v>
      </c>
      <c r="C72" s="1">
        <v>34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</v>
      </c>
      <c r="BG72" s="8">
        <v>0</v>
      </c>
      <c r="BH72" s="8">
        <v>0</v>
      </c>
      <c r="BI72" s="8">
        <v>0</v>
      </c>
      <c r="BJ72" s="8">
        <v>0</v>
      </c>
      <c r="BK72" s="8">
        <v>0</v>
      </c>
      <c r="BL72" s="8">
        <v>0</v>
      </c>
      <c r="BM72" s="8">
        <v>0</v>
      </c>
      <c r="BN72" s="8">
        <v>0</v>
      </c>
      <c r="BO72" s="8">
        <v>0</v>
      </c>
      <c r="BP72" s="8">
        <v>0</v>
      </c>
      <c r="BQ72" s="8">
        <v>0</v>
      </c>
      <c r="BR72" s="8">
        <v>0</v>
      </c>
      <c r="BS72" s="8">
        <v>0</v>
      </c>
      <c r="BT72" s="8">
        <v>0</v>
      </c>
      <c r="BU72" s="8">
        <v>0</v>
      </c>
      <c r="BV72" s="8">
        <v>0</v>
      </c>
      <c r="BW72" s="8">
        <v>0</v>
      </c>
      <c r="BX72" s="8">
        <v>0</v>
      </c>
      <c r="BY72" s="8">
        <v>0</v>
      </c>
      <c r="BZ72" s="8">
        <v>0</v>
      </c>
      <c r="CA72" s="8">
        <v>0</v>
      </c>
      <c r="CB72" s="8">
        <v>0</v>
      </c>
      <c r="CC72" s="8">
        <v>0</v>
      </c>
      <c r="CD72" s="8">
        <v>0</v>
      </c>
      <c r="CE72" s="8">
        <v>0</v>
      </c>
      <c r="CF72" s="8">
        <v>0</v>
      </c>
      <c r="CG72" s="8">
        <v>0</v>
      </c>
      <c r="CH72" s="8">
        <v>0</v>
      </c>
      <c r="CI72" s="8">
        <v>0</v>
      </c>
      <c r="CJ72" s="8">
        <v>0</v>
      </c>
      <c r="CK72" s="8">
        <v>0</v>
      </c>
      <c r="CL72" s="8">
        <v>0</v>
      </c>
      <c r="CM72" s="8">
        <v>0</v>
      </c>
      <c r="CN72" s="8">
        <v>0</v>
      </c>
      <c r="CO72" s="8">
        <v>0</v>
      </c>
      <c r="CP72" s="8">
        <v>0</v>
      </c>
      <c r="CQ72" s="8">
        <v>0</v>
      </c>
      <c r="CR72" s="8">
        <v>0</v>
      </c>
      <c r="CS72" s="8">
        <v>0</v>
      </c>
      <c r="CT72" s="8">
        <v>0</v>
      </c>
      <c r="CU72" s="8">
        <v>0</v>
      </c>
      <c r="CV72" s="8">
        <v>0</v>
      </c>
      <c r="CW72" s="8">
        <v>3.7249999999999998E-2</v>
      </c>
      <c r="CX72" s="8">
        <v>0.152841</v>
      </c>
      <c r="CY72" s="8">
        <v>3.9400000000000004E-2</v>
      </c>
      <c r="CZ72" s="8">
        <v>0</v>
      </c>
      <c r="DA72" s="8">
        <v>0.23559568480000001</v>
      </c>
      <c r="DB72" s="8">
        <v>5.4368444303999994E-2</v>
      </c>
      <c r="DC72" s="8">
        <v>2.858990376E-2</v>
      </c>
      <c r="DD72" s="8">
        <v>0.22138011152000003</v>
      </c>
      <c r="DE72" s="8">
        <v>0.34810464448</v>
      </c>
      <c r="DF72" s="8">
        <v>0.96161504000000009</v>
      </c>
      <c r="DG72" s="8">
        <v>0.84045154496000007</v>
      </c>
      <c r="DH72" s="8">
        <v>0.8519909254400001</v>
      </c>
      <c r="DI72" s="8">
        <v>0.79237079296000013</v>
      </c>
      <c r="DJ72" s="8">
        <v>1.0702775395200002</v>
      </c>
      <c r="DK72" s="8">
        <v>1.40011149824</v>
      </c>
      <c r="DL72" s="8">
        <v>2.3424942374400004</v>
      </c>
      <c r="DM72" s="8">
        <v>2.5476629708800007</v>
      </c>
      <c r="DN72" s="8">
        <v>2.9962654588800004</v>
      </c>
      <c r="DO72" s="8">
        <v>2.8770251939199998</v>
      </c>
      <c r="DP72" s="8">
        <v>3.5156645862400002</v>
      </c>
      <c r="DQ72" s="8">
        <v>4.1724476585599994</v>
      </c>
      <c r="DR72" s="8">
        <v>6.4963776302379994</v>
      </c>
      <c r="DS72" s="8">
        <v>7.5471359636140001</v>
      </c>
      <c r="DT72" s="8">
        <v>7.0874186425460008</v>
      </c>
      <c r="DU72" s="8">
        <v>12.108547694976</v>
      </c>
      <c r="DV72" s="8">
        <v>16.628467488795998</v>
      </c>
      <c r="DW72" s="8">
        <v>17.879571057508002</v>
      </c>
      <c r="DX72" s="8">
        <v>19.625024043102002</v>
      </c>
      <c r="DY72" s="8">
        <v>32.625150154386006</v>
      </c>
      <c r="DZ72" s="8">
        <v>46.113832873855998</v>
      </c>
      <c r="EA72" s="8">
        <v>39.118300000000005</v>
      </c>
      <c r="EB72" s="8">
        <v>62.736800000000002</v>
      </c>
      <c r="EC72" s="8">
        <v>76.994400000000013</v>
      </c>
      <c r="ED72" s="8">
        <v>92.6845</v>
      </c>
      <c r="EE72" s="8">
        <v>134.72405000000001</v>
      </c>
      <c r="EF72" s="8">
        <v>159.04936524752475</v>
      </c>
      <c r="EG72" s="8">
        <v>167.70509405940595</v>
      </c>
      <c r="EH72" s="8">
        <v>146.35314455445544</v>
      </c>
      <c r="EI72" s="8">
        <v>153.97910891089109</v>
      </c>
      <c r="EJ72" s="8">
        <v>192.22645445544558</v>
      </c>
      <c r="EK72" s="8">
        <v>251.45440000000002</v>
      </c>
      <c r="EL72" s="8">
        <v>247.64490000000001</v>
      </c>
      <c r="EM72" s="8">
        <v>261.827</v>
      </c>
      <c r="EN72" s="8">
        <v>292.15233333333333</v>
      </c>
      <c r="EO72" s="8">
        <v>324.34366666666665</v>
      </c>
      <c r="EP72" s="8">
        <v>345.005</v>
      </c>
      <c r="EQ72" s="8">
        <v>368.25633333333332</v>
      </c>
      <c r="ER72" s="8">
        <v>391.01656666666662</v>
      </c>
      <c r="ES72" s="8">
        <v>418.24314999999996</v>
      </c>
      <c r="ET72" s="8">
        <v>444.96307333333334</v>
      </c>
      <c r="EU72" s="8">
        <v>492.15078666666665</v>
      </c>
      <c r="EV72" s="8">
        <v>542.18539999999985</v>
      </c>
      <c r="EW72" s="8">
        <v>584.20881583333323</v>
      </c>
      <c r="EX72" s="8">
        <v>628.86175916666662</v>
      </c>
      <c r="EY72" s="8">
        <v>666.47291250000001</v>
      </c>
      <c r="EZ72" s="8">
        <v>700.57322499999998</v>
      </c>
      <c r="FA72" s="8">
        <v>751.24463250000008</v>
      </c>
      <c r="FB72" s="8">
        <v>744.95352749999995</v>
      </c>
      <c r="FC72" s="8">
        <v>780.01890749999995</v>
      </c>
      <c r="FD72" s="8">
        <v>802.89247749999993</v>
      </c>
      <c r="FE72" s="8">
        <v>827.75718749999999</v>
      </c>
      <c r="FF72" s="8">
        <v>894.9971875</v>
      </c>
      <c r="FG72" s="8">
        <v>851.63489749999997</v>
      </c>
      <c r="FH72" s="8">
        <v>857.19618750000006</v>
      </c>
      <c r="FI72" s="8">
        <v>883.27733750000004</v>
      </c>
      <c r="FJ72" s="8"/>
      <c r="FL72" t="b">
        <v>1</v>
      </c>
    </row>
    <row r="73" spans="1:168">
      <c r="A73" t="s">
        <v>75</v>
      </c>
      <c r="B73" s="1">
        <v>7</v>
      </c>
      <c r="C73" s="1">
        <v>16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  <c r="BI73" s="8">
        <v>0</v>
      </c>
      <c r="BJ73" s="8">
        <v>0</v>
      </c>
      <c r="BK73" s="8">
        <v>0</v>
      </c>
      <c r="BL73" s="8">
        <v>0</v>
      </c>
      <c r="BM73" s="8">
        <v>0</v>
      </c>
      <c r="BN73" s="8">
        <v>0</v>
      </c>
      <c r="BO73" s="8">
        <v>0</v>
      </c>
      <c r="BP73" s="8">
        <v>0</v>
      </c>
      <c r="BQ73" s="8">
        <v>0</v>
      </c>
      <c r="BR73" s="8">
        <v>0</v>
      </c>
      <c r="BS73" s="8">
        <v>0</v>
      </c>
      <c r="BT73" s="8">
        <v>0</v>
      </c>
      <c r="BU73" s="8">
        <v>0</v>
      </c>
      <c r="BV73" s="8">
        <v>0</v>
      </c>
      <c r="BW73" s="8">
        <v>0</v>
      </c>
      <c r="BX73" s="8">
        <v>0</v>
      </c>
      <c r="BY73" s="8">
        <v>0</v>
      </c>
      <c r="BZ73" s="8">
        <v>0</v>
      </c>
      <c r="CA73" s="8">
        <v>0</v>
      </c>
      <c r="CB73" s="8">
        <v>0</v>
      </c>
      <c r="CC73" s="8">
        <v>0</v>
      </c>
      <c r="CD73" s="8">
        <v>0</v>
      </c>
      <c r="CE73" s="8">
        <v>0</v>
      </c>
      <c r="CF73" s="8">
        <v>0</v>
      </c>
      <c r="CG73" s="8">
        <v>0</v>
      </c>
      <c r="CH73" s="8">
        <v>0</v>
      </c>
      <c r="CI73" s="8">
        <v>0</v>
      </c>
      <c r="CJ73" s="8">
        <v>0</v>
      </c>
      <c r="CK73" s="8">
        <v>0</v>
      </c>
      <c r="CL73" s="8">
        <v>0</v>
      </c>
      <c r="CM73" s="8">
        <v>0</v>
      </c>
      <c r="CN73" s="8">
        <v>0</v>
      </c>
      <c r="CO73" s="8">
        <v>0</v>
      </c>
      <c r="CP73" s="8">
        <v>0</v>
      </c>
      <c r="CQ73" s="8">
        <v>0</v>
      </c>
      <c r="CR73" s="8">
        <v>0</v>
      </c>
      <c r="CS73" s="8">
        <v>0</v>
      </c>
      <c r="CT73" s="8">
        <v>0</v>
      </c>
      <c r="CU73" s="8">
        <v>0</v>
      </c>
      <c r="CV73" s="8">
        <v>2.2212300800000002</v>
      </c>
      <c r="CW73" s="8">
        <v>3.4780000000000002</v>
      </c>
      <c r="CX73" s="8">
        <v>0</v>
      </c>
      <c r="CY73" s="8">
        <v>0</v>
      </c>
      <c r="CZ73" s="8">
        <v>0</v>
      </c>
      <c r="DA73" s="8">
        <v>0</v>
      </c>
      <c r="DB73" s="8">
        <v>0</v>
      </c>
      <c r="DC73" s="8">
        <v>0.29737491519999998</v>
      </c>
      <c r="DD73" s="8">
        <v>0</v>
      </c>
      <c r="DE73" s="8">
        <v>0</v>
      </c>
      <c r="DF73" s="8">
        <v>0</v>
      </c>
      <c r="DG73" s="8">
        <v>4.9064216777999992</v>
      </c>
      <c r="DH73" s="8">
        <v>12.5639864296</v>
      </c>
      <c r="DI73" s="8">
        <v>14.840662746000001</v>
      </c>
      <c r="DJ73" s="8">
        <v>26.95704606</v>
      </c>
      <c r="DK73" s="8">
        <v>34.976574669999998</v>
      </c>
      <c r="DL73" s="8">
        <v>45.554340109999998</v>
      </c>
      <c r="DM73" s="8">
        <v>47.776948259999998</v>
      </c>
      <c r="DN73" s="8">
        <v>50.675408489999995</v>
      </c>
      <c r="DO73" s="8">
        <v>55.497098799999989</v>
      </c>
      <c r="DP73" s="8">
        <v>57.211114399999992</v>
      </c>
      <c r="DQ73" s="8">
        <v>58.925129999999989</v>
      </c>
      <c r="DR73" s="8">
        <v>59.729123919999992</v>
      </c>
      <c r="DS73" s="8">
        <v>47.282518280000005</v>
      </c>
      <c r="DT73" s="8">
        <v>65.58047689</v>
      </c>
      <c r="DU73" s="8">
        <v>72.768111891999993</v>
      </c>
      <c r="DV73" s="8">
        <v>83.358610247999991</v>
      </c>
      <c r="DW73" s="8">
        <v>88.924200257999985</v>
      </c>
      <c r="DX73" s="8">
        <v>79.663596114773313</v>
      </c>
      <c r="DY73" s="8">
        <v>94.438995344666651</v>
      </c>
      <c r="DZ73" s="8">
        <v>96.520540807999978</v>
      </c>
      <c r="EA73" s="8">
        <v>100.38550159933331</v>
      </c>
      <c r="EB73" s="8">
        <v>103.75272872666665</v>
      </c>
      <c r="EC73" s="8">
        <v>105.62995585399997</v>
      </c>
      <c r="ED73" s="8">
        <v>108.25218298133331</v>
      </c>
      <c r="EE73" s="8">
        <v>110.87441010866664</v>
      </c>
      <c r="EF73" s="8">
        <v>112.00663723599996</v>
      </c>
      <c r="EG73" s="8">
        <v>114.62886436333329</v>
      </c>
      <c r="EH73" s="8">
        <v>122.46609149066663</v>
      </c>
      <c r="EI73" s="8">
        <v>125.08831861799996</v>
      </c>
      <c r="EJ73" s="8">
        <v>127.71054574533329</v>
      </c>
      <c r="EK73" s="8">
        <v>130.33277287266662</v>
      </c>
      <c r="EL73" s="8">
        <v>132.95499999999998</v>
      </c>
      <c r="EM73" s="8">
        <v>129.22999999999999</v>
      </c>
      <c r="EN73" s="8">
        <v>124.5</v>
      </c>
      <c r="EO73" s="8">
        <v>106.95</v>
      </c>
      <c r="EP73" s="8">
        <v>134.83000000000001</v>
      </c>
      <c r="EQ73" s="8">
        <v>152.18</v>
      </c>
      <c r="ER73" s="8">
        <v>138.76999999999998</v>
      </c>
      <c r="ES73" s="8">
        <v>133.87</v>
      </c>
      <c r="ET73" s="8">
        <v>133.125</v>
      </c>
      <c r="EU73" s="8">
        <v>133.125</v>
      </c>
      <c r="EV73" s="8">
        <v>126.94188650000001</v>
      </c>
      <c r="EW73" s="8">
        <v>128.77000000000001</v>
      </c>
      <c r="EX73" s="8">
        <v>131.89341250000001</v>
      </c>
      <c r="EY73" s="8">
        <v>63.782618749999997</v>
      </c>
      <c r="EZ73" s="8">
        <v>64.157912500000009</v>
      </c>
      <c r="FA73" s="8">
        <v>60.695525000000004</v>
      </c>
      <c r="FB73" s="8">
        <v>64.556812499999992</v>
      </c>
      <c r="FC73" s="8">
        <v>63.897443249999995</v>
      </c>
      <c r="FD73" s="8">
        <v>62.040102375000004</v>
      </c>
      <c r="FE73" s="8">
        <v>63.711913562500001</v>
      </c>
      <c r="FF73" s="8">
        <v>62.274296374999999</v>
      </c>
      <c r="FG73" s="8">
        <v>59.275336124999995</v>
      </c>
      <c r="FH73" s="8">
        <v>61.952754374999998</v>
      </c>
      <c r="FI73" s="8">
        <v>62.938082062500001</v>
      </c>
      <c r="FJ73" s="8"/>
      <c r="FL73" t="b">
        <v>1</v>
      </c>
    </row>
    <row r="74" spans="1:168">
      <c r="A74" t="s">
        <v>76</v>
      </c>
      <c r="B74" s="1">
        <v>8</v>
      </c>
      <c r="C74" s="1">
        <v>18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0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</v>
      </c>
      <c r="BG74" s="8">
        <v>0</v>
      </c>
      <c r="BH74" s="8">
        <v>0</v>
      </c>
      <c r="BI74" s="8">
        <v>0</v>
      </c>
      <c r="BJ74" s="8">
        <v>0</v>
      </c>
      <c r="BK74" s="8">
        <v>0</v>
      </c>
      <c r="BL74" s="8">
        <v>0</v>
      </c>
      <c r="BM74" s="8">
        <v>0</v>
      </c>
      <c r="BN74" s="8">
        <v>0</v>
      </c>
      <c r="BO74" s="8">
        <v>0</v>
      </c>
      <c r="BP74" s="8">
        <v>0</v>
      </c>
      <c r="BQ74" s="8">
        <v>0</v>
      </c>
      <c r="BR74" s="8">
        <v>0</v>
      </c>
      <c r="BS74" s="8">
        <v>0</v>
      </c>
      <c r="BT74" s="8">
        <v>0</v>
      </c>
      <c r="BU74" s="8">
        <v>0</v>
      </c>
      <c r="BV74" s="8">
        <v>0</v>
      </c>
      <c r="BW74" s="8">
        <v>0</v>
      </c>
      <c r="BX74" s="8">
        <v>0</v>
      </c>
      <c r="BY74" s="8">
        <v>0</v>
      </c>
      <c r="BZ74" s="8">
        <v>0</v>
      </c>
      <c r="CA74" s="8">
        <v>0</v>
      </c>
      <c r="CB74" s="8">
        <v>0</v>
      </c>
      <c r="CC74" s="8">
        <v>0</v>
      </c>
      <c r="CD74" s="8">
        <v>0</v>
      </c>
      <c r="CE74" s="8">
        <v>0</v>
      </c>
      <c r="CF74" s="8">
        <v>0</v>
      </c>
      <c r="CG74" s="8">
        <v>0</v>
      </c>
      <c r="CH74" s="8">
        <v>0</v>
      </c>
      <c r="CI74" s="8">
        <v>0</v>
      </c>
      <c r="CJ74" s="8">
        <v>0</v>
      </c>
      <c r="CK74" s="8">
        <v>0</v>
      </c>
      <c r="CL74" s="8">
        <v>0</v>
      </c>
      <c r="CM74" s="8">
        <v>0</v>
      </c>
      <c r="CN74" s="8">
        <v>0</v>
      </c>
      <c r="CO74" s="8">
        <v>0</v>
      </c>
      <c r="CP74" s="8">
        <v>0</v>
      </c>
      <c r="CQ74" s="8">
        <v>0</v>
      </c>
      <c r="CR74" s="8">
        <v>0</v>
      </c>
      <c r="CS74" s="8">
        <v>0</v>
      </c>
      <c r="CT74" s="8">
        <v>0</v>
      </c>
      <c r="CU74" s="8">
        <v>0</v>
      </c>
      <c r="CV74" s="8">
        <v>0</v>
      </c>
      <c r="CW74" s="8">
        <v>0</v>
      </c>
      <c r="CX74" s="8">
        <v>0</v>
      </c>
      <c r="CY74" s="8">
        <v>0</v>
      </c>
      <c r="CZ74" s="8">
        <v>0</v>
      </c>
      <c r="DA74" s="8">
        <v>0</v>
      </c>
      <c r="DB74" s="8">
        <v>0</v>
      </c>
      <c r="DC74" s="8">
        <v>0</v>
      </c>
      <c r="DD74" s="8">
        <v>0</v>
      </c>
      <c r="DE74" s="8">
        <v>0</v>
      </c>
      <c r="DF74" s="8">
        <v>0</v>
      </c>
      <c r="DG74" s="8">
        <v>0</v>
      </c>
      <c r="DH74" s="8">
        <v>0</v>
      </c>
      <c r="DI74" s="8">
        <v>0</v>
      </c>
      <c r="DJ74" s="8">
        <v>0</v>
      </c>
      <c r="DK74" s="8">
        <v>0</v>
      </c>
      <c r="DL74" s="8">
        <v>0</v>
      </c>
      <c r="DM74" s="8">
        <v>0</v>
      </c>
      <c r="DN74" s="8">
        <v>0</v>
      </c>
      <c r="DO74" s="8">
        <v>0</v>
      </c>
      <c r="DP74" s="8">
        <v>0</v>
      </c>
      <c r="DQ74" s="8">
        <v>0</v>
      </c>
      <c r="DR74" s="8">
        <v>0</v>
      </c>
      <c r="DS74" s="8">
        <v>0</v>
      </c>
      <c r="DT74" s="8">
        <v>0</v>
      </c>
      <c r="DU74" s="8">
        <v>0</v>
      </c>
      <c r="DV74" s="8">
        <v>0</v>
      </c>
      <c r="DW74" s="8">
        <v>0</v>
      </c>
      <c r="DX74" s="8">
        <v>0</v>
      </c>
      <c r="DY74" s="8">
        <v>0</v>
      </c>
      <c r="DZ74" s="8">
        <v>0</v>
      </c>
      <c r="EA74" s="8">
        <v>0</v>
      </c>
      <c r="EB74" s="8">
        <v>0</v>
      </c>
      <c r="EC74" s="8">
        <v>0</v>
      </c>
      <c r="ED74" s="8">
        <v>0</v>
      </c>
      <c r="EE74" s="8">
        <v>0</v>
      </c>
      <c r="EF74" s="8">
        <v>0</v>
      </c>
      <c r="EG74" s="8">
        <v>0</v>
      </c>
      <c r="EH74" s="8">
        <v>0</v>
      </c>
      <c r="EI74" s="8">
        <v>0</v>
      </c>
      <c r="EJ74" s="8">
        <v>0</v>
      </c>
      <c r="EK74" s="8">
        <v>0</v>
      </c>
      <c r="EL74" s="8">
        <v>0</v>
      </c>
      <c r="EM74" s="8">
        <v>0</v>
      </c>
      <c r="EN74" s="8">
        <v>0</v>
      </c>
      <c r="EO74" s="8">
        <v>0</v>
      </c>
      <c r="EP74" s="8">
        <v>0</v>
      </c>
      <c r="EQ74" s="8">
        <v>0</v>
      </c>
      <c r="ER74" s="8">
        <v>0</v>
      </c>
      <c r="ES74" s="8">
        <v>0</v>
      </c>
      <c r="ET74" s="8">
        <v>0</v>
      </c>
      <c r="EU74" s="8">
        <v>0</v>
      </c>
      <c r="EV74" s="8">
        <v>0</v>
      </c>
      <c r="EW74" s="8">
        <v>0</v>
      </c>
      <c r="EX74" s="8">
        <v>0</v>
      </c>
      <c r="EY74" s="8">
        <v>0</v>
      </c>
      <c r="EZ74" s="8">
        <v>0</v>
      </c>
      <c r="FA74" s="8">
        <v>0</v>
      </c>
      <c r="FB74" s="8">
        <v>0</v>
      </c>
      <c r="FC74" s="8">
        <v>0</v>
      </c>
      <c r="FD74" s="8">
        <v>0</v>
      </c>
      <c r="FE74" s="8">
        <v>0</v>
      </c>
      <c r="FF74" s="8">
        <v>0</v>
      </c>
      <c r="FG74" s="8">
        <v>0</v>
      </c>
      <c r="FH74" s="8">
        <v>0</v>
      </c>
      <c r="FI74" s="8">
        <v>0</v>
      </c>
      <c r="FJ74" s="8"/>
      <c r="FL74" t="b">
        <v>1</v>
      </c>
    </row>
    <row r="75" spans="1:168">
      <c r="A75" t="s">
        <v>77</v>
      </c>
      <c r="B75" s="1">
        <v>6</v>
      </c>
      <c r="C75" s="1">
        <v>14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</v>
      </c>
      <c r="BG75" s="8">
        <v>0</v>
      </c>
      <c r="BH75" s="8">
        <v>0</v>
      </c>
      <c r="BI75" s="8">
        <v>0</v>
      </c>
      <c r="BJ75" s="8">
        <v>0</v>
      </c>
      <c r="BK75" s="8">
        <v>0</v>
      </c>
      <c r="BL75" s="8">
        <v>0</v>
      </c>
      <c r="BM75" s="8">
        <v>0</v>
      </c>
      <c r="BN75" s="8">
        <v>0</v>
      </c>
      <c r="BO75" s="8">
        <v>0</v>
      </c>
      <c r="BP75" s="8">
        <v>0</v>
      </c>
      <c r="BQ75" s="8">
        <v>0</v>
      </c>
      <c r="BR75" s="8">
        <v>0</v>
      </c>
      <c r="BS75" s="8">
        <v>0</v>
      </c>
      <c r="BT75" s="8">
        <v>0</v>
      </c>
      <c r="BU75" s="8">
        <v>0</v>
      </c>
      <c r="BV75" s="8">
        <v>0</v>
      </c>
      <c r="BW75" s="8">
        <v>0</v>
      </c>
      <c r="BX75" s="8">
        <v>0</v>
      </c>
      <c r="BY75" s="8">
        <v>0</v>
      </c>
      <c r="BZ75" s="8">
        <v>0</v>
      </c>
      <c r="CA75" s="8">
        <v>0</v>
      </c>
      <c r="CB75" s="8">
        <v>0</v>
      </c>
      <c r="CC75" s="8">
        <v>0</v>
      </c>
      <c r="CD75" s="8">
        <v>0</v>
      </c>
      <c r="CE75" s="8">
        <v>0</v>
      </c>
      <c r="CF75" s="8">
        <v>0</v>
      </c>
      <c r="CG75" s="8">
        <v>0</v>
      </c>
      <c r="CH75" s="8">
        <v>0</v>
      </c>
      <c r="CI75" s="8">
        <v>0</v>
      </c>
      <c r="CJ75" s="8">
        <v>0</v>
      </c>
      <c r="CK75" s="8">
        <v>0</v>
      </c>
      <c r="CL75" s="8">
        <v>0</v>
      </c>
      <c r="CM75" s="8">
        <v>0</v>
      </c>
      <c r="CN75" s="8">
        <v>0</v>
      </c>
      <c r="CO75" s="8">
        <v>0</v>
      </c>
      <c r="CP75" s="8">
        <v>0</v>
      </c>
      <c r="CQ75" s="8">
        <v>0</v>
      </c>
      <c r="CR75" s="8">
        <v>0</v>
      </c>
      <c r="CS75" s="8">
        <v>0</v>
      </c>
      <c r="CT75" s="8">
        <v>0</v>
      </c>
      <c r="CU75" s="8">
        <v>0</v>
      </c>
      <c r="CV75" s="8">
        <v>0</v>
      </c>
      <c r="CW75" s="8">
        <v>0</v>
      </c>
      <c r="CX75" s="8">
        <v>0</v>
      </c>
      <c r="CY75" s="8">
        <v>0</v>
      </c>
      <c r="CZ75" s="8">
        <v>0</v>
      </c>
      <c r="DA75" s="8">
        <v>0</v>
      </c>
      <c r="DB75" s="8">
        <v>0</v>
      </c>
      <c r="DC75" s="8">
        <v>0</v>
      </c>
      <c r="DD75" s="8">
        <v>0</v>
      </c>
      <c r="DE75" s="8">
        <v>0</v>
      </c>
      <c r="DF75" s="8">
        <v>0</v>
      </c>
      <c r="DG75" s="8">
        <v>0</v>
      </c>
      <c r="DH75" s="8">
        <v>0</v>
      </c>
      <c r="DI75" s="8">
        <v>0</v>
      </c>
      <c r="DJ75" s="8">
        <v>0</v>
      </c>
      <c r="DK75" s="8">
        <v>0</v>
      </c>
      <c r="DL75" s="8">
        <v>0</v>
      </c>
      <c r="DM75" s="8">
        <v>0</v>
      </c>
      <c r="DN75" s="8">
        <v>0</v>
      </c>
      <c r="DO75" s="8">
        <v>0</v>
      </c>
      <c r="DP75" s="8">
        <v>0</v>
      </c>
      <c r="DQ75" s="8">
        <v>0</v>
      </c>
      <c r="DR75" s="8">
        <v>0</v>
      </c>
      <c r="DS75" s="8">
        <v>0</v>
      </c>
      <c r="DT75" s="8">
        <v>0</v>
      </c>
      <c r="DU75" s="8">
        <v>0</v>
      </c>
      <c r="DV75" s="8">
        <v>0</v>
      </c>
      <c r="DW75" s="8">
        <v>0</v>
      </c>
      <c r="DX75" s="8">
        <v>0</v>
      </c>
      <c r="DY75" s="8">
        <v>0</v>
      </c>
      <c r="DZ75" s="8">
        <v>0</v>
      </c>
      <c r="EA75" s="8">
        <v>0</v>
      </c>
      <c r="EB75" s="8">
        <v>0</v>
      </c>
      <c r="EC75" s="8">
        <v>0</v>
      </c>
      <c r="ED75" s="8">
        <v>0</v>
      </c>
      <c r="EE75" s="8">
        <v>0</v>
      </c>
      <c r="EF75" s="8">
        <v>0</v>
      </c>
      <c r="EG75" s="8">
        <v>0</v>
      </c>
      <c r="EH75" s="8">
        <v>0</v>
      </c>
      <c r="EI75" s="8">
        <v>0</v>
      </c>
      <c r="EJ75" s="8">
        <v>0</v>
      </c>
      <c r="EK75" s="8">
        <v>0</v>
      </c>
      <c r="EL75" s="8">
        <v>0</v>
      </c>
      <c r="EM75" s="8">
        <v>0</v>
      </c>
      <c r="EN75" s="8">
        <v>0</v>
      </c>
      <c r="EO75" s="8">
        <v>0</v>
      </c>
      <c r="EP75" s="8">
        <v>0</v>
      </c>
      <c r="EQ75" s="8">
        <v>0</v>
      </c>
      <c r="ER75" s="8">
        <v>0</v>
      </c>
      <c r="ES75" s="8">
        <v>0</v>
      </c>
      <c r="ET75" s="8">
        <v>0</v>
      </c>
      <c r="EU75" s="8">
        <v>0</v>
      </c>
      <c r="EV75" s="8">
        <v>0</v>
      </c>
      <c r="EW75" s="8">
        <v>0</v>
      </c>
      <c r="EX75" s="8">
        <v>0</v>
      </c>
      <c r="EY75" s="8">
        <v>0</v>
      </c>
      <c r="EZ75" s="8">
        <v>0</v>
      </c>
      <c r="FA75" s="8">
        <v>0</v>
      </c>
      <c r="FB75" s="8">
        <v>0</v>
      </c>
      <c r="FC75" s="8">
        <v>0</v>
      </c>
      <c r="FD75" s="8">
        <v>0</v>
      </c>
      <c r="FE75" s="8">
        <v>0</v>
      </c>
      <c r="FF75" s="8">
        <v>0</v>
      </c>
      <c r="FG75" s="8">
        <v>0</v>
      </c>
      <c r="FH75" s="8">
        <v>0</v>
      </c>
      <c r="FI75" s="8">
        <v>0</v>
      </c>
      <c r="FJ75" s="8"/>
      <c r="FL75" t="b">
        <v>1</v>
      </c>
    </row>
    <row r="76" spans="1:168">
      <c r="A76" t="s">
        <v>78</v>
      </c>
      <c r="B76" s="1">
        <v>6</v>
      </c>
      <c r="C76" s="1">
        <v>12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0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0</v>
      </c>
      <c r="BY76" s="8">
        <v>0</v>
      </c>
      <c r="BZ76" s="8">
        <v>0</v>
      </c>
      <c r="CA76" s="8">
        <v>0</v>
      </c>
      <c r="CB76" s="8">
        <v>0</v>
      </c>
      <c r="CC76" s="8">
        <v>0</v>
      </c>
      <c r="CD76" s="8">
        <v>0</v>
      </c>
      <c r="CE76" s="8">
        <v>0</v>
      </c>
      <c r="CF76" s="8">
        <v>0</v>
      </c>
      <c r="CG76" s="8">
        <v>0</v>
      </c>
      <c r="CH76" s="8">
        <v>0</v>
      </c>
      <c r="CI76" s="8">
        <v>0</v>
      </c>
      <c r="CJ76" s="8">
        <v>0</v>
      </c>
      <c r="CK76" s="8">
        <v>0</v>
      </c>
      <c r="CL76" s="8">
        <v>0</v>
      </c>
      <c r="CM76" s="8">
        <v>0</v>
      </c>
      <c r="CN76" s="8">
        <v>0</v>
      </c>
      <c r="CO76" s="8">
        <v>0</v>
      </c>
      <c r="CP76" s="8">
        <v>0</v>
      </c>
      <c r="CQ76" s="8">
        <v>0</v>
      </c>
      <c r="CR76" s="8">
        <v>0</v>
      </c>
      <c r="CS76" s="8">
        <v>0</v>
      </c>
      <c r="CT76" s="8">
        <v>0</v>
      </c>
      <c r="CU76" s="8">
        <v>0</v>
      </c>
      <c r="CV76" s="8">
        <v>0</v>
      </c>
      <c r="CW76" s="8">
        <v>0</v>
      </c>
      <c r="CX76" s="8">
        <v>0</v>
      </c>
      <c r="CY76" s="8">
        <v>0</v>
      </c>
      <c r="CZ76" s="8">
        <v>0</v>
      </c>
      <c r="DA76" s="8">
        <v>0</v>
      </c>
      <c r="DB76" s="8">
        <v>0</v>
      </c>
      <c r="DC76" s="8">
        <v>0</v>
      </c>
      <c r="DD76" s="8">
        <v>0</v>
      </c>
      <c r="DE76" s="8">
        <v>0</v>
      </c>
      <c r="DF76" s="8">
        <v>0</v>
      </c>
      <c r="DG76" s="8">
        <v>0</v>
      </c>
      <c r="DH76" s="8">
        <v>0</v>
      </c>
      <c r="DI76" s="8">
        <v>0</v>
      </c>
      <c r="DJ76" s="8">
        <v>0</v>
      </c>
      <c r="DK76" s="8">
        <v>0</v>
      </c>
      <c r="DL76" s="8">
        <v>0</v>
      </c>
      <c r="DM76" s="8">
        <v>0</v>
      </c>
      <c r="DN76" s="8">
        <v>0</v>
      </c>
      <c r="DO76" s="8">
        <v>0</v>
      </c>
      <c r="DP76" s="8">
        <v>0</v>
      </c>
      <c r="DQ76" s="8">
        <v>0</v>
      </c>
      <c r="DR76" s="8">
        <v>0</v>
      </c>
      <c r="DS76" s="8">
        <v>0</v>
      </c>
      <c r="DT76" s="8">
        <v>0</v>
      </c>
      <c r="DU76" s="8">
        <v>0</v>
      </c>
      <c r="DV76" s="8">
        <v>0</v>
      </c>
      <c r="DW76" s="8">
        <v>0</v>
      </c>
      <c r="DX76" s="8">
        <v>0</v>
      </c>
      <c r="DY76" s="8">
        <v>0</v>
      </c>
      <c r="DZ76" s="8">
        <v>0</v>
      </c>
      <c r="EA76" s="8">
        <v>0</v>
      </c>
      <c r="EB76" s="8">
        <v>0</v>
      </c>
      <c r="EC76" s="8">
        <v>0</v>
      </c>
      <c r="ED76" s="8">
        <v>0</v>
      </c>
      <c r="EE76" s="8">
        <v>0</v>
      </c>
      <c r="EF76" s="8">
        <v>0</v>
      </c>
      <c r="EG76" s="8">
        <v>0</v>
      </c>
      <c r="EH76" s="8">
        <v>0</v>
      </c>
      <c r="EI76" s="8">
        <v>0</v>
      </c>
      <c r="EJ76" s="8">
        <v>0</v>
      </c>
      <c r="EK76" s="8">
        <v>0</v>
      </c>
      <c r="EL76" s="8">
        <v>0</v>
      </c>
      <c r="EM76" s="8">
        <v>0</v>
      </c>
      <c r="EN76" s="8">
        <v>0</v>
      </c>
      <c r="EO76" s="8">
        <v>0</v>
      </c>
      <c r="EP76" s="8">
        <v>0</v>
      </c>
      <c r="EQ76" s="8">
        <v>0</v>
      </c>
      <c r="ER76" s="8">
        <v>0</v>
      </c>
      <c r="ES76" s="8">
        <v>0</v>
      </c>
      <c r="ET76" s="8">
        <v>0</v>
      </c>
      <c r="EU76" s="8">
        <v>0</v>
      </c>
      <c r="EV76" s="8">
        <v>0</v>
      </c>
      <c r="EW76" s="8">
        <v>0</v>
      </c>
      <c r="EX76" s="8">
        <v>0</v>
      </c>
      <c r="EY76" s="8">
        <v>0</v>
      </c>
      <c r="EZ76" s="8">
        <v>0</v>
      </c>
      <c r="FA76" s="8">
        <v>0</v>
      </c>
      <c r="FB76" s="8">
        <v>0</v>
      </c>
      <c r="FC76" s="8">
        <v>0</v>
      </c>
      <c r="FD76" s="8">
        <v>0</v>
      </c>
      <c r="FE76" s="8">
        <v>0</v>
      </c>
      <c r="FF76" s="8">
        <v>0</v>
      </c>
      <c r="FG76" s="8">
        <v>0</v>
      </c>
      <c r="FH76" s="8">
        <v>0</v>
      </c>
      <c r="FI76" s="8">
        <v>0</v>
      </c>
      <c r="FJ76" s="8"/>
      <c r="FL76" t="b">
        <v>1</v>
      </c>
    </row>
    <row r="77" spans="1:168">
      <c r="A77" t="s">
        <v>79</v>
      </c>
      <c r="B77" s="1">
        <v>8</v>
      </c>
      <c r="C77" s="1">
        <v>18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8">
        <v>0</v>
      </c>
      <c r="BH77" s="8">
        <v>0</v>
      </c>
      <c r="BI77" s="8">
        <v>0</v>
      </c>
      <c r="BJ77" s="8">
        <v>0</v>
      </c>
      <c r="BK77" s="8">
        <v>0</v>
      </c>
      <c r="BL77" s="8">
        <v>0</v>
      </c>
      <c r="BM77" s="8">
        <v>0</v>
      </c>
      <c r="BN77" s="8">
        <v>0</v>
      </c>
      <c r="BO77" s="8">
        <v>0</v>
      </c>
      <c r="BP77" s="8">
        <v>0</v>
      </c>
      <c r="BQ77" s="8">
        <v>0</v>
      </c>
      <c r="BR77" s="8">
        <v>0</v>
      </c>
      <c r="BS77" s="8">
        <v>0</v>
      </c>
      <c r="BT77" s="8">
        <v>0</v>
      </c>
      <c r="BU77" s="8">
        <v>0</v>
      </c>
      <c r="BV77" s="8">
        <v>0</v>
      </c>
      <c r="BW77" s="8">
        <v>0</v>
      </c>
      <c r="BX77" s="8">
        <v>0</v>
      </c>
      <c r="BY77" s="8">
        <v>0</v>
      </c>
      <c r="BZ77" s="8">
        <v>0</v>
      </c>
      <c r="CA77" s="8">
        <v>0</v>
      </c>
      <c r="CB77" s="8">
        <v>0</v>
      </c>
      <c r="CC77" s="8">
        <v>0</v>
      </c>
      <c r="CD77" s="8">
        <v>0</v>
      </c>
      <c r="CE77" s="8">
        <v>0</v>
      </c>
      <c r="CF77" s="8">
        <v>0</v>
      </c>
      <c r="CG77" s="8">
        <v>0</v>
      </c>
      <c r="CH77" s="8">
        <v>0</v>
      </c>
      <c r="CI77" s="8">
        <v>0</v>
      </c>
      <c r="CJ77" s="8">
        <v>0</v>
      </c>
      <c r="CK77" s="8">
        <v>0</v>
      </c>
      <c r="CL77" s="8">
        <v>0</v>
      </c>
      <c r="CM77" s="8">
        <v>0</v>
      </c>
      <c r="CN77" s="8">
        <v>0</v>
      </c>
      <c r="CO77" s="8">
        <v>0</v>
      </c>
      <c r="CP77" s="8">
        <v>0</v>
      </c>
      <c r="CQ77" s="8">
        <v>0</v>
      </c>
      <c r="CR77" s="8">
        <v>0</v>
      </c>
      <c r="CS77" s="8">
        <v>0</v>
      </c>
      <c r="CT77" s="8">
        <v>0</v>
      </c>
      <c r="CU77" s="8">
        <v>0</v>
      </c>
      <c r="CV77" s="8">
        <v>0</v>
      </c>
      <c r="CW77" s="8">
        <v>0</v>
      </c>
      <c r="CX77" s="8">
        <v>0</v>
      </c>
      <c r="CY77" s="8">
        <v>0</v>
      </c>
      <c r="CZ77" s="8">
        <v>0</v>
      </c>
      <c r="DA77" s="8">
        <v>0</v>
      </c>
      <c r="DB77" s="8">
        <v>0</v>
      </c>
      <c r="DC77" s="8">
        <v>0</v>
      </c>
      <c r="DD77" s="8">
        <v>0</v>
      </c>
      <c r="DE77" s="8">
        <v>0</v>
      </c>
      <c r="DF77" s="8">
        <v>0</v>
      </c>
      <c r="DG77" s="8">
        <v>0</v>
      </c>
      <c r="DH77" s="8">
        <v>0</v>
      </c>
      <c r="DI77" s="8">
        <v>0</v>
      </c>
      <c r="DJ77" s="8">
        <v>0</v>
      </c>
      <c r="DK77" s="8">
        <v>0</v>
      </c>
      <c r="DL77" s="8">
        <v>0</v>
      </c>
      <c r="DM77" s="8">
        <v>0</v>
      </c>
      <c r="DN77" s="8">
        <v>0</v>
      </c>
      <c r="DO77" s="8">
        <v>0</v>
      </c>
      <c r="DP77" s="8">
        <v>0</v>
      </c>
      <c r="DQ77" s="8">
        <v>0</v>
      </c>
      <c r="DR77" s="8">
        <v>0</v>
      </c>
      <c r="DS77" s="8">
        <v>0</v>
      </c>
      <c r="DT77" s="8">
        <v>0</v>
      </c>
      <c r="DU77" s="8">
        <v>0</v>
      </c>
      <c r="DV77" s="8">
        <v>0</v>
      </c>
      <c r="DW77" s="8">
        <v>0</v>
      </c>
      <c r="DX77" s="8">
        <v>0</v>
      </c>
      <c r="DY77" s="8">
        <v>0</v>
      </c>
      <c r="DZ77" s="8">
        <v>0</v>
      </c>
      <c r="EA77" s="8">
        <v>0</v>
      </c>
      <c r="EB77" s="8">
        <v>0</v>
      </c>
      <c r="EC77" s="8">
        <v>0</v>
      </c>
      <c r="ED77" s="8">
        <v>0</v>
      </c>
      <c r="EE77" s="8">
        <v>0</v>
      </c>
      <c r="EF77" s="8">
        <v>0</v>
      </c>
      <c r="EG77" s="8">
        <v>0</v>
      </c>
      <c r="EH77" s="8">
        <v>0</v>
      </c>
      <c r="EI77" s="8">
        <v>0</v>
      </c>
      <c r="EJ77" s="8">
        <v>0</v>
      </c>
      <c r="EK77" s="8">
        <v>0</v>
      </c>
      <c r="EL77" s="8">
        <v>0</v>
      </c>
      <c r="EM77" s="8">
        <v>0</v>
      </c>
      <c r="EN77" s="8">
        <v>0</v>
      </c>
      <c r="EO77" s="8">
        <v>0</v>
      </c>
      <c r="EP77" s="8">
        <v>0</v>
      </c>
      <c r="EQ77" s="8">
        <v>0</v>
      </c>
      <c r="ER77" s="8">
        <v>0</v>
      </c>
      <c r="ES77" s="8">
        <v>0</v>
      </c>
      <c r="ET77" s="8">
        <v>0</v>
      </c>
      <c r="EU77" s="8">
        <v>0</v>
      </c>
      <c r="EV77" s="8">
        <v>0</v>
      </c>
      <c r="EW77" s="8">
        <v>0</v>
      </c>
      <c r="EX77" s="8">
        <v>0</v>
      </c>
      <c r="EY77" s="8">
        <v>0</v>
      </c>
      <c r="EZ77" s="8">
        <v>0</v>
      </c>
      <c r="FA77" s="8">
        <v>0</v>
      </c>
      <c r="FB77" s="8">
        <v>0</v>
      </c>
      <c r="FC77" s="8">
        <v>0</v>
      </c>
      <c r="FD77" s="8">
        <v>0</v>
      </c>
      <c r="FE77" s="8">
        <v>0</v>
      </c>
      <c r="FF77" s="8">
        <v>0</v>
      </c>
      <c r="FG77" s="8">
        <v>0</v>
      </c>
      <c r="FH77" s="8">
        <v>0</v>
      </c>
      <c r="FI77" s="8">
        <v>0</v>
      </c>
      <c r="FJ77" s="8"/>
      <c r="FL77" t="b">
        <v>1</v>
      </c>
    </row>
    <row r="78" spans="1:168">
      <c r="A78" t="s">
        <v>80</v>
      </c>
      <c r="B78" s="1">
        <v>9</v>
      </c>
      <c r="C78" s="1">
        <v>19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8">
        <v>0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8">
        <v>0</v>
      </c>
      <c r="BH78" s="8">
        <v>0</v>
      </c>
      <c r="BI78" s="8">
        <v>0</v>
      </c>
      <c r="BJ78" s="8">
        <v>0</v>
      </c>
      <c r="BK78" s="8">
        <v>0</v>
      </c>
      <c r="BL78" s="8">
        <v>0</v>
      </c>
      <c r="BM78" s="8">
        <v>0</v>
      </c>
      <c r="BN78" s="8">
        <v>0</v>
      </c>
      <c r="BO78" s="8">
        <v>0</v>
      </c>
      <c r="BP78" s="8">
        <v>0</v>
      </c>
      <c r="BQ78" s="8">
        <v>0</v>
      </c>
      <c r="BR78" s="8">
        <v>0</v>
      </c>
      <c r="BS78" s="8">
        <v>0</v>
      </c>
      <c r="BT78" s="8">
        <v>0</v>
      </c>
      <c r="BU78" s="8">
        <v>0</v>
      </c>
      <c r="BV78" s="8">
        <v>0</v>
      </c>
      <c r="BW78" s="8">
        <v>0</v>
      </c>
      <c r="BX78" s="8">
        <v>0</v>
      </c>
      <c r="BY78" s="8">
        <v>0</v>
      </c>
      <c r="BZ78" s="8">
        <v>0</v>
      </c>
      <c r="CA78" s="8">
        <v>0</v>
      </c>
      <c r="CB78" s="8">
        <v>0</v>
      </c>
      <c r="CC78" s="8">
        <v>0</v>
      </c>
      <c r="CD78" s="8">
        <v>0</v>
      </c>
      <c r="CE78" s="8">
        <v>0</v>
      </c>
      <c r="CF78" s="8">
        <v>0</v>
      </c>
      <c r="CG78" s="8">
        <v>0</v>
      </c>
      <c r="CH78" s="8">
        <v>0</v>
      </c>
      <c r="CI78" s="8">
        <v>0</v>
      </c>
      <c r="CJ78" s="8">
        <v>0</v>
      </c>
      <c r="CK78" s="8">
        <v>0</v>
      </c>
      <c r="CL78" s="8">
        <v>0</v>
      </c>
      <c r="CM78" s="8">
        <v>0</v>
      </c>
      <c r="CN78" s="8">
        <v>0</v>
      </c>
      <c r="CO78" s="8">
        <v>0</v>
      </c>
      <c r="CP78" s="8">
        <v>0</v>
      </c>
      <c r="CQ78" s="8">
        <v>0</v>
      </c>
      <c r="CR78" s="8">
        <v>0</v>
      </c>
      <c r="CS78" s="8">
        <v>0</v>
      </c>
      <c r="CT78" s="8">
        <v>0</v>
      </c>
      <c r="CU78" s="8">
        <v>0</v>
      </c>
      <c r="CV78" s="8">
        <v>0</v>
      </c>
      <c r="CW78" s="8">
        <v>0</v>
      </c>
      <c r="CX78" s="8">
        <v>0</v>
      </c>
      <c r="CY78" s="8">
        <v>0</v>
      </c>
      <c r="CZ78" s="8">
        <v>0</v>
      </c>
      <c r="DA78" s="8">
        <v>0</v>
      </c>
      <c r="DB78" s="8">
        <v>0</v>
      </c>
      <c r="DC78" s="8">
        <v>0</v>
      </c>
      <c r="DD78" s="8">
        <v>0</v>
      </c>
      <c r="DE78" s="8">
        <v>0</v>
      </c>
      <c r="DF78" s="8">
        <v>0</v>
      </c>
      <c r="DG78" s="8">
        <v>0</v>
      </c>
      <c r="DH78" s="8">
        <v>0</v>
      </c>
      <c r="DI78" s="8">
        <v>0</v>
      </c>
      <c r="DJ78" s="8">
        <v>0</v>
      </c>
      <c r="DK78" s="8">
        <v>0</v>
      </c>
      <c r="DL78" s="8">
        <v>0</v>
      </c>
      <c r="DM78" s="8">
        <v>0</v>
      </c>
      <c r="DN78" s="8">
        <v>0</v>
      </c>
      <c r="DO78" s="8">
        <v>0</v>
      </c>
      <c r="DP78" s="8">
        <v>0</v>
      </c>
      <c r="DQ78" s="8">
        <v>0</v>
      </c>
      <c r="DR78" s="8">
        <v>0</v>
      </c>
      <c r="DS78" s="8">
        <v>0</v>
      </c>
      <c r="DT78" s="8">
        <v>0</v>
      </c>
      <c r="DU78" s="8">
        <v>0</v>
      </c>
      <c r="DV78" s="8">
        <v>0</v>
      </c>
      <c r="DW78" s="8">
        <v>0</v>
      </c>
      <c r="DX78" s="8">
        <v>0</v>
      </c>
      <c r="DY78" s="8">
        <v>0</v>
      </c>
      <c r="DZ78" s="8">
        <v>0</v>
      </c>
      <c r="EA78" s="8">
        <v>0</v>
      </c>
      <c r="EB78" s="8">
        <v>0</v>
      </c>
      <c r="EC78" s="8">
        <v>0</v>
      </c>
      <c r="ED78" s="8">
        <v>0</v>
      </c>
      <c r="EE78" s="8">
        <v>0</v>
      </c>
      <c r="EF78" s="8">
        <v>0</v>
      </c>
      <c r="EG78" s="8">
        <v>0</v>
      </c>
      <c r="EH78" s="8">
        <v>0</v>
      </c>
      <c r="EI78" s="8">
        <v>0</v>
      </c>
      <c r="EJ78" s="8">
        <v>0</v>
      </c>
      <c r="EK78" s="8">
        <v>0</v>
      </c>
      <c r="EL78" s="8">
        <v>0</v>
      </c>
      <c r="EM78" s="8">
        <v>0</v>
      </c>
      <c r="EN78" s="8">
        <v>0</v>
      </c>
      <c r="EO78" s="8">
        <v>0</v>
      </c>
      <c r="EP78" s="8">
        <v>0</v>
      </c>
      <c r="EQ78" s="8">
        <v>0</v>
      </c>
      <c r="ER78" s="8">
        <v>0</v>
      </c>
      <c r="ES78" s="8">
        <v>0</v>
      </c>
      <c r="ET78" s="8">
        <v>0</v>
      </c>
      <c r="EU78" s="8">
        <v>0</v>
      </c>
      <c r="EV78" s="8">
        <v>0</v>
      </c>
      <c r="EW78" s="8">
        <v>0</v>
      </c>
      <c r="EX78" s="8">
        <v>0</v>
      </c>
      <c r="EY78" s="8">
        <v>0</v>
      </c>
      <c r="EZ78" s="8">
        <v>0</v>
      </c>
      <c r="FA78" s="8">
        <v>0</v>
      </c>
      <c r="FB78" s="8">
        <v>0</v>
      </c>
      <c r="FC78" s="8">
        <v>0</v>
      </c>
      <c r="FD78" s="8">
        <v>0</v>
      </c>
      <c r="FE78" s="8">
        <v>0</v>
      </c>
      <c r="FF78" s="8">
        <v>0</v>
      </c>
      <c r="FG78" s="8">
        <v>0</v>
      </c>
      <c r="FH78" s="8">
        <v>0</v>
      </c>
      <c r="FI78" s="8">
        <v>0</v>
      </c>
      <c r="FJ78" s="8"/>
      <c r="FL78" t="b">
        <v>1</v>
      </c>
    </row>
    <row r="79" spans="1:168">
      <c r="A79" t="s">
        <v>81</v>
      </c>
      <c r="B79" s="1">
        <v>6</v>
      </c>
      <c r="C79" s="1">
        <v>12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8">
        <v>0</v>
      </c>
      <c r="CA79" s="8">
        <v>0</v>
      </c>
      <c r="CB79" s="8">
        <v>0</v>
      </c>
      <c r="CC79" s="8">
        <v>0</v>
      </c>
      <c r="CD79" s="8">
        <v>0</v>
      </c>
      <c r="CE79" s="8">
        <v>0</v>
      </c>
      <c r="CF79" s="8">
        <v>0</v>
      </c>
      <c r="CG79" s="8">
        <v>0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8">
        <v>0</v>
      </c>
      <c r="CN79" s="8">
        <v>0</v>
      </c>
      <c r="CO79" s="8">
        <v>0</v>
      </c>
      <c r="CP79" s="8">
        <v>0</v>
      </c>
      <c r="CQ79" s="8">
        <v>0</v>
      </c>
      <c r="CR79" s="8">
        <v>0</v>
      </c>
      <c r="CS79" s="8">
        <v>0</v>
      </c>
      <c r="CT79" s="8">
        <v>0</v>
      </c>
      <c r="CU79" s="8">
        <v>0</v>
      </c>
      <c r="CV79" s="8">
        <v>0</v>
      </c>
      <c r="CW79" s="8">
        <v>0</v>
      </c>
      <c r="CX79" s="8">
        <v>0</v>
      </c>
      <c r="CY79" s="8">
        <v>0</v>
      </c>
      <c r="CZ79" s="8">
        <v>0</v>
      </c>
      <c r="DA79" s="8">
        <v>0</v>
      </c>
      <c r="DB79" s="8">
        <v>0</v>
      </c>
      <c r="DC79" s="8">
        <v>0</v>
      </c>
      <c r="DD79" s="8">
        <v>0</v>
      </c>
      <c r="DE79" s="8">
        <v>0</v>
      </c>
      <c r="DF79" s="8">
        <v>0</v>
      </c>
      <c r="DG79" s="8">
        <v>0</v>
      </c>
      <c r="DH79" s="8">
        <v>0</v>
      </c>
      <c r="DI79" s="8">
        <v>0</v>
      </c>
      <c r="DJ79" s="8">
        <v>0</v>
      </c>
      <c r="DK79" s="8">
        <v>0</v>
      </c>
      <c r="DL79" s="8">
        <v>0</v>
      </c>
      <c r="DM79" s="8">
        <v>0</v>
      </c>
      <c r="DN79" s="8">
        <v>0</v>
      </c>
      <c r="DO79" s="8">
        <v>0</v>
      </c>
      <c r="DP79" s="8">
        <v>0</v>
      </c>
      <c r="DQ79" s="8">
        <v>0</v>
      </c>
      <c r="DR79" s="8">
        <v>0</v>
      </c>
      <c r="DS79" s="8">
        <v>0</v>
      </c>
      <c r="DT79" s="8">
        <v>0</v>
      </c>
      <c r="DU79" s="8">
        <v>0</v>
      </c>
      <c r="DV79" s="8">
        <v>0</v>
      </c>
      <c r="DW79" s="8">
        <v>0</v>
      </c>
      <c r="DX79" s="8">
        <v>0</v>
      </c>
      <c r="DY79" s="8">
        <v>0</v>
      </c>
      <c r="DZ79" s="8">
        <v>0</v>
      </c>
      <c r="EA79" s="8">
        <v>0</v>
      </c>
      <c r="EB79" s="8">
        <v>0</v>
      </c>
      <c r="EC79" s="8">
        <v>0</v>
      </c>
      <c r="ED79" s="8">
        <v>0</v>
      </c>
      <c r="EE79" s="8">
        <v>0</v>
      </c>
      <c r="EF79" s="8">
        <v>0</v>
      </c>
      <c r="EG79" s="8">
        <v>0</v>
      </c>
      <c r="EH79" s="8">
        <v>0</v>
      </c>
      <c r="EI79" s="8">
        <v>0</v>
      </c>
      <c r="EJ79" s="8">
        <v>0</v>
      </c>
      <c r="EK79" s="8">
        <v>0</v>
      </c>
      <c r="EL79" s="8">
        <v>0</v>
      </c>
      <c r="EM79" s="8">
        <v>0</v>
      </c>
      <c r="EN79" s="8">
        <v>0</v>
      </c>
      <c r="EO79" s="8">
        <v>0</v>
      </c>
      <c r="EP79" s="8">
        <v>0</v>
      </c>
      <c r="EQ79" s="8">
        <v>0</v>
      </c>
      <c r="ER79" s="8">
        <v>0</v>
      </c>
      <c r="ES79" s="8">
        <v>0</v>
      </c>
      <c r="ET79" s="8">
        <v>0</v>
      </c>
      <c r="EU79" s="8">
        <v>0</v>
      </c>
      <c r="EV79" s="8">
        <v>0</v>
      </c>
      <c r="EW79" s="8">
        <v>0</v>
      </c>
      <c r="EX79" s="8">
        <v>0</v>
      </c>
      <c r="EY79" s="8">
        <v>0</v>
      </c>
      <c r="EZ79" s="8">
        <v>0</v>
      </c>
      <c r="FA79" s="8">
        <v>0</v>
      </c>
      <c r="FB79" s="8">
        <v>0</v>
      </c>
      <c r="FC79" s="8">
        <v>0</v>
      </c>
      <c r="FD79" s="8">
        <v>0</v>
      </c>
      <c r="FE79" s="8">
        <v>0</v>
      </c>
      <c r="FF79" s="8">
        <v>0</v>
      </c>
      <c r="FG79" s="8">
        <v>0</v>
      </c>
      <c r="FH79" s="8">
        <v>0</v>
      </c>
      <c r="FI79" s="8">
        <v>0</v>
      </c>
      <c r="FJ79" s="8"/>
      <c r="FL79" t="b">
        <v>1</v>
      </c>
    </row>
    <row r="80" spans="1:168">
      <c r="A80" t="s">
        <v>82</v>
      </c>
      <c r="B80" s="1">
        <v>3</v>
      </c>
      <c r="C80" s="1">
        <v>7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0</v>
      </c>
      <c r="BH80" s="8">
        <v>0</v>
      </c>
      <c r="BI80" s="8">
        <v>0</v>
      </c>
      <c r="BJ80" s="8">
        <v>0</v>
      </c>
      <c r="BK80" s="8">
        <v>0</v>
      </c>
      <c r="BL80" s="8">
        <v>0</v>
      </c>
      <c r="BM80" s="8">
        <v>0</v>
      </c>
      <c r="BN80" s="8">
        <v>0</v>
      </c>
      <c r="BO80" s="8">
        <v>0</v>
      </c>
      <c r="BP80" s="8">
        <v>0</v>
      </c>
      <c r="BQ80" s="8">
        <v>0</v>
      </c>
      <c r="BR80" s="8">
        <v>0</v>
      </c>
      <c r="BS80" s="8">
        <v>0</v>
      </c>
      <c r="BT80" s="8">
        <v>0</v>
      </c>
      <c r="BU80" s="8">
        <v>0</v>
      </c>
      <c r="BV80" s="8">
        <v>0</v>
      </c>
      <c r="BW80" s="8">
        <v>0</v>
      </c>
      <c r="BX80" s="8">
        <v>0</v>
      </c>
      <c r="BY80" s="8">
        <v>0</v>
      </c>
      <c r="BZ80" s="8">
        <v>0</v>
      </c>
      <c r="CA80" s="8">
        <v>0</v>
      </c>
      <c r="CB80" s="8">
        <v>0</v>
      </c>
      <c r="CC80" s="8">
        <v>0</v>
      </c>
      <c r="CD80" s="8">
        <v>0</v>
      </c>
      <c r="CE80" s="8">
        <v>0</v>
      </c>
      <c r="CF80" s="8">
        <v>0</v>
      </c>
      <c r="CG80" s="8">
        <v>0</v>
      </c>
      <c r="CH80" s="8">
        <v>0</v>
      </c>
      <c r="CI80" s="8">
        <v>0</v>
      </c>
      <c r="CJ80" s="8">
        <v>0</v>
      </c>
      <c r="CK80" s="8">
        <v>0</v>
      </c>
      <c r="CL80" s="8">
        <v>0</v>
      </c>
      <c r="CM80" s="8">
        <v>0</v>
      </c>
      <c r="CN80" s="8">
        <v>0</v>
      </c>
      <c r="CO80" s="8">
        <v>0</v>
      </c>
      <c r="CP80" s="8">
        <v>0</v>
      </c>
      <c r="CQ80" s="8">
        <v>0</v>
      </c>
      <c r="CR80" s="8">
        <v>0</v>
      </c>
      <c r="CS80" s="8">
        <v>0</v>
      </c>
      <c r="CT80" s="8">
        <v>0</v>
      </c>
      <c r="CU80" s="8">
        <v>0</v>
      </c>
      <c r="CV80" s="8">
        <v>0</v>
      </c>
      <c r="CW80" s="8">
        <v>0</v>
      </c>
      <c r="CX80" s="8">
        <v>0</v>
      </c>
      <c r="CY80" s="8">
        <v>0</v>
      </c>
      <c r="CZ80" s="8">
        <v>0</v>
      </c>
      <c r="DA80" s="8">
        <v>0</v>
      </c>
      <c r="DB80" s="8">
        <v>0</v>
      </c>
      <c r="DC80" s="8">
        <v>0</v>
      </c>
      <c r="DD80" s="8">
        <v>0</v>
      </c>
      <c r="DE80" s="8">
        <v>0</v>
      </c>
      <c r="DF80" s="8">
        <v>0</v>
      </c>
      <c r="DG80" s="8">
        <v>0</v>
      </c>
      <c r="DH80" s="8">
        <v>0</v>
      </c>
      <c r="DI80" s="8">
        <v>0</v>
      </c>
      <c r="DJ80" s="8">
        <v>0</v>
      </c>
      <c r="DK80" s="8">
        <v>0</v>
      </c>
      <c r="DL80" s="8">
        <v>0</v>
      </c>
      <c r="DM80" s="8">
        <v>0</v>
      </c>
      <c r="DN80" s="8">
        <v>0</v>
      </c>
      <c r="DO80" s="8">
        <v>0</v>
      </c>
      <c r="DP80" s="8">
        <v>0</v>
      </c>
      <c r="DQ80" s="8">
        <v>0</v>
      </c>
      <c r="DR80" s="8">
        <v>0</v>
      </c>
      <c r="DS80" s="8">
        <v>0</v>
      </c>
      <c r="DT80" s="8">
        <v>0</v>
      </c>
      <c r="DU80" s="8">
        <v>0</v>
      </c>
      <c r="DV80" s="8">
        <v>0</v>
      </c>
      <c r="DW80" s="8">
        <v>0</v>
      </c>
      <c r="DX80" s="8">
        <v>0</v>
      </c>
      <c r="DY80" s="8">
        <v>0</v>
      </c>
      <c r="DZ80" s="8">
        <v>0</v>
      </c>
      <c r="EA80" s="8">
        <v>0</v>
      </c>
      <c r="EB80" s="8">
        <v>0</v>
      </c>
      <c r="EC80" s="8">
        <v>0</v>
      </c>
      <c r="ED80" s="8">
        <v>0</v>
      </c>
      <c r="EE80" s="8">
        <v>0</v>
      </c>
      <c r="EF80" s="8">
        <v>0</v>
      </c>
      <c r="EG80" s="8">
        <v>0</v>
      </c>
      <c r="EH80" s="8">
        <v>0</v>
      </c>
      <c r="EI80" s="8">
        <v>0</v>
      </c>
      <c r="EJ80" s="8">
        <v>0</v>
      </c>
      <c r="EK80" s="8">
        <v>0</v>
      </c>
      <c r="EL80" s="8">
        <v>0</v>
      </c>
      <c r="EM80" s="8">
        <v>0</v>
      </c>
      <c r="EN80" s="8">
        <v>0</v>
      </c>
      <c r="EO80" s="8">
        <v>0</v>
      </c>
      <c r="EP80" s="8">
        <v>0</v>
      </c>
      <c r="EQ80" s="8">
        <v>0</v>
      </c>
      <c r="ER80" s="8">
        <v>0</v>
      </c>
      <c r="ES80" s="8">
        <v>0</v>
      </c>
      <c r="ET80" s="8">
        <v>0</v>
      </c>
      <c r="EU80" s="8">
        <v>0</v>
      </c>
      <c r="EV80" s="8">
        <v>0</v>
      </c>
      <c r="EW80" s="8">
        <v>0</v>
      </c>
      <c r="EX80" s="8">
        <v>0</v>
      </c>
      <c r="EY80" s="8">
        <v>0</v>
      </c>
      <c r="EZ80" s="8">
        <v>0</v>
      </c>
      <c r="FA80" s="8">
        <v>0</v>
      </c>
      <c r="FB80" s="8">
        <v>0</v>
      </c>
      <c r="FC80" s="8">
        <v>0</v>
      </c>
      <c r="FD80" s="8">
        <v>0</v>
      </c>
      <c r="FE80" s="8">
        <v>0</v>
      </c>
      <c r="FF80" s="8">
        <v>0</v>
      </c>
      <c r="FG80" s="8">
        <v>0</v>
      </c>
      <c r="FH80" s="8">
        <v>0</v>
      </c>
      <c r="FI80" s="8">
        <v>0</v>
      </c>
      <c r="FJ80" s="8"/>
      <c r="FL80" t="b">
        <v>1</v>
      </c>
    </row>
    <row r="81" spans="1:168">
      <c r="A81" t="s">
        <v>83</v>
      </c>
      <c r="B81" s="1">
        <v>11</v>
      </c>
      <c r="C81" s="1">
        <v>30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0</v>
      </c>
      <c r="BM81" s="8">
        <v>0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0</v>
      </c>
      <c r="BU81" s="8">
        <v>0</v>
      </c>
      <c r="BV81" s="8">
        <v>0</v>
      </c>
      <c r="BW81" s="8">
        <v>0</v>
      </c>
      <c r="BX81" s="8">
        <v>0</v>
      </c>
      <c r="BY81" s="8">
        <v>0</v>
      </c>
      <c r="BZ81" s="8">
        <v>0</v>
      </c>
      <c r="CA81" s="8">
        <v>0</v>
      </c>
      <c r="CB81" s="8">
        <v>0</v>
      </c>
      <c r="CC81" s="8">
        <v>0</v>
      </c>
      <c r="CD81" s="8">
        <v>0</v>
      </c>
      <c r="CE81" s="8">
        <v>0</v>
      </c>
      <c r="CF81" s="8">
        <v>0</v>
      </c>
      <c r="CG81" s="8">
        <v>0</v>
      </c>
      <c r="CH81" s="8">
        <v>0</v>
      </c>
      <c r="CI81" s="8">
        <v>0</v>
      </c>
      <c r="CJ81" s="8">
        <v>0</v>
      </c>
      <c r="CK81" s="8">
        <v>0</v>
      </c>
      <c r="CL81" s="8">
        <v>0</v>
      </c>
      <c r="CM81" s="8">
        <v>0</v>
      </c>
      <c r="CN81" s="8">
        <v>0</v>
      </c>
      <c r="CO81" s="8">
        <v>0</v>
      </c>
      <c r="CP81" s="8">
        <v>0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8">
        <v>0</v>
      </c>
      <c r="CX81" s="8">
        <v>0</v>
      </c>
      <c r="CY81" s="8">
        <v>0</v>
      </c>
      <c r="CZ81" s="8">
        <v>0</v>
      </c>
      <c r="DA81" s="8">
        <v>0</v>
      </c>
      <c r="DB81" s="8">
        <v>0</v>
      </c>
      <c r="DC81" s="8">
        <v>0</v>
      </c>
      <c r="DD81" s="8">
        <v>0</v>
      </c>
      <c r="DE81" s="8">
        <v>0</v>
      </c>
      <c r="DF81" s="8">
        <v>0</v>
      </c>
      <c r="DG81" s="8">
        <v>0</v>
      </c>
      <c r="DH81" s="8">
        <v>0</v>
      </c>
      <c r="DI81" s="8">
        <v>0</v>
      </c>
      <c r="DJ81" s="8">
        <v>0</v>
      </c>
      <c r="DK81" s="8">
        <v>0</v>
      </c>
      <c r="DL81" s="8">
        <v>0</v>
      </c>
      <c r="DM81" s="8">
        <v>0</v>
      </c>
      <c r="DN81" s="8">
        <v>0</v>
      </c>
      <c r="DO81" s="8">
        <v>0</v>
      </c>
      <c r="DP81" s="8">
        <v>0</v>
      </c>
      <c r="DQ81" s="8">
        <v>0</v>
      </c>
      <c r="DR81" s="8">
        <v>0</v>
      </c>
      <c r="DS81" s="8">
        <v>0</v>
      </c>
      <c r="DT81" s="8">
        <v>0</v>
      </c>
      <c r="DU81" s="8">
        <v>0</v>
      </c>
      <c r="DV81" s="8">
        <v>0</v>
      </c>
      <c r="DW81" s="8">
        <v>0</v>
      </c>
      <c r="DX81" s="8">
        <v>0</v>
      </c>
      <c r="DY81" s="8">
        <v>0</v>
      </c>
      <c r="DZ81" s="8">
        <v>0</v>
      </c>
      <c r="EA81" s="8">
        <v>0</v>
      </c>
      <c r="EB81" s="8">
        <v>0</v>
      </c>
      <c r="EC81" s="8">
        <v>0</v>
      </c>
      <c r="ED81" s="8">
        <v>0</v>
      </c>
      <c r="EE81" s="8">
        <v>0</v>
      </c>
      <c r="EF81" s="8">
        <v>0</v>
      </c>
      <c r="EG81" s="8">
        <v>0</v>
      </c>
      <c r="EH81" s="8">
        <v>0</v>
      </c>
      <c r="EI81" s="8">
        <v>0</v>
      </c>
      <c r="EJ81" s="8">
        <v>0</v>
      </c>
      <c r="EK81" s="8">
        <v>0</v>
      </c>
      <c r="EL81" s="8">
        <v>0</v>
      </c>
      <c r="EM81" s="8">
        <v>0</v>
      </c>
      <c r="EN81" s="8">
        <v>0</v>
      </c>
      <c r="EO81" s="8">
        <v>0</v>
      </c>
      <c r="EP81" s="8">
        <v>0.89399999999999991</v>
      </c>
      <c r="EQ81" s="8">
        <v>5.0779199999999998</v>
      </c>
      <c r="ER81" s="8">
        <v>4.241136</v>
      </c>
      <c r="ES81" s="8">
        <v>4.1719999999999997</v>
      </c>
      <c r="ET81" s="8">
        <v>4.1719999999999997</v>
      </c>
      <c r="EU81" s="8">
        <v>3.7249999999999996</v>
      </c>
      <c r="EV81" s="8">
        <v>3.8739999999999997</v>
      </c>
      <c r="EW81" s="8">
        <v>2.831</v>
      </c>
      <c r="EX81" s="8">
        <v>2.831</v>
      </c>
      <c r="EY81" s="8">
        <v>2.831</v>
      </c>
      <c r="EZ81" s="8">
        <v>2.831</v>
      </c>
      <c r="FA81" s="8">
        <v>0.89399999999999991</v>
      </c>
      <c r="FB81" s="8">
        <v>0</v>
      </c>
      <c r="FC81" s="8">
        <v>0</v>
      </c>
      <c r="FD81" s="8">
        <v>0</v>
      </c>
      <c r="FE81" s="8">
        <v>0</v>
      </c>
      <c r="FF81" s="8">
        <v>0</v>
      </c>
      <c r="FG81" s="8">
        <v>0</v>
      </c>
      <c r="FH81" s="8">
        <v>0</v>
      </c>
      <c r="FI81" s="8">
        <v>0</v>
      </c>
      <c r="FJ81" s="8"/>
      <c r="FL81" t="b">
        <v>1</v>
      </c>
    </row>
    <row r="82" spans="1:168">
      <c r="A82" t="s">
        <v>84</v>
      </c>
      <c r="B82" s="1">
        <v>3</v>
      </c>
      <c r="C82" s="1">
        <v>7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0</v>
      </c>
      <c r="BH82" s="8">
        <v>0</v>
      </c>
      <c r="BI82" s="8">
        <v>0</v>
      </c>
      <c r="BJ82" s="8">
        <v>0</v>
      </c>
      <c r="BK82" s="8">
        <v>0</v>
      </c>
      <c r="BL82" s="8">
        <v>0</v>
      </c>
      <c r="BM82" s="8">
        <v>0</v>
      </c>
      <c r="BN82" s="8">
        <v>0</v>
      </c>
      <c r="BO82" s="8">
        <v>0</v>
      </c>
      <c r="BP82" s="8">
        <v>0</v>
      </c>
      <c r="BQ82" s="8">
        <v>0</v>
      </c>
      <c r="BR82" s="8">
        <v>0</v>
      </c>
      <c r="BS82" s="8">
        <v>0</v>
      </c>
      <c r="BT82" s="8">
        <v>0</v>
      </c>
      <c r="BU82" s="8">
        <v>0</v>
      </c>
      <c r="BV82" s="8">
        <v>0</v>
      </c>
      <c r="BW82" s="8">
        <v>0</v>
      </c>
      <c r="BX82" s="8">
        <v>0</v>
      </c>
      <c r="BY82" s="8">
        <v>0</v>
      </c>
      <c r="BZ82" s="8">
        <v>0</v>
      </c>
      <c r="CA82" s="8">
        <v>0</v>
      </c>
      <c r="CB82" s="8">
        <v>0</v>
      </c>
      <c r="CC82" s="8">
        <v>0</v>
      </c>
      <c r="CD82" s="8">
        <v>0</v>
      </c>
      <c r="CE82" s="8">
        <v>0</v>
      </c>
      <c r="CF82" s="8">
        <v>0</v>
      </c>
      <c r="CG82" s="8">
        <v>0</v>
      </c>
      <c r="CH82" s="8">
        <v>0</v>
      </c>
      <c r="CI82" s="8">
        <v>0</v>
      </c>
      <c r="CJ82" s="8">
        <v>0</v>
      </c>
      <c r="CK82" s="8">
        <v>0</v>
      </c>
      <c r="CL82" s="8">
        <v>0</v>
      </c>
      <c r="CM82" s="8">
        <v>0</v>
      </c>
      <c r="CN82" s="8">
        <v>0</v>
      </c>
      <c r="CO82" s="8">
        <v>0</v>
      </c>
      <c r="CP82" s="8">
        <v>0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</v>
      </c>
      <c r="CW82" s="8">
        <v>0</v>
      </c>
      <c r="CX82" s="8">
        <v>0</v>
      </c>
      <c r="CY82" s="8">
        <v>0</v>
      </c>
      <c r="CZ82" s="8">
        <v>0</v>
      </c>
      <c r="DA82" s="8">
        <v>0</v>
      </c>
      <c r="DB82" s="8">
        <v>0</v>
      </c>
      <c r="DC82" s="8">
        <v>0</v>
      </c>
      <c r="DD82" s="8">
        <v>0</v>
      </c>
      <c r="DE82" s="8">
        <v>0</v>
      </c>
      <c r="DF82" s="8">
        <v>0</v>
      </c>
      <c r="DG82" s="8">
        <v>0</v>
      </c>
      <c r="DH82" s="8">
        <v>0</v>
      </c>
      <c r="DI82" s="8">
        <v>0</v>
      </c>
      <c r="DJ82" s="8">
        <v>0</v>
      </c>
      <c r="DK82" s="8">
        <v>0</v>
      </c>
      <c r="DL82" s="8">
        <v>0</v>
      </c>
      <c r="DM82" s="8">
        <v>0</v>
      </c>
      <c r="DN82" s="8">
        <v>0</v>
      </c>
      <c r="DO82" s="8">
        <v>0</v>
      </c>
      <c r="DP82" s="8">
        <v>0</v>
      </c>
      <c r="DQ82" s="8">
        <v>0</v>
      </c>
      <c r="DR82" s="8">
        <v>0</v>
      </c>
      <c r="DS82" s="8">
        <v>0</v>
      </c>
      <c r="DT82" s="8">
        <v>0</v>
      </c>
      <c r="DU82" s="8">
        <v>0</v>
      </c>
      <c r="DV82" s="8">
        <v>0</v>
      </c>
      <c r="DW82" s="8">
        <v>0</v>
      </c>
      <c r="DX82" s="8">
        <v>0</v>
      </c>
      <c r="DY82" s="8">
        <v>0</v>
      </c>
      <c r="DZ82" s="8">
        <v>0</v>
      </c>
      <c r="EA82" s="8">
        <v>0</v>
      </c>
      <c r="EB82" s="8">
        <v>0</v>
      </c>
      <c r="EC82" s="8">
        <v>0</v>
      </c>
      <c r="ED82" s="8">
        <v>0</v>
      </c>
      <c r="EE82" s="8">
        <v>0</v>
      </c>
      <c r="EF82" s="8">
        <v>0</v>
      </c>
      <c r="EG82" s="8">
        <v>0</v>
      </c>
      <c r="EH82" s="8">
        <v>0</v>
      </c>
      <c r="EI82" s="8">
        <v>0</v>
      </c>
      <c r="EJ82" s="8">
        <v>0</v>
      </c>
      <c r="EK82" s="8">
        <v>0</v>
      </c>
      <c r="EL82" s="8">
        <v>0</v>
      </c>
      <c r="EM82" s="8">
        <v>0</v>
      </c>
      <c r="EN82" s="8">
        <v>0</v>
      </c>
      <c r="EO82" s="8">
        <v>0</v>
      </c>
      <c r="EP82" s="8">
        <v>0</v>
      </c>
      <c r="EQ82" s="8">
        <v>0</v>
      </c>
      <c r="ER82" s="8">
        <v>0</v>
      </c>
      <c r="ES82" s="8">
        <v>0</v>
      </c>
      <c r="ET82" s="8">
        <v>0</v>
      </c>
      <c r="EU82" s="8">
        <v>0</v>
      </c>
      <c r="EV82" s="8">
        <v>0</v>
      </c>
      <c r="EW82" s="8">
        <v>0</v>
      </c>
      <c r="EX82" s="8">
        <v>0</v>
      </c>
      <c r="EY82" s="8">
        <v>0</v>
      </c>
      <c r="EZ82" s="8">
        <v>0</v>
      </c>
      <c r="FA82" s="8">
        <v>0</v>
      </c>
      <c r="FB82" s="8">
        <v>0</v>
      </c>
      <c r="FC82" s="8">
        <v>0</v>
      </c>
      <c r="FD82" s="8">
        <v>0</v>
      </c>
      <c r="FE82" s="8">
        <v>0</v>
      </c>
      <c r="FF82" s="8">
        <v>0</v>
      </c>
      <c r="FG82" s="8">
        <v>0</v>
      </c>
      <c r="FH82" s="8">
        <v>0</v>
      </c>
      <c r="FI82" s="8">
        <v>0</v>
      </c>
      <c r="FJ82" s="8"/>
      <c r="FL82" t="b">
        <v>1</v>
      </c>
    </row>
    <row r="83" spans="1:168">
      <c r="A83" t="s">
        <v>85</v>
      </c>
      <c r="B83" s="1">
        <v>17</v>
      </c>
      <c r="C83" s="1">
        <v>37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0.53</v>
      </c>
      <c r="AJ83" s="8">
        <v>1.06</v>
      </c>
      <c r="AK83" s="8">
        <v>1.59</v>
      </c>
      <c r="AL83" s="8">
        <v>2.12</v>
      </c>
      <c r="AM83" s="8">
        <v>2.6500000000000004</v>
      </c>
      <c r="AN83" s="8">
        <v>3.18</v>
      </c>
      <c r="AO83" s="8">
        <v>3.71</v>
      </c>
      <c r="AP83" s="8">
        <v>4.24</v>
      </c>
      <c r="AQ83" s="8">
        <v>5.8344858000000004</v>
      </c>
      <c r="AR83" s="8">
        <v>7.4289716000000006</v>
      </c>
      <c r="AS83" s="8">
        <v>9.0234573999999999</v>
      </c>
      <c r="AT83" s="8">
        <v>10.617943199999999</v>
      </c>
      <c r="AU83" s="8">
        <v>12.212429</v>
      </c>
      <c r="AV83" s="8">
        <v>13.806914799999998</v>
      </c>
      <c r="AW83" s="8">
        <v>15.401400599999999</v>
      </c>
      <c r="AX83" s="8">
        <v>16.995886399999996</v>
      </c>
      <c r="AY83" s="8">
        <v>18.590372199999997</v>
      </c>
      <c r="AZ83" s="8">
        <v>20.184857999999998</v>
      </c>
      <c r="BA83" s="8">
        <v>22.683744000000001</v>
      </c>
      <c r="BB83" s="8">
        <v>20.110223000000001</v>
      </c>
      <c r="BC83" s="8">
        <v>36.390094000000005</v>
      </c>
      <c r="BD83" s="8">
        <v>50.024321</v>
      </c>
      <c r="BE83" s="8">
        <v>59.898533000000008</v>
      </c>
      <c r="BF83" s="8">
        <v>71.777242000000001</v>
      </c>
      <c r="BG83" s="8">
        <v>84.454143999999999</v>
      </c>
      <c r="BH83" s="8">
        <v>79.732750999999993</v>
      </c>
      <c r="BI83" s="8">
        <v>79.474802000000011</v>
      </c>
      <c r="BJ83" s="8">
        <v>86.427410000000009</v>
      </c>
      <c r="BK83" s="8">
        <v>84.48829400000001</v>
      </c>
      <c r="BL83" s="8">
        <v>84.232877999999999</v>
      </c>
      <c r="BM83" s="8">
        <v>78.134964999999994</v>
      </c>
      <c r="BN83" s="8">
        <v>69.231232999999989</v>
      </c>
      <c r="BO83" s="8">
        <v>55.435979999999994</v>
      </c>
      <c r="BP83" s="8">
        <v>43.02866199999999</v>
      </c>
      <c r="BQ83" s="8">
        <v>37.503355999999997</v>
      </c>
      <c r="BR83" s="8">
        <v>38.826357000000009</v>
      </c>
      <c r="BS83" s="8">
        <v>45.822384000000007</v>
      </c>
      <c r="BT83" s="8">
        <v>55.089171000000007</v>
      </c>
      <c r="BU83" s="8">
        <v>56.645357000000004</v>
      </c>
      <c r="BV83" s="8">
        <v>60.648420999999999</v>
      </c>
      <c r="BW83" s="8">
        <v>60.863998500000008</v>
      </c>
      <c r="BX83" s="8">
        <v>64.116004428571443</v>
      </c>
      <c r="BY83" s="8">
        <v>67.368010357142865</v>
      </c>
      <c r="BZ83" s="8">
        <v>70.6200162857143</v>
      </c>
      <c r="CA83" s="8">
        <v>73.872022214285735</v>
      </c>
      <c r="CB83" s="8">
        <v>77.124028142857156</v>
      </c>
      <c r="CC83" s="8">
        <v>80.376034071428592</v>
      </c>
      <c r="CD83" s="8">
        <v>94.113372688600009</v>
      </c>
      <c r="CE83" s="8">
        <v>112.40001009137001</v>
      </c>
      <c r="CF83" s="8">
        <v>116.90772442253001</v>
      </c>
      <c r="CG83" s="8">
        <v>112.22474241424</v>
      </c>
      <c r="CH83" s="8">
        <v>84.829547948870001</v>
      </c>
      <c r="CI83" s="8">
        <v>77.513054412369996</v>
      </c>
      <c r="CJ83" s="8">
        <v>88.961803971240002</v>
      </c>
      <c r="CK83" s="8">
        <v>489.69350648301003</v>
      </c>
      <c r="CL83" s="8">
        <v>80.708422778189998</v>
      </c>
      <c r="CM83" s="8">
        <v>96.747309876809993</v>
      </c>
      <c r="CN83" s="8">
        <v>113.61339160603001</v>
      </c>
      <c r="CO83" s="8">
        <v>107.11649553147001</v>
      </c>
      <c r="CP83" s="8">
        <v>93.394507182439995</v>
      </c>
      <c r="CQ83" s="8">
        <v>100.05701060514001</v>
      </c>
      <c r="CR83" s="8">
        <v>110.83790370109</v>
      </c>
      <c r="CS83" s="8">
        <v>125.93245623187001</v>
      </c>
      <c r="CT83" s="8">
        <v>119.99829123424</v>
      </c>
      <c r="CU83" s="8">
        <v>166.15579668202997</v>
      </c>
      <c r="CV83" s="8">
        <v>145.0298193838</v>
      </c>
      <c r="CW83" s="8">
        <v>140.01805619716998</v>
      </c>
      <c r="CX83" s="8">
        <v>124.71853172649</v>
      </c>
      <c r="CY83" s="8">
        <v>133.90230511848</v>
      </c>
      <c r="CZ83" s="8">
        <v>135.76936003195999</v>
      </c>
      <c r="DA83" s="8">
        <v>153.01756828043</v>
      </c>
      <c r="DB83" s="8">
        <v>114.305595861716</v>
      </c>
      <c r="DC83" s="8">
        <v>113.447621842206</v>
      </c>
      <c r="DD83" s="8">
        <v>104.71346496946201</v>
      </c>
      <c r="DE83" s="8">
        <v>105.66946932152399</v>
      </c>
      <c r="DF83" s="8">
        <v>120.011537996192</v>
      </c>
      <c r="DG83" s="8">
        <v>118.72111624874999</v>
      </c>
      <c r="DH83" s="8">
        <v>122.19048413427001</v>
      </c>
      <c r="DI83" s="8">
        <v>113.899441811004</v>
      </c>
      <c r="DJ83" s="8">
        <v>116.04041062718801</v>
      </c>
      <c r="DK83" s="8">
        <v>102.23688187263863</v>
      </c>
      <c r="DL83" s="8">
        <v>104.46363280939725</v>
      </c>
      <c r="DM83" s="8">
        <v>113.47686543357989</v>
      </c>
      <c r="DN83" s="8">
        <v>108.33687014439852</v>
      </c>
      <c r="DO83" s="8">
        <v>125.36778588305513</v>
      </c>
      <c r="DP83" s="8">
        <v>124.58050828448981</v>
      </c>
      <c r="DQ83" s="8">
        <v>123.79323068592448</v>
      </c>
      <c r="DR83" s="8">
        <v>124.60501910863914</v>
      </c>
      <c r="DS83" s="8">
        <v>133.92542479786385</v>
      </c>
      <c r="DT83" s="8">
        <v>125.8076106076565</v>
      </c>
      <c r="DU83" s="8">
        <v>124.8250684246938</v>
      </c>
      <c r="DV83" s="8">
        <v>141.5106519610631</v>
      </c>
      <c r="DW83" s="8">
        <v>68.911826764664426</v>
      </c>
      <c r="DX83" s="8">
        <v>178.94229027613574</v>
      </c>
      <c r="DY83" s="8">
        <v>180.52156128134305</v>
      </c>
      <c r="DZ83" s="8">
        <v>295.58499014885706</v>
      </c>
      <c r="EA83" s="8">
        <v>202.02102258664706</v>
      </c>
      <c r="EB83" s="8">
        <v>202.69652686606901</v>
      </c>
      <c r="EC83" s="8">
        <v>195.61325930549103</v>
      </c>
      <c r="ED83" s="8">
        <v>183.91784979291302</v>
      </c>
      <c r="EE83" s="8">
        <v>151.30764746433502</v>
      </c>
      <c r="EF83" s="8">
        <v>151.36344513575702</v>
      </c>
      <c r="EG83" s="8">
        <v>170.98634280717903</v>
      </c>
      <c r="EH83" s="8">
        <v>183.60504047860101</v>
      </c>
      <c r="EI83" s="8">
        <v>186.76933815002303</v>
      </c>
      <c r="EJ83" s="8">
        <v>187.511835821445</v>
      </c>
      <c r="EK83" s="8">
        <v>252.01833349286701</v>
      </c>
      <c r="EL83" s="8">
        <v>280.22483116428901</v>
      </c>
      <c r="EM83" s="8">
        <v>304.60332883571101</v>
      </c>
      <c r="EN83" s="8">
        <v>284.33482650713296</v>
      </c>
      <c r="EO83" s="8">
        <v>287.12251988034973</v>
      </c>
      <c r="EP83" s="8">
        <v>316.85906856879893</v>
      </c>
      <c r="EQ83" s="8">
        <v>401.88217131155091</v>
      </c>
      <c r="ER83" s="8">
        <v>390.55345999999997</v>
      </c>
      <c r="ES83" s="8">
        <v>400.15870742751957</v>
      </c>
      <c r="ET83" s="8">
        <v>407.12880730786929</v>
      </c>
      <c r="EU83" s="8">
        <v>483.86133827887716</v>
      </c>
      <c r="EV83" s="8">
        <v>515.06730005062127</v>
      </c>
      <c r="EW83" s="8">
        <v>482.35678279337321</v>
      </c>
      <c r="EX83" s="8">
        <v>456.26844730786928</v>
      </c>
      <c r="EY83" s="8">
        <v>473.1800026231017</v>
      </c>
      <c r="EZ83" s="8">
        <v>425.14160696732625</v>
      </c>
      <c r="FA83" s="8">
        <v>390.28435999999999</v>
      </c>
      <c r="FB83" s="8">
        <v>442.52335999999997</v>
      </c>
      <c r="FC83" s="8">
        <v>479.60244999999998</v>
      </c>
      <c r="FD83" s="8">
        <v>412.88166000000001</v>
      </c>
      <c r="FE83" s="8">
        <v>393.70267999999999</v>
      </c>
      <c r="FF83" s="8">
        <v>361.86240999999995</v>
      </c>
      <c r="FG83" s="8">
        <v>351.76799999999997</v>
      </c>
      <c r="FH83" s="8">
        <v>285.21300000000002</v>
      </c>
      <c r="FI83" s="8">
        <v>327.42900000000003</v>
      </c>
      <c r="FJ83" s="8"/>
      <c r="FL83" t="b">
        <v>1</v>
      </c>
    </row>
    <row r="84" spans="1:168">
      <c r="A84" t="s">
        <v>86</v>
      </c>
      <c r="B84" s="1">
        <v>6</v>
      </c>
      <c r="C84" s="1">
        <v>13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</v>
      </c>
      <c r="BG84" s="8">
        <v>0</v>
      </c>
      <c r="BH84" s="8">
        <v>0</v>
      </c>
      <c r="BI84" s="8">
        <v>0</v>
      </c>
      <c r="BJ84" s="8">
        <v>0</v>
      </c>
      <c r="BK84" s="8">
        <v>0</v>
      </c>
      <c r="BL84" s="8">
        <v>0</v>
      </c>
      <c r="BM84" s="8">
        <v>0</v>
      </c>
      <c r="BN84" s="8">
        <v>0</v>
      </c>
      <c r="BO84" s="8">
        <v>0</v>
      </c>
      <c r="BP84" s="8">
        <v>0</v>
      </c>
      <c r="BQ84" s="8">
        <v>0</v>
      </c>
      <c r="BR84" s="8">
        <v>0</v>
      </c>
      <c r="BS84" s="8">
        <v>0</v>
      </c>
      <c r="BT84" s="8">
        <v>0</v>
      </c>
      <c r="BU84" s="8">
        <v>0</v>
      </c>
      <c r="BV84" s="8">
        <v>0</v>
      </c>
      <c r="BW84" s="8">
        <v>0</v>
      </c>
      <c r="BX84" s="8">
        <v>0</v>
      </c>
      <c r="BY84" s="8">
        <v>0</v>
      </c>
      <c r="BZ84" s="8">
        <v>0</v>
      </c>
      <c r="CA84" s="8">
        <v>0</v>
      </c>
      <c r="CB84" s="8">
        <v>0</v>
      </c>
      <c r="CC84" s="8">
        <v>0</v>
      </c>
      <c r="CD84" s="8">
        <v>0</v>
      </c>
      <c r="CE84" s="8">
        <v>0</v>
      </c>
      <c r="CF84" s="8">
        <v>0</v>
      </c>
      <c r="CG84" s="8">
        <v>0</v>
      </c>
      <c r="CH84" s="8">
        <v>0</v>
      </c>
      <c r="CI84" s="8">
        <v>0</v>
      </c>
      <c r="CJ84" s="8">
        <v>0</v>
      </c>
      <c r="CK84" s="8">
        <v>0</v>
      </c>
      <c r="CL84" s="8">
        <v>0</v>
      </c>
      <c r="CM84" s="8">
        <v>0</v>
      </c>
      <c r="CN84" s="8">
        <v>0</v>
      </c>
      <c r="CO84" s="8">
        <v>0</v>
      </c>
      <c r="CP84" s="8">
        <v>0</v>
      </c>
      <c r="CQ84" s="8">
        <v>0</v>
      </c>
      <c r="CR84" s="8">
        <v>0</v>
      </c>
      <c r="CS84" s="8">
        <v>0</v>
      </c>
      <c r="CT84" s="8">
        <v>0</v>
      </c>
      <c r="CU84" s="8">
        <v>0</v>
      </c>
      <c r="CV84" s="8">
        <v>0</v>
      </c>
      <c r="CW84" s="8">
        <v>0</v>
      </c>
      <c r="CX84" s="8">
        <v>0</v>
      </c>
      <c r="CY84" s="8">
        <v>0</v>
      </c>
      <c r="CZ84" s="8">
        <v>0</v>
      </c>
      <c r="DA84" s="8">
        <v>0</v>
      </c>
      <c r="DB84" s="8">
        <v>0</v>
      </c>
      <c r="DC84" s="8">
        <v>0</v>
      </c>
      <c r="DD84" s="8">
        <v>0</v>
      </c>
      <c r="DE84" s="8">
        <v>0</v>
      </c>
      <c r="DF84" s="8">
        <v>0</v>
      </c>
      <c r="DG84" s="8">
        <v>0</v>
      </c>
      <c r="DH84" s="8">
        <v>0</v>
      </c>
      <c r="DI84" s="8">
        <v>0</v>
      </c>
      <c r="DJ84" s="8">
        <v>0</v>
      </c>
      <c r="DK84" s="8">
        <v>0</v>
      </c>
      <c r="DL84" s="8">
        <v>0</v>
      </c>
      <c r="DM84" s="8">
        <v>0</v>
      </c>
      <c r="DN84" s="8">
        <v>0</v>
      </c>
      <c r="DO84" s="8">
        <v>0</v>
      </c>
      <c r="DP84" s="8">
        <v>0</v>
      </c>
      <c r="DQ84" s="8">
        <v>0</v>
      </c>
      <c r="DR84" s="8">
        <v>0</v>
      </c>
      <c r="DS84" s="8">
        <v>0</v>
      </c>
      <c r="DT84" s="8">
        <v>0</v>
      </c>
      <c r="DU84" s="8">
        <v>0</v>
      </c>
      <c r="DV84" s="8">
        <v>0</v>
      </c>
      <c r="DW84" s="8">
        <v>0</v>
      </c>
      <c r="DX84" s="8">
        <v>0</v>
      </c>
      <c r="DY84" s="8">
        <v>0</v>
      </c>
      <c r="DZ84" s="8">
        <v>0</v>
      </c>
      <c r="EA84" s="8">
        <v>0</v>
      </c>
      <c r="EB84" s="8">
        <v>0</v>
      </c>
      <c r="EC84" s="8">
        <v>0</v>
      </c>
      <c r="ED84" s="8">
        <v>0</v>
      </c>
      <c r="EE84" s="8">
        <v>0</v>
      </c>
      <c r="EF84" s="8">
        <v>0</v>
      </c>
      <c r="EG84" s="8">
        <v>0</v>
      </c>
      <c r="EH84" s="8">
        <v>0</v>
      </c>
      <c r="EI84" s="8">
        <v>0</v>
      </c>
      <c r="EJ84" s="8">
        <v>0</v>
      </c>
      <c r="EK84" s="8">
        <v>0</v>
      </c>
      <c r="EL84" s="8">
        <v>0</v>
      </c>
      <c r="EM84" s="8">
        <v>0</v>
      </c>
      <c r="EN84" s="8">
        <v>0</v>
      </c>
      <c r="EO84" s="8">
        <v>0</v>
      </c>
      <c r="EP84" s="8">
        <v>0</v>
      </c>
      <c r="EQ84" s="8">
        <v>0</v>
      </c>
      <c r="ER84" s="8">
        <v>0</v>
      </c>
      <c r="ES84" s="8">
        <v>0</v>
      </c>
      <c r="ET84" s="8">
        <v>0</v>
      </c>
      <c r="EU84" s="8">
        <v>0</v>
      </c>
      <c r="EV84" s="8">
        <v>0</v>
      </c>
      <c r="EW84" s="8">
        <v>0</v>
      </c>
      <c r="EX84" s="8">
        <v>0</v>
      </c>
      <c r="EY84" s="8">
        <v>0</v>
      </c>
      <c r="EZ84" s="8">
        <v>0</v>
      </c>
      <c r="FA84" s="8">
        <v>0</v>
      </c>
      <c r="FB84" s="8">
        <v>0</v>
      </c>
      <c r="FC84" s="8">
        <v>0</v>
      </c>
      <c r="FD84" s="8">
        <v>0</v>
      </c>
      <c r="FE84" s="8">
        <v>0</v>
      </c>
      <c r="FF84" s="8">
        <v>0</v>
      </c>
      <c r="FG84" s="8">
        <v>0</v>
      </c>
      <c r="FH84" s="8">
        <v>0</v>
      </c>
      <c r="FI84" s="8">
        <v>0</v>
      </c>
      <c r="FJ84" s="8"/>
      <c r="FL84" t="b">
        <v>1</v>
      </c>
    </row>
    <row r="85" spans="1:168">
      <c r="A85" t="s">
        <v>87</v>
      </c>
      <c r="B85" s="1">
        <v>7</v>
      </c>
      <c r="C85" s="1">
        <v>17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</v>
      </c>
      <c r="BG85" s="8">
        <v>0</v>
      </c>
      <c r="BH85" s="8">
        <v>0</v>
      </c>
      <c r="BI85" s="8">
        <v>0</v>
      </c>
      <c r="BJ85" s="8">
        <v>0</v>
      </c>
      <c r="BK85" s="8">
        <v>0</v>
      </c>
      <c r="BL85" s="8">
        <v>0</v>
      </c>
      <c r="BM85" s="8">
        <v>0</v>
      </c>
      <c r="BN85" s="8">
        <v>0</v>
      </c>
      <c r="BO85" s="8">
        <v>0</v>
      </c>
      <c r="BP85" s="8">
        <v>0</v>
      </c>
      <c r="BQ85" s="8">
        <v>0</v>
      </c>
      <c r="BR85" s="8">
        <v>0</v>
      </c>
      <c r="BS85" s="8">
        <v>0</v>
      </c>
      <c r="BT85" s="8">
        <v>0</v>
      </c>
      <c r="BU85" s="8">
        <v>0</v>
      </c>
      <c r="BV85" s="8">
        <v>0</v>
      </c>
      <c r="BW85" s="8">
        <v>0</v>
      </c>
      <c r="BX85" s="8">
        <v>0</v>
      </c>
      <c r="BY85" s="8">
        <v>0</v>
      </c>
      <c r="BZ85" s="8">
        <v>0</v>
      </c>
      <c r="CA85" s="8">
        <v>0</v>
      </c>
      <c r="CB85" s="8">
        <v>0</v>
      </c>
      <c r="CC85" s="8">
        <v>0</v>
      </c>
      <c r="CD85" s="8">
        <v>0</v>
      </c>
      <c r="CE85" s="8">
        <v>0</v>
      </c>
      <c r="CF85" s="8">
        <v>0</v>
      </c>
      <c r="CG85" s="8">
        <v>0</v>
      </c>
      <c r="CH85" s="8">
        <v>0</v>
      </c>
      <c r="CI85" s="8">
        <v>0</v>
      </c>
      <c r="CJ85" s="8">
        <v>0</v>
      </c>
      <c r="CK85" s="8">
        <v>0</v>
      </c>
      <c r="CL85" s="8">
        <v>0</v>
      </c>
      <c r="CM85" s="8">
        <v>0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</v>
      </c>
      <c r="CW85" s="8">
        <v>0</v>
      </c>
      <c r="CX85" s="8">
        <v>0</v>
      </c>
      <c r="CY85" s="8">
        <v>0</v>
      </c>
      <c r="CZ85" s="8">
        <v>0</v>
      </c>
      <c r="DA85" s="8">
        <v>0</v>
      </c>
      <c r="DB85" s="8">
        <v>0</v>
      </c>
      <c r="DC85" s="8">
        <v>0</v>
      </c>
      <c r="DD85" s="8">
        <v>0</v>
      </c>
      <c r="DE85" s="8">
        <v>0</v>
      </c>
      <c r="DF85" s="8">
        <v>0</v>
      </c>
      <c r="DG85" s="8">
        <v>0</v>
      </c>
      <c r="DH85" s="8">
        <v>0</v>
      </c>
      <c r="DI85" s="8">
        <v>0</v>
      </c>
      <c r="DJ85" s="8">
        <v>0</v>
      </c>
      <c r="DK85" s="8">
        <v>0</v>
      </c>
      <c r="DL85" s="8">
        <v>0</v>
      </c>
      <c r="DM85" s="8">
        <v>0</v>
      </c>
      <c r="DN85" s="8">
        <v>0</v>
      </c>
      <c r="DO85" s="8">
        <v>0</v>
      </c>
      <c r="DP85" s="8">
        <v>0</v>
      </c>
      <c r="DQ85" s="8">
        <v>0</v>
      </c>
      <c r="DR85" s="8">
        <v>0</v>
      </c>
      <c r="DS85" s="8">
        <v>0</v>
      </c>
      <c r="DT85" s="8">
        <v>0</v>
      </c>
      <c r="DU85" s="8">
        <v>0</v>
      </c>
      <c r="DV85" s="8">
        <v>0</v>
      </c>
      <c r="DW85" s="8">
        <v>0</v>
      </c>
      <c r="DX85" s="8">
        <v>0</v>
      </c>
      <c r="DY85" s="8">
        <v>0</v>
      </c>
      <c r="DZ85" s="8">
        <v>0</v>
      </c>
      <c r="EA85" s="8">
        <v>0</v>
      </c>
      <c r="EB85" s="8">
        <v>0</v>
      </c>
      <c r="EC85" s="8">
        <v>0</v>
      </c>
      <c r="ED85" s="8">
        <v>0</v>
      </c>
      <c r="EE85" s="8">
        <v>0</v>
      </c>
      <c r="EF85" s="8">
        <v>0</v>
      </c>
      <c r="EG85" s="8">
        <v>0</v>
      </c>
      <c r="EH85" s="8">
        <v>0</v>
      </c>
      <c r="EI85" s="8">
        <v>0</v>
      </c>
      <c r="EJ85" s="8">
        <v>0</v>
      </c>
      <c r="EK85" s="8">
        <v>0</v>
      </c>
      <c r="EL85" s="8">
        <v>0</v>
      </c>
      <c r="EM85" s="8">
        <v>0</v>
      </c>
      <c r="EN85" s="8">
        <v>0</v>
      </c>
      <c r="EO85" s="8">
        <v>0</v>
      </c>
      <c r="EP85" s="8">
        <v>0</v>
      </c>
      <c r="EQ85" s="8">
        <v>0</v>
      </c>
      <c r="ER85" s="8">
        <v>0</v>
      </c>
      <c r="ES85" s="8">
        <v>0</v>
      </c>
      <c r="ET85" s="8">
        <v>0</v>
      </c>
      <c r="EU85" s="8">
        <v>0</v>
      </c>
      <c r="EV85" s="8">
        <v>0</v>
      </c>
      <c r="EW85" s="8">
        <v>0</v>
      </c>
      <c r="EX85" s="8">
        <v>0</v>
      </c>
      <c r="EY85" s="8">
        <v>0</v>
      </c>
      <c r="EZ85" s="8">
        <v>0</v>
      </c>
      <c r="FA85" s="8">
        <v>0</v>
      </c>
      <c r="FB85" s="8">
        <v>0</v>
      </c>
      <c r="FC85" s="8">
        <v>0</v>
      </c>
      <c r="FD85" s="8">
        <v>0</v>
      </c>
      <c r="FE85" s="8">
        <v>0</v>
      </c>
      <c r="FF85" s="8">
        <v>0</v>
      </c>
      <c r="FG85" s="8">
        <v>0</v>
      </c>
      <c r="FH85" s="8">
        <v>0</v>
      </c>
      <c r="FI85" s="8">
        <v>0</v>
      </c>
      <c r="FJ85" s="8"/>
      <c r="FL85" t="b">
        <v>1</v>
      </c>
    </row>
    <row r="86" spans="1:168">
      <c r="A86" t="s">
        <v>88</v>
      </c>
      <c r="B86" s="1">
        <v>9</v>
      </c>
      <c r="C86" s="1">
        <v>19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0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</v>
      </c>
      <c r="BG86" s="8">
        <v>0</v>
      </c>
      <c r="BH86" s="8">
        <v>0</v>
      </c>
      <c r="BI86" s="8">
        <v>0</v>
      </c>
      <c r="BJ86" s="8">
        <v>0</v>
      </c>
      <c r="BK86" s="8">
        <v>0</v>
      </c>
      <c r="BL86" s="8">
        <v>0</v>
      </c>
      <c r="BM86" s="8">
        <v>0</v>
      </c>
      <c r="BN86" s="8">
        <v>0</v>
      </c>
      <c r="BO86" s="8">
        <v>0</v>
      </c>
      <c r="BP86" s="8">
        <v>0</v>
      </c>
      <c r="BQ86" s="8">
        <v>0</v>
      </c>
      <c r="BR86" s="8">
        <v>0</v>
      </c>
      <c r="BS86" s="8">
        <v>0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</v>
      </c>
      <c r="CA86" s="8">
        <v>0</v>
      </c>
      <c r="CB86" s="8">
        <v>0</v>
      </c>
      <c r="CC86" s="8">
        <v>0</v>
      </c>
      <c r="CD86" s="8">
        <v>0</v>
      </c>
      <c r="CE86" s="8">
        <v>0</v>
      </c>
      <c r="CF86" s="8">
        <v>0</v>
      </c>
      <c r="CG86" s="8">
        <v>0</v>
      </c>
      <c r="CH86" s="8">
        <v>0</v>
      </c>
      <c r="CI86" s="8">
        <v>0</v>
      </c>
      <c r="CJ86" s="8">
        <v>0</v>
      </c>
      <c r="CK86" s="8">
        <v>0.20799999999999999</v>
      </c>
      <c r="CL86" s="8">
        <v>8.5000000000000006E-2</v>
      </c>
      <c r="CM86" s="8">
        <v>0.13200000000000001</v>
      </c>
      <c r="CN86" s="8">
        <v>0.16300000000000001</v>
      </c>
      <c r="CO86" s="8">
        <v>0</v>
      </c>
      <c r="CP86" s="8">
        <v>0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</v>
      </c>
      <c r="CW86" s="8">
        <v>0</v>
      </c>
      <c r="CX86" s="8">
        <v>1.238672</v>
      </c>
      <c r="CY86" s="8">
        <v>2.4489070000000002</v>
      </c>
      <c r="CZ86" s="8">
        <v>7.3943330000000005</v>
      </c>
      <c r="DA86" s="8">
        <v>12.858927999999999</v>
      </c>
      <c r="DB86" s="8">
        <v>18.455356065375998</v>
      </c>
      <c r="DC86" s="8">
        <v>4.1481351273599989</v>
      </c>
      <c r="DD86" s="8">
        <v>4.123407105888</v>
      </c>
      <c r="DE86" s="8">
        <v>4.1283485371359996</v>
      </c>
      <c r="DF86" s="8">
        <v>4.3178864902559999</v>
      </c>
      <c r="DG86" s="8">
        <v>4.7406795934559991</v>
      </c>
      <c r="DH86" s="8">
        <v>5.1204077649919997</v>
      </c>
      <c r="DI86" s="8">
        <v>4.480390360176</v>
      </c>
      <c r="DJ86" s="8">
        <v>4.8323686803359998</v>
      </c>
      <c r="DK86" s="8">
        <v>3.9064304655039996</v>
      </c>
      <c r="DL86" s="8">
        <v>3.8839604250079995</v>
      </c>
      <c r="DM86" s="8">
        <v>3.0691586004640001</v>
      </c>
      <c r="DN86" s="8">
        <v>3.1117626826560003</v>
      </c>
      <c r="DO86" s="8">
        <v>2.866527260672</v>
      </c>
      <c r="DP86" s="8">
        <v>2.9117668635813332</v>
      </c>
      <c r="DQ86" s="8">
        <v>2.9570064664906663</v>
      </c>
      <c r="DR86" s="8">
        <v>3.9045761814079998</v>
      </c>
      <c r="DS86" s="8">
        <v>4.2807454701120005</v>
      </c>
      <c r="DT86" s="8">
        <v>3.848184716784</v>
      </c>
      <c r="DU86" s="8">
        <v>2.788700852496</v>
      </c>
      <c r="DV86" s="8">
        <v>0</v>
      </c>
      <c r="DW86" s="8">
        <v>0</v>
      </c>
      <c r="DX86" s="8">
        <v>0</v>
      </c>
      <c r="DY86" s="8">
        <v>1.0429749298559998</v>
      </c>
      <c r="DZ86" s="8">
        <v>1.072847591792</v>
      </c>
      <c r="EA86" s="8">
        <v>4.9318999999999997</v>
      </c>
      <c r="EB86" s="8">
        <v>4.2465000000000002</v>
      </c>
      <c r="EC86" s="8">
        <v>5.2596999999999996</v>
      </c>
      <c r="ED86" s="8">
        <v>6.0046999999999997</v>
      </c>
      <c r="EE86" s="8">
        <v>5.96</v>
      </c>
      <c r="EF86" s="8">
        <v>8.4184999999999999</v>
      </c>
      <c r="EG86" s="8">
        <v>8.3439999999999994</v>
      </c>
      <c r="EH86" s="8">
        <v>6.8689</v>
      </c>
      <c r="EI86" s="8">
        <v>8.865499999999999</v>
      </c>
      <c r="EJ86" s="8">
        <v>8.94</v>
      </c>
      <c r="EK86" s="8">
        <v>9.3125</v>
      </c>
      <c r="EL86" s="8">
        <v>10.191600000000001</v>
      </c>
      <c r="EM86" s="8">
        <v>9.3870000000000005</v>
      </c>
      <c r="EN86" s="8">
        <v>24.882999999999999</v>
      </c>
      <c r="EO86" s="8">
        <v>22.648</v>
      </c>
      <c r="EP86" s="8">
        <v>24.882999999999999</v>
      </c>
      <c r="EQ86" s="8">
        <v>26.584431000000002</v>
      </c>
      <c r="ER86" s="8">
        <v>23.949366000000001</v>
      </c>
      <c r="ES86" s="8">
        <v>24.714331999999999</v>
      </c>
      <c r="ET86" s="8">
        <v>22.408854999999999</v>
      </c>
      <c r="EU86" s="8">
        <v>25.056435999999998</v>
      </c>
      <c r="EV86" s="8">
        <v>24.317693999999996</v>
      </c>
      <c r="EW86" s="8">
        <v>16.559263999999999</v>
      </c>
      <c r="EX86" s="8">
        <v>21.340227000000002</v>
      </c>
      <c r="EY86" s="8">
        <v>21.384926999999998</v>
      </c>
      <c r="EZ86" s="8">
        <v>19.107909000000003</v>
      </c>
      <c r="FA86" s="8">
        <v>20.484818000000001</v>
      </c>
      <c r="FB86" s="8">
        <v>16.004686</v>
      </c>
      <c r="FC86" s="8">
        <v>17.364311000000001</v>
      </c>
      <c r="FD86" s="8">
        <v>15.272202</v>
      </c>
      <c r="FE86" s="8">
        <v>15.197999999999999</v>
      </c>
      <c r="FF86" s="8">
        <v>13.385861999999998</v>
      </c>
      <c r="FG86" s="8">
        <v>14.953789</v>
      </c>
      <c r="FH86" s="8">
        <v>16.536020000000001</v>
      </c>
      <c r="FI86" s="8">
        <v>16.538999999999998</v>
      </c>
      <c r="FJ86" s="8"/>
      <c r="FL86" t="b">
        <v>1</v>
      </c>
    </row>
    <row r="87" spans="1:168">
      <c r="A87" t="s">
        <v>89</v>
      </c>
      <c r="B87" s="1">
        <v>9</v>
      </c>
      <c r="C87" s="1">
        <v>22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</v>
      </c>
      <c r="BG87" s="8">
        <v>0</v>
      </c>
      <c r="BH87" s="8">
        <v>0</v>
      </c>
      <c r="BI87" s="8">
        <v>0</v>
      </c>
      <c r="BJ87" s="8">
        <v>0</v>
      </c>
      <c r="BK87" s="8">
        <v>0</v>
      </c>
      <c r="BL87" s="8">
        <v>0</v>
      </c>
      <c r="BM87" s="8">
        <v>0</v>
      </c>
      <c r="BN87" s="8">
        <v>0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0</v>
      </c>
      <c r="CI87" s="8">
        <v>0</v>
      </c>
      <c r="CJ87" s="8">
        <v>0</v>
      </c>
      <c r="CK87" s="8">
        <v>0</v>
      </c>
      <c r="CL87" s="8">
        <v>0</v>
      </c>
      <c r="CM87" s="8">
        <v>0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 s="8">
        <v>0</v>
      </c>
      <c r="CY87" s="8">
        <v>0</v>
      </c>
      <c r="CZ87" s="8">
        <v>0</v>
      </c>
      <c r="DA87" s="8">
        <v>0</v>
      </c>
      <c r="DB87" s="8">
        <v>0</v>
      </c>
      <c r="DC87" s="8">
        <v>0</v>
      </c>
      <c r="DD87" s="8">
        <v>0</v>
      </c>
      <c r="DE87" s="8">
        <v>0</v>
      </c>
      <c r="DF87" s="8">
        <v>0</v>
      </c>
      <c r="DG87" s="8">
        <v>0</v>
      </c>
      <c r="DH87" s="8">
        <v>0</v>
      </c>
      <c r="DI87" s="8">
        <v>0</v>
      </c>
      <c r="DJ87" s="8">
        <v>0</v>
      </c>
      <c r="DK87" s="8">
        <v>0</v>
      </c>
      <c r="DL87" s="8">
        <v>0</v>
      </c>
      <c r="DM87" s="8">
        <v>0</v>
      </c>
      <c r="DN87" s="8">
        <v>0</v>
      </c>
      <c r="DO87" s="8">
        <v>0</v>
      </c>
      <c r="DP87" s="8">
        <v>0</v>
      </c>
      <c r="DQ87" s="8">
        <v>0</v>
      </c>
      <c r="DR87" s="8">
        <v>0</v>
      </c>
      <c r="DS87" s="8">
        <v>0</v>
      </c>
      <c r="DT87" s="8">
        <v>0</v>
      </c>
      <c r="DU87" s="8">
        <v>0</v>
      </c>
      <c r="DV87" s="8">
        <v>0</v>
      </c>
      <c r="DW87" s="8">
        <v>0</v>
      </c>
      <c r="DX87" s="8">
        <v>0</v>
      </c>
      <c r="DY87" s="8">
        <v>0</v>
      </c>
      <c r="DZ87" s="8">
        <v>0</v>
      </c>
      <c r="EA87" s="8">
        <v>0</v>
      </c>
      <c r="EB87" s="8">
        <v>0</v>
      </c>
      <c r="EC87" s="8">
        <v>0</v>
      </c>
      <c r="ED87" s="8">
        <v>0</v>
      </c>
      <c r="EE87" s="8">
        <v>0</v>
      </c>
      <c r="EF87" s="8">
        <v>0</v>
      </c>
      <c r="EG87" s="8">
        <v>0</v>
      </c>
      <c r="EH87" s="8">
        <v>0</v>
      </c>
      <c r="EI87" s="8">
        <v>0</v>
      </c>
      <c r="EJ87" s="8">
        <v>0</v>
      </c>
      <c r="EK87" s="8">
        <v>0</v>
      </c>
      <c r="EL87" s="8">
        <v>0</v>
      </c>
      <c r="EM87" s="8">
        <v>0</v>
      </c>
      <c r="EN87" s="8">
        <v>0</v>
      </c>
      <c r="EO87" s="8">
        <v>0</v>
      </c>
      <c r="EP87" s="8">
        <v>0</v>
      </c>
      <c r="EQ87" s="8">
        <v>0</v>
      </c>
      <c r="ER87" s="8">
        <v>0</v>
      </c>
      <c r="ES87" s="8">
        <v>0</v>
      </c>
      <c r="ET87" s="8">
        <v>0</v>
      </c>
      <c r="EU87" s="8">
        <v>0</v>
      </c>
      <c r="EV87" s="8">
        <v>0</v>
      </c>
      <c r="EW87" s="8">
        <v>0</v>
      </c>
      <c r="EX87" s="8">
        <v>1.0520681086056145</v>
      </c>
      <c r="EY87" s="8">
        <v>5.1824095720202497</v>
      </c>
      <c r="EZ87" s="8">
        <v>5.2213750575241606</v>
      </c>
      <c r="FA87" s="8">
        <v>7.9684417855499321</v>
      </c>
      <c r="FB87" s="8">
        <v>10.696025770823749</v>
      </c>
      <c r="FC87" s="8">
        <v>10.812922227335482</v>
      </c>
      <c r="FD87" s="8">
        <v>10.988266912103086</v>
      </c>
      <c r="FE87" s="8">
        <v>10.988266912103086</v>
      </c>
      <c r="FF87" s="8">
        <v>10.442750115048321</v>
      </c>
      <c r="FG87" s="8">
        <v>10.618094799815925</v>
      </c>
      <c r="FH87" s="8">
        <v>10.851887712839394</v>
      </c>
      <c r="FI87" s="8">
        <v>10.949301426599174</v>
      </c>
      <c r="FJ87" s="8"/>
      <c r="FL87" t="b">
        <v>1</v>
      </c>
    </row>
    <row r="88" spans="1:168">
      <c r="A88" t="s">
        <v>90</v>
      </c>
      <c r="B88" s="1">
        <v>11</v>
      </c>
      <c r="C88" s="1">
        <v>30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</v>
      </c>
      <c r="BG88" s="8">
        <v>0</v>
      </c>
      <c r="BH88" s="8">
        <v>0</v>
      </c>
      <c r="BI88" s="8">
        <v>0</v>
      </c>
      <c r="BJ88" s="8">
        <v>0</v>
      </c>
      <c r="BK88" s="8">
        <v>0</v>
      </c>
      <c r="BL88" s="8">
        <v>0</v>
      </c>
      <c r="BM88" s="8">
        <v>0</v>
      </c>
      <c r="BN88" s="8">
        <v>0</v>
      </c>
      <c r="BO88" s="8">
        <v>0.8866989999999999</v>
      </c>
      <c r="BP88" s="8">
        <v>1.5968329999999999</v>
      </c>
      <c r="BQ88" s="8">
        <v>2.0499419999999997</v>
      </c>
      <c r="BR88" s="8">
        <v>2.0876389999999998</v>
      </c>
      <c r="BS88" s="8">
        <v>2.567717</v>
      </c>
      <c r="BT88" s="8">
        <v>2.8876199999999996</v>
      </c>
      <c r="BU88" s="8">
        <v>1.549004</v>
      </c>
      <c r="BV88" s="8">
        <v>3.605502</v>
      </c>
      <c r="BW88" s="8">
        <v>3.605502</v>
      </c>
      <c r="BX88" s="8">
        <v>4.7856671428571422</v>
      </c>
      <c r="BY88" s="8">
        <v>5.9658322857142849</v>
      </c>
      <c r="BZ88" s="8">
        <v>7.1459974285714276</v>
      </c>
      <c r="CA88" s="8">
        <v>8.3261625714285703</v>
      </c>
      <c r="CB88" s="8">
        <v>9.5063277142857139</v>
      </c>
      <c r="CC88" s="8">
        <v>10.686492857142856</v>
      </c>
      <c r="CD88" s="8">
        <v>11.866657999999999</v>
      </c>
      <c r="CE88" s="8">
        <v>12.146628999999999</v>
      </c>
      <c r="CF88" s="8">
        <v>12.070489999999999</v>
      </c>
      <c r="CG88" s="8">
        <v>11.321764999999999</v>
      </c>
      <c r="CH88" s="8">
        <v>10.779553999999999</v>
      </c>
      <c r="CI88" s="8">
        <v>10.853085499999999</v>
      </c>
      <c r="CJ88" s="8">
        <v>12.214616999999999</v>
      </c>
      <c r="CK88" s="8">
        <v>12.488148499999998</v>
      </c>
      <c r="CL88" s="8">
        <v>12.385679999999997</v>
      </c>
      <c r="CM88" s="8">
        <v>12.814471999999999</v>
      </c>
      <c r="CN88" s="8">
        <v>12.903733999999998</v>
      </c>
      <c r="CO88" s="8">
        <v>12.426779999999999</v>
      </c>
      <c r="CP88" s="8">
        <v>12.366999999999999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</v>
      </c>
      <c r="CW88" s="8">
        <v>0</v>
      </c>
      <c r="CX88" s="8">
        <v>0</v>
      </c>
      <c r="CY88" s="8">
        <v>0</v>
      </c>
      <c r="CZ88" s="8">
        <v>0</v>
      </c>
      <c r="DA88" s="8">
        <v>0</v>
      </c>
      <c r="DB88" s="8">
        <v>1.9746175567840001</v>
      </c>
      <c r="DC88" s="8">
        <v>1.4031779806560001</v>
      </c>
      <c r="DD88" s="8">
        <v>2.219638032352</v>
      </c>
      <c r="DE88" s="8">
        <v>2.4043330362879995</v>
      </c>
      <c r="DF88" s="8">
        <v>3.4587452358240003</v>
      </c>
      <c r="DG88" s="8">
        <v>0.1</v>
      </c>
      <c r="DH88" s="8">
        <v>0.33293652800000001</v>
      </c>
      <c r="DI88" s="8">
        <v>0.14424225599999999</v>
      </c>
      <c r="DJ88" s="8">
        <v>7.3481904000000001E-2</v>
      </c>
      <c r="DK88" s="8">
        <v>2.4503257564159999</v>
      </c>
      <c r="DL88" s="8">
        <v>2.7555133402239997</v>
      </c>
      <c r="DM88" s="8">
        <v>2.7445917520480001</v>
      </c>
      <c r="DN88" s="8">
        <v>2.7533941583999999</v>
      </c>
      <c r="DO88" s="8">
        <v>2.7398771167999998</v>
      </c>
      <c r="DP88" s="8">
        <v>5.2011882666666662E-2</v>
      </c>
      <c r="DQ88" s="8">
        <v>4.0520885333333333E-2</v>
      </c>
      <c r="DR88" s="8">
        <v>1.460214252608</v>
      </c>
      <c r="DS88" s="8">
        <v>1.511134490528</v>
      </c>
      <c r="DT88" s="8">
        <v>1.4667831719519999</v>
      </c>
      <c r="DU88" s="8">
        <v>1.3073682635520001</v>
      </c>
      <c r="DV88" s="8">
        <v>1.256273846304</v>
      </c>
      <c r="DW88" s="8">
        <v>1.4753850906399999</v>
      </c>
      <c r="DX88" s="8">
        <v>0</v>
      </c>
      <c r="DY88" s="8">
        <v>0</v>
      </c>
      <c r="DZ88" s="8">
        <v>0</v>
      </c>
      <c r="EA88" s="8">
        <v>0</v>
      </c>
      <c r="EB88" s="8">
        <v>0.76314367999999999</v>
      </c>
      <c r="EC88" s="8">
        <v>0.94103649599999994</v>
      </c>
      <c r="ED88" s="8">
        <v>0.90760775999999987</v>
      </c>
      <c r="EE88" s="8">
        <v>0.63085804799999989</v>
      </c>
      <c r="EF88" s="8">
        <v>1.1821580479999998</v>
      </c>
      <c r="EG88" s="8">
        <v>0</v>
      </c>
      <c r="EH88" s="8">
        <v>0</v>
      </c>
      <c r="EI88" s="8">
        <v>0</v>
      </c>
      <c r="EJ88" s="8">
        <v>0</v>
      </c>
      <c r="EK88" s="8">
        <v>0</v>
      </c>
      <c r="EL88" s="8">
        <v>0</v>
      </c>
      <c r="EM88" s="8">
        <v>0.50659999999999994</v>
      </c>
      <c r="EN88" s="8">
        <v>0</v>
      </c>
      <c r="EO88" s="8">
        <v>0</v>
      </c>
      <c r="EP88" s="8">
        <v>0</v>
      </c>
      <c r="EQ88" s="8">
        <v>0</v>
      </c>
      <c r="ER88" s="8">
        <v>0</v>
      </c>
      <c r="ES88" s="8">
        <v>0</v>
      </c>
      <c r="ET88" s="8">
        <v>0</v>
      </c>
      <c r="EU88" s="8">
        <v>0</v>
      </c>
      <c r="EV88" s="8">
        <v>0</v>
      </c>
      <c r="EW88" s="8">
        <v>0</v>
      </c>
      <c r="EX88" s="8">
        <v>0</v>
      </c>
      <c r="EY88" s="8">
        <v>0</v>
      </c>
      <c r="EZ88" s="8">
        <v>0</v>
      </c>
      <c r="FA88" s="8">
        <v>0</v>
      </c>
      <c r="FB88" s="8">
        <v>0</v>
      </c>
      <c r="FC88" s="8">
        <v>0</v>
      </c>
      <c r="FD88" s="8">
        <v>0</v>
      </c>
      <c r="FE88" s="8">
        <v>0</v>
      </c>
      <c r="FF88" s="8">
        <v>0</v>
      </c>
      <c r="FG88" s="8">
        <v>0</v>
      </c>
      <c r="FH88" s="8">
        <v>0</v>
      </c>
      <c r="FI88" s="8">
        <v>0</v>
      </c>
      <c r="FJ88" s="8"/>
      <c r="FL88" t="b">
        <v>1</v>
      </c>
    </row>
    <row r="89" spans="1:168">
      <c r="A89" t="s">
        <v>91</v>
      </c>
      <c r="B89" s="1">
        <v>9</v>
      </c>
      <c r="C89" s="1">
        <v>22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</v>
      </c>
      <c r="BG89" s="8">
        <v>0</v>
      </c>
      <c r="BH89" s="8">
        <v>0</v>
      </c>
      <c r="BI89" s="8">
        <v>0</v>
      </c>
      <c r="BJ89" s="8">
        <v>0</v>
      </c>
      <c r="BK89" s="8">
        <v>0</v>
      </c>
      <c r="BL89" s="8">
        <v>0</v>
      </c>
      <c r="BM89" s="8">
        <v>0</v>
      </c>
      <c r="BN89" s="8">
        <v>0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0</v>
      </c>
      <c r="BU89" s="8">
        <v>0</v>
      </c>
      <c r="BV89" s="8">
        <v>0</v>
      </c>
      <c r="BW89" s="8">
        <v>0</v>
      </c>
      <c r="BX89" s="8">
        <v>0</v>
      </c>
      <c r="BY89" s="8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8">
        <v>0</v>
      </c>
      <c r="CI89" s="8">
        <v>0</v>
      </c>
      <c r="CJ89" s="8">
        <v>0</v>
      </c>
      <c r="CK89" s="8">
        <v>0</v>
      </c>
      <c r="CL89" s="8">
        <v>0</v>
      </c>
      <c r="CM89" s="8">
        <v>0</v>
      </c>
      <c r="CN89" s="8">
        <v>0</v>
      </c>
      <c r="CO89" s="8">
        <v>0</v>
      </c>
      <c r="CP89" s="8">
        <v>0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</v>
      </c>
      <c r="CW89" s="8">
        <v>0</v>
      </c>
      <c r="CX89" s="8">
        <v>0</v>
      </c>
      <c r="CY89" s="8">
        <v>0</v>
      </c>
      <c r="CZ89" s="8">
        <v>0</v>
      </c>
      <c r="DA89" s="8">
        <v>0</v>
      </c>
      <c r="DB89" s="8">
        <v>0</v>
      </c>
      <c r="DC89" s="8">
        <v>0</v>
      </c>
      <c r="DD89" s="8">
        <v>0</v>
      </c>
      <c r="DE89" s="8">
        <v>0</v>
      </c>
      <c r="DF89" s="8">
        <v>0</v>
      </c>
      <c r="DG89" s="8">
        <v>0</v>
      </c>
      <c r="DH89" s="8">
        <v>0</v>
      </c>
      <c r="DI89" s="8">
        <v>0</v>
      </c>
      <c r="DJ89" s="8">
        <v>0</v>
      </c>
      <c r="DK89" s="8">
        <v>0</v>
      </c>
      <c r="DL89" s="8">
        <v>0</v>
      </c>
      <c r="DM89" s="8">
        <v>0</v>
      </c>
      <c r="DN89" s="8">
        <v>0</v>
      </c>
      <c r="DO89" s="8">
        <v>0</v>
      </c>
      <c r="DP89" s="8">
        <v>0</v>
      </c>
      <c r="DQ89" s="8">
        <v>0</v>
      </c>
      <c r="DR89" s="8">
        <v>0</v>
      </c>
      <c r="DS89" s="8">
        <v>0</v>
      </c>
      <c r="DT89" s="8">
        <v>0</v>
      </c>
      <c r="DU89" s="8">
        <v>0</v>
      </c>
      <c r="DV89" s="8">
        <v>0</v>
      </c>
      <c r="DW89" s="8">
        <v>0</v>
      </c>
      <c r="DX89" s="8">
        <v>0</v>
      </c>
      <c r="DY89" s="8">
        <v>0</v>
      </c>
      <c r="DZ89" s="8">
        <v>0</v>
      </c>
      <c r="EA89" s="8">
        <v>62.966299999999997</v>
      </c>
      <c r="EB89" s="8">
        <v>54.539500000000004</v>
      </c>
      <c r="EC89" s="8">
        <v>51.475300000000004</v>
      </c>
      <c r="ED89" s="8">
        <v>48.762300000000003</v>
      </c>
      <c r="EE89" s="8">
        <v>49.308500000000009</v>
      </c>
      <c r="EF89" s="8">
        <v>58.837399999999995</v>
      </c>
      <c r="EG89" s="8">
        <v>62.726600000000005</v>
      </c>
      <c r="EH89" s="8">
        <v>53.430499999999995</v>
      </c>
      <c r="EI89" s="8">
        <v>50.889499999999998</v>
      </c>
      <c r="EJ89" s="8">
        <v>54.402000000000008</v>
      </c>
      <c r="EK89" s="8">
        <v>46.011400000000002</v>
      </c>
      <c r="EL89" s="8">
        <v>50.125800000000005</v>
      </c>
      <c r="EM89" s="8">
        <v>46.8658</v>
      </c>
      <c r="EN89" s="8">
        <v>44.728000000000009</v>
      </c>
      <c r="EO89" s="8">
        <v>45.940000000000005</v>
      </c>
      <c r="EP89" s="8">
        <v>49.881999999999998</v>
      </c>
      <c r="EQ89" s="8">
        <v>47.183899999999994</v>
      </c>
      <c r="ER89" s="8">
        <v>40.612160000000003</v>
      </c>
      <c r="ES89" s="8">
        <v>40.586539999999999</v>
      </c>
      <c r="ET89" s="8">
        <v>26.553840000000001</v>
      </c>
      <c r="EU89" s="8">
        <v>36.062619999999995</v>
      </c>
      <c r="EV89" s="8">
        <v>17.573261000000002</v>
      </c>
      <c r="EW89" s="8">
        <v>9.7161410000000004</v>
      </c>
      <c r="EX89" s="8">
        <v>24.252268000000001</v>
      </c>
      <c r="EY89" s="8">
        <v>37.304422000000002</v>
      </c>
      <c r="EZ89" s="8">
        <v>39.026490000000003</v>
      </c>
      <c r="FA89" s="8">
        <v>60.001277000000002</v>
      </c>
      <c r="FB89" s="8">
        <v>89.809240000000003</v>
      </c>
      <c r="FC89" s="8">
        <v>94.985000000000014</v>
      </c>
      <c r="FD89" s="8">
        <v>92.63300000000001</v>
      </c>
      <c r="FE89" s="8">
        <v>102.0802</v>
      </c>
      <c r="FF89" s="8">
        <v>95.198259999999991</v>
      </c>
      <c r="FG89" s="8">
        <v>104.90992999999999</v>
      </c>
      <c r="FH89" s="8">
        <v>114.84612</v>
      </c>
      <c r="FI89" s="8">
        <v>124.67299999999999</v>
      </c>
      <c r="FJ89" s="8"/>
      <c r="FL89" t="b">
        <v>1</v>
      </c>
    </row>
    <row r="90" spans="1:168">
      <c r="A90" t="s">
        <v>92</v>
      </c>
      <c r="B90" s="1">
        <v>10</v>
      </c>
      <c r="C90" s="1">
        <v>24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>
        <v>0</v>
      </c>
      <c r="BV90" s="8">
        <v>0</v>
      </c>
      <c r="BW90" s="8">
        <v>0</v>
      </c>
      <c r="BX90" s="8">
        <v>0</v>
      </c>
      <c r="BY90" s="8">
        <v>0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8">
        <v>0</v>
      </c>
      <c r="CG90" s="8">
        <v>0</v>
      </c>
      <c r="CH90" s="8">
        <v>0</v>
      </c>
      <c r="CI90" s="8">
        <v>0</v>
      </c>
      <c r="CJ90" s="8">
        <v>0</v>
      </c>
      <c r="CK90" s="8">
        <v>0</v>
      </c>
      <c r="CL90" s="8">
        <v>0</v>
      </c>
      <c r="CM90" s="8">
        <v>0</v>
      </c>
      <c r="CN90" s="8">
        <v>0</v>
      </c>
      <c r="CO90" s="8">
        <v>0</v>
      </c>
      <c r="CP90" s="8">
        <v>0</v>
      </c>
      <c r="CQ90" s="8">
        <v>0</v>
      </c>
      <c r="CR90" s="8">
        <v>0</v>
      </c>
      <c r="CS90" s="8">
        <v>0</v>
      </c>
      <c r="CT90" s="8">
        <v>0</v>
      </c>
      <c r="CU90" s="8">
        <v>0</v>
      </c>
      <c r="CV90" s="8">
        <v>0</v>
      </c>
      <c r="CW90" s="8">
        <v>0</v>
      </c>
      <c r="CX90" s="8">
        <v>0</v>
      </c>
      <c r="CY90" s="8">
        <v>0</v>
      </c>
      <c r="CZ90" s="8">
        <v>0</v>
      </c>
      <c r="DA90" s="8">
        <v>0</v>
      </c>
      <c r="DB90" s="8">
        <v>0</v>
      </c>
      <c r="DC90" s="8">
        <v>0</v>
      </c>
      <c r="DD90" s="8">
        <v>0</v>
      </c>
      <c r="DE90" s="8">
        <v>0</v>
      </c>
      <c r="DF90" s="8">
        <v>0</v>
      </c>
      <c r="DG90" s="8">
        <v>0</v>
      </c>
      <c r="DH90" s="8">
        <v>0</v>
      </c>
      <c r="DI90" s="8">
        <v>0</v>
      </c>
      <c r="DJ90" s="8">
        <v>0</v>
      </c>
      <c r="DK90" s="8">
        <v>0</v>
      </c>
      <c r="DL90" s="8">
        <v>0</v>
      </c>
      <c r="DM90" s="8">
        <v>0</v>
      </c>
      <c r="DN90" s="8">
        <v>0</v>
      </c>
      <c r="DO90" s="8">
        <v>0</v>
      </c>
      <c r="DP90" s="8">
        <v>0</v>
      </c>
      <c r="DQ90" s="8">
        <v>0</v>
      </c>
      <c r="DR90" s="8">
        <v>0</v>
      </c>
      <c r="DS90" s="8">
        <v>0</v>
      </c>
      <c r="DT90" s="8">
        <v>0</v>
      </c>
      <c r="DU90" s="8">
        <v>0</v>
      </c>
      <c r="DV90" s="8">
        <v>0</v>
      </c>
      <c r="DW90" s="8">
        <v>0</v>
      </c>
      <c r="DX90" s="8">
        <v>0</v>
      </c>
      <c r="DY90" s="8">
        <v>0</v>
      </c>
      <c r="DZ90" s="8">
        <v>0</v>
      </c>
      <c r="EA90" s="8">
        <v>0</v>
      </c>
      <c r="EB90" s="8">
        <v>0</v>
      </c>
      <c r="EC90" s="8">
        <v>0</v>
      </c>
      <c r="ED90" s="8">
        <v>0</v>
      </c>
      <c r="EE90" s="8">
        <v>0</v>
      </c>
      <c r="EF90" s="8">
        <v>0</v>
      </c>
      <c r="EG90" s="8">
        <v>0</v>
      </c>
      <c r="EH90" s="8">
        <v>0</v>
      </c>
      <c r="EI90" s="8">
        <v>0</v>
      </c>
      <c r="EJ90" s="8">
        <v>0</v>
      </c>
      <c r="EK90" s="8">
        <v>0</v>
      </c>
      <c r="EL90" s="8">
        <v>0</v>
      </c>
      <c r="EM90" s="8">
        <v>0</v>
      </c>
      <c r="EN90" s="8">
        <v>0</v>
      </c>
      <c r="EO90" s="8">
        <v>0</v>
      </c>
      <c r="EP90" s="8">
        <v>0</v>
      </c>
      <c r="EQ90" s="8">
        <v>0</v>
      </c>
      <c r="ER90" s="8">
        <v>0</v>
      </c>
      <c r="ES90" s="8">
        <v>0</v>
      </c>
      <c r="ET90" s="8">
        <v>0</v>
      </c>
      <c r="EU90" s="8">
        <v>0</v>
      </c>
      <c r="EV90" s="8">
        <v>0</v>
      </c>
      <c r="EW90" s="8">
        <v>0</v>
      </c>
      <c r="EX90" s="8">
        <v>0</v>
      </c>
      <c r="EY90" s="8">
        <v>0</v>
      </c>
      <c r="EZ90" s="8">
        <v>0</v>
      </c>
      <c r="FA90" s="8">
        <v>0</v>
      </c>
      <c r="FB90" s="8">
        <v>0</v>
      </c>
      <c r="FC90" s="8">
        <v>0</v>
      </c>
      <c r="FD90" s="8">
        <v>0</v>
      </c>
      <c r="FE90" s="8">
        <v>0</v>
      </c>
      <c r="FF90" s="8">
        <v>0</v>
      </c>
      <c r="FG90" s="8">
        <v>0</v>
      </c>
      <c r="FH90" s="8">
        <v>0</v>
      </c>
      <c r="FI90" s="8">
        <v>0</v>
      </c>
      <c r="FJ90" s="8"/>
      <c r="FL90" t="b">
        <v>1</v>
      </c>
    </row>
    <row r="91" spans="1:168">
      <c r="A91" t="s">
        <v>93</v>
      </c>
      <c r="B91" s="1">
        <v>11</v>
      </c>
      <c r="C91" s="1">
        <v>27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0</v>
      </c>
      <c r="CM91" s="8">
        <v>0</v>
      </c>
      <c r="CN91" s="8">
        <v>0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0</v>
      </c>
      <c r="CY91" s="8">
        <v>0</v>
      </c>
      <c r="CZ91" s="8">
        <v>0</v>
      </c>
      <c r="DA91" s="8">
        <v>0</v>
      </c>
      <c r="DB91" s="8">
        <v>0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0</v>
      </c>
      <c r="DI91" s="8">
        <v>0</v>
      </c>
      <c r="DJ91" s="8">
        <v>0</v>
      </c>
      <c r="DK91" s="8">
        <v>0</v>
      </c>
      <c r="DL91" s="8">
        <v>0</v>
      </c>
      <c r="DM91" s="8">
        <v>0</v>
      </c>
      <c r="DN91" s="8">
        <v>0</v>
      </c>
      <c r="DO91" s="8">
        <v>0</v>
      </c>
      <c r="DP91" s="8">
        <v>0</v>
      </c>
      <c r="DQ91" s="8">
        <v>0</v>
      </c>
      <c r="DR91" s="8">
        <v>0</v>
      </c>
      <c r="DS91" s="8">
        <v>0</v>
      </c>
      <c r="DT91" s="8">
        <v>0</v>
      </c>
      <c r="DU91" s="8">
        <v>0</v>
      </c>
      <c r="DV91" s="8">
        <v>0</v>
      </c>
      <c r="DW91" s="8">
        <v>0</v>
      </c>
      <c r="DX91" s="8">
        <v>0</v>
      </c>
      <c r="DY91" s="8">
        <v>0</v>
      </c>
      <c r="DZ91" s="8">
        <v>0</v>
      </c>
      <c r="EA91" s="8">
        <v>0</v>
      </c>
      <c r="EB91" s="8">
        <v>0</v>
      </c>
      <c r="EC91" s="8">
        <v>0</v>
      </c>
      <c r="ED91" s="8">
        <v>0</v>
      </c>
      <c r="EE91" s="8">
        <v>0</v>
      </c>
      <c r="EF91" s="8">
        <v>0</v>
      </c>
      <c r="EG91" s="8">
        <v>0</v>
      </c>
      <c r="EH91" s="8">
        <v>0</v>
      </c>
      <c r="EI91" s="8">
        <v>0</v>
      </c>
      <c r="EJ91" s="8">
        <v>0</v>
      </c>
      <c r="EK91" s="8">
        <v>0</v>
      </c>
      <c r="EL91" s="8">
        <v>0</v>
      </c>
      <c r="EM91" s="8">
        <v>0</v>
      </c>
      <c r="EN91" s="8">
        <v>0</v>
      </c>
      <c r="EO91" s="8">
        <v>0</v>
      </c>
      <c r="EP91" s="8">
        <v>0</v>
      </c>
      <c r="EQ91" s="8">
        <v>0</v>
      </c>
      <c r="ER91" s="8">
        <v>0</v>
      </c>
      <c r="ES91" s="8">
        <v>0</v>
      </c>
      <c r="ET91" s="8">
        <v>0</v>
      </c>
      <c r="EU91" s="8">
        <v>0</v>
      </c>
      <c r="EV91" s="8">
        <v>0</v>
      </c>
      <c r="EW91" s="8">
        <v>0</v>
      </c>
      <c r="EX91" s="8">
        <v>0</v>
      </c>
      <c r="EY91" s="8">
        <v>0</v>
      </c>
      <c r="EZ91" s="8">
        <v>0</v>
      </c>
      <c r="FA91" s="8">
        <v>0</v>
      </c>
      <c r="FB91" s="8">
        <v>0</v>
      </c>
      <c r="FC91" s="8">
        <v>0</v>
      </c>
      <c r="FD91" s="8">
        <v>0</v>
      </c>
      <c r="FE91" s="8">
        <v>0</v>
      </c>
      <c r="FF91" s="8">
        <v>0</v>
      </c>
      <c r="FG91" s="8">
        <v>0</v>
      </c>
      <c r="FH91" s="8">
        <v>0</v>
      </c>
      <c r="FI91" s="8">
        <v>0</v>
      </c>
      <c r="FJ91" s="8"/>
      <c r="FL91" t="b">
        <v>1</v>
      </c>
    </row>
    <row r="92" spans="1:168">
      <c r="A92" t="s">
        <v>94</v>
      </c>
      <c r="B92" s="1">
        <v>3</v>
      </c>
      <c r="C92" s="1">
        <v>7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6.1153198653198654E-2</v>
      </c>
      <c r="AJ92" s="8">
        <v>0.12230639730639731</v>
      </c>
      <c r="AK92" s="8">
        <v>0.18345959595959596</v>
      </c>
      <c r="AL92" s="8">
        <v>0.24461279461279462</v>
      </c>
      <c r="AM92" s="8">
        <v>0.3057659932659933</v>
      </c>
      <c r="AN92" s="8">
        <v>0.36691919191919192</v>
      </c>
      <c r="AO92" s="8">
        <v>0.42807239057239055</v>
      </c>
      <c r="AP92" s="8">
        <v>0.48922558922558923</v>
      </c>
      <c r="AQ92" s="8">
        <v>0.55037878787878791</v>
      </c>
      <c r="AR92" s="8">
        <v>0.61153198653198659</v>
      </c>
      <c r="AS92" s="8">
        <v>0.67297889487491314</v>
      </c>
      <c r="AT92" s="8">
        <v>0.73442580321783979</v>
      </c>
      <c r="AU92" s="8">
        <v>2.3045227115607667</v>
      </c>
      <c r="AV92" s="8">
        <v>2.8180696199036932</v>
      </c>
      <c r="AW92" s="8">
        <v>3.2650665282466198</v>
      </c>
      <c r="AX92" s="8">
        <v>3.6466508559690025</v>
      </c>
      <c r="AY92" s="8">
        <v>4.7311351836913857</v>
      </c>
      <c r="AZ92" s="8">
        <v>4.8492695114137678</v>
      </c>
      <c r="BA92" s="8">
        <v>4.6511538391361507</v>
      </c>
      <c r="BB92" s="8">
        <v>4.8039381668585328</v>
      </c>
      <c r="BC92" s="8">
        <v>5.8841627916251946</v>
      </c>
      <c r="BD92" s="8">
        <v>7.3493874163918562</v>
      </c>
      <c r="BE92" s="8">
        <v>8.5671120411585182</v>
      </c>
      <c r="BF92" s="8">
        <v>9.6170866659251786</v>
      </c>
      <c r="BG92" s="8">
        <v>10.35631129069184</v>
      </c>
      <c r="BH92" s="8">
        <v>10.660966936037761</v>
      </c>
      <c r="BI92" s="8">
        <v>10.547622581383679</v>
      </c>
      <c r="BJ92" s="8">
        <v>11.4941282267296</v>
      </c>
      <c r="BK92" s="8">
        <v>12.453833872075519</v>
      </c>
      <c r="BL92" s="8">
        <v>12.93833951742144</v>
      </c>
      <c r="BM92" s="8">
        <v>13.633889194939263</v>
      </c>
      <c r="BN92" s="8">
        <v>14.020888872457084</v>
      </c>
      <c r="BO92" s="8">
        <v>11.401955216641577</v>
      </c>
      <c r="BP92" s="8">
        <v>8.7830215608260662</v>
      </c>
      <c r="BQ92" s="8">
        <v>6.1640879050105575</v>
      </c>
      <c r="BR92" s="8">
        <v>6.7057369375640281</v>
      </c>
      <c r="BS92" s="8">
        <v>2.2907859701174997</v>
      </c>
      <c r="BT92" s="8">
        <v>0.4377350026709711</v>
      </c>
      <c r="BU92" s="8">
        <v>7.0784035224442501E-2</v>
      </c>
      <c r="BV92" s="8">
        <v>1.1948830677779141</v>
      </c>
      <c r="BW92" s="8">
        <v>3.6152685522643129</v>
      </c>
      <c r="BX92" s="8">
        <v>5.2368968938935696</v>
      </c>
      <c r="BY92" s="8">
        <v>6.8585252355228254</v>
      </c>
      <c r="BZ92" s="8">
        <v>8.4801535771520804</v>
      </c>
      <c r="CA92" s="8">
        <v>10.101781918781336</v>
      </c>
      <c r="CB92" s="8">
        <v>11.716067518167392</v>
      </c>
      <c r="CC92" s="8">
        <v>13.330353117553447</v>
      </c>
      <c r="CD92" s="8">
        <v>14.944638716939506</v>
      </c>
      <c r="CE92" s="8">
        <v>14.322231459182706</v>
      </c>
      <c r="CF92" s="8">
        <v>12.978224201425906</v>
      </c>
      <c r="CG92" s="8">
        <v>10.822673233979378</v>
      </c>
      <c r="CH92" s="8">
        <v>8.7952722665328498</v>
      </c>
      <c r="CI92" s="8">
        <v>9.6892879657529889</v>
      </c>
      <c r="CJ92" s="8">
        <v>10.583303664973128</v>
      </c>
      <c r="CK92" s="8">
        <v>11.477319364193265</v>
      </c>
      <c r="CL92" s="8">
        <v>12.434188937015191</v>
      </c>
      <c r="CM92" s="8">
        <v>13.391058509837116</v>
      </c>
      <c r="CN92" s="8">
        <v>14.34792808265904</v>
      </c>
      <c r="CO92" s="8">
        <v>11.777830988814298</v>
      </c>
      <c r="CP92" s="8">
        <v>3.349683894969556</v>
      </c>
      <c r="CQ92" s="8">
        <v>2.5286398589819785</v>
      </c>
      <c r="CR92" s="8">
        <v>3.2288958229944016</v>
      </c>
      <c r="CS92" s="8">
        <v>2.8165017870068243</v>
      </c>
      <c r="CT92" s="8">
        <v>1.3745077510192472</v>
      </c>
      <c r="CU92" s="8">
        <v>0.12776371503167011</v>
      </c>
      <c r="CV92" s="8">
        <v>1.2790450072497788</v>
      </c>
      <c r="CW92" s="8">
        <v>5.4608262994678878</v>
      </c>
      <c r="CX92" s="8">
        <v>7.736857591685995</v>
      </c>
      <c r="CY92" s="8">
        <v>8.8963888839041054</v>
      </c>
      <c r="CZ92" s="8">
        <v>11.217520176122212</v>
      </c>
      <c r="DA92" s="8">
        <v>13.416559211728224</v>
      </c>
      <c r="DB92" s="8">
        <v>15.240290031084232</v>
      </c>
      <c r="DC92" s="8">
        <v>14.783805247940242</v>
      </c>
      <c r="DD92" s="8">
        <v>16.191903899246253</v>
      </c>
      <c r="DE92" s="8">
        <v>18.100453447102261</v>
      </c>
      <c r="DF92" s="8">
        <v>19.423369056041341</v>
      </c>
      <c r="DG92" s="8">
        <v>17.47915298618042</v>
      </c>
      <c r="DH92" s="8">
        <v>15.692098451069501</v>
      </c>
      <c r="DI92" s="8">
        <v>18.874614301958584</v>
      </c>
      <c r="DJ92" s="8">
        <v>21.142050625947661</v>
      </c>
      <c r="DK92" s="8">
        <v>23.192654775797763</v>
      </c>
      <c r="DL92" s="8">
        <v>21.912249699047866</v>
      </c>
      <c r="DM92" s="8">
        <v>21.323393272397968</v>
      </c>
      <c r="DN92" s="8">
        <v>22.508813180348074</v>
      </c>
      <c r="DO92" s="8">
        <v>24.342871793298173</v>
      </c>
      <c r="DP92" s="8">
        <v>24.755378807025451</v>
      </c>
      <c r="DQ92" s="8">
        <v>25.167885820752723</v>
      </c>
      <c r="DR92" s="8">
        <v>31.356437597854288</v>
      </c>
      <c r="DS92" s="8">
        <v>33.287688416652983</v>
      </c>
      <c r="DT92" s="8">
        <v>34.213144395841695</v>
      </c>
      <c r="DU92" s="8">
        <v>33.873725803473285</v>
      </c>
      <c r="DV92" s="8">
        <v>38.51835574870487</v>
      </c>
      <c r="DW92" s="8">
        <v>29.044111447536466</v>
      </c>
      <c r="DX92" s="8">
        <v>55.992294773008055</v>
      </c>
      <c r="DY92" s="8">
        <v>80.634008461359656</v>
      </c>
      <c r="DZ92" s="8">
        <v>80.995779784134939</v>
      </c>
      <c r="EA92" s="8">
        <v>65.060721011870214</v>
      </c>
      <c r="EB92" s="8">
        <v>79.692974566805518</v>
      </c>
      <c r="EC92" s="8">
        <v>92.158228121740777</v>
      </c>
      <c r="ED92" s="8">
        <v>98.616931676676074</v>
      </c>
      <c r="EE92" s="8">
        <v>104.65759231858789</v>
      </c>
      <c r="EF92" s="8">
        <v>108.35250296049969</v>
      </c>
      <c r="EG92" s="8">
        <v>109.09831360241151</v>
      </c>
      <c r="EH92" s="8">
        <v>120.37167424432334</v>
      </c>
      <c r="EI92" s="8">
        <v>115.92438488623515</v>
      </c>
      <c r="EJ92" s="8">
        <v>112.92409601759374</v>
      </c>
      <c r="EK92" s="8">
        <v>119.00485714895231</v>
      </c>
      <c r="EL92" s="8">
        <v>121.20976828031091</v>
      </c>
      <c r="EM92" s="8">
        <v>116.83392941166949</v>
      </c>
      <c r="EN92" s="8">
        <v>131.79334054302808</v>
      </c>
      <c r="EO92" s="8">
        <v>132.21544408651636</v>
      </c>
      <c r="EP92" s="8">
        <v>130.53944454670963</v>
      </c>
      <c r="EQ92" s="8">
        <v>128.45442809019789</v>
      </c>
      <c r="ER92" s="8">
        <v>129.05501066267834</v>
      </c>
      <c r="ES92" s="8">
        <v>126.50143243442247</v>
      </c>
      <c r="ET92" s="8">
        <v>121.16162260469397</v>
      </c>
      <c r="EU92" s="8">
        <v>115.25268083294985</v>
      </c>
      <c r="EV92" s="8">
        <v>125.50632408651633</v>
      </c>
      <c r="EW92" s="8">
        <v>126.57206442705937</v>
      </c>
      <c r="EX92" s="8">
        <v>124.13378831109067</v>
      </c>
      <c r="EY92" s="8">
        <v>118.36792636907502</v>
      </c>
      <c r="EZ92" s="8">
        <v>117.19089203865624</v>
      </c>
      <c r="FA92" s="8">
        <v>128.15971965025312</v>
      </c>
      <c r="FB92" s="8">
        <v>130.10721895996321</v>
      </c>
      <c r="FC92" s="8">
        <v>131.73189139438566</v>
      </c>
      <c r="FD92" s="8">
        <v>137.13516056143581</v>
      </c>
      <c r="FE92" s="8">
        <v>129.52910211688911</v>
      </c>
      <c r="FF92" s="8">
        <v>137.5684055683387</v>
      </c>
      <c r="FG92" s="8">
        <v>129.04482282558678</v>
      </c>
      <c r="FH92" s="8">
        <v>145.54482282558678</v>
      </c>
      <c r="FI92" s="8">
        <v>149.39482282558677</v>
      </c>
      <c r="FJ92" s="8"/>
      <c r="FL92" t="b">
        <v>1</v>
      </c>
    </row>
    <row r="93" spans="1:168">
      <c r="A93" t="s">
        <v>95</v>
      </c>
      <c r="B93" s="1">
        <v>10</v>
      </c>
      <c r="C93" s="1">
        <v>24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</v>
      </c>
      <c r="BG93" s="8">
        <v>0</v>
      </c>
      <c r="BH93" s="8">
        <v>0</v>
      </c>
      <c r="BI93" s="8">
        <v>0</v>
      </c>
      <c r="BJ93" s="8">
        <v>0</v>
      </c>
      <c r="BK93" s="8">
        <v>0</v>
      </c>
      <c r="BL93" s="8">
        <v>0</v>
      </c>
      <c r="BM93" s="8">
        <v>0</v>
      </c>
      <c r="BN93" s="8">
        <v>0</v>
      </c>
      <c r="BO93" s="8">
        <v>0</v>
      </c>
      <c r="BP93" s="8">
        <v>0</v>
      </c>
      <c r="BQ93" s="8">
        <v>0</v>
      </c>
      <c r="BR93" s="8">
        <v>0</v>
      </c>
      <c r="BS93" s="8">
        <v>0</v>
      </c>
      <c r="BT93" s="8">
        <v>0</v>
      </c>
      <c r="BU93" s="8">
        <v>0</v>
      </c>
      <c r="BV93" s="8">
        <v>0</v>
      </c>
      <c r="BW93" s="8">
        <v>0</v>
      </c>
      <c r="BX93" s="8">
        <v>0</v>
      </c>
      <c r="BY93" s="8">
        <v>0</v>
      </c>
      <c r="BZ93" s="8">
        <v>0</v>
      </c>
      <c r="CA93" s="8">
        <v>0</v>
      </c>
      <c r="CB93" s="8">
        <v>0</v>
      </c>
      <c r="CC93" s="8">
        <v>0</v>
      </c>
      <c r="CD93" s="8">
        <v>0</v>
      </c>
      <c r="CE93" s="8">
        <v>0</v>
      </c>
      <c r="CF93" s="8">
        <v>0</v>
      </c>
      <c r="CG93" s="8">
        <v>0</v>
      </c>
      <c r="CH93" s="8">
        <v>0</v>
      </c>
      <c r="CI93" s="8">
        <v>0</v>
      </c>
      <c r="CJ93" s="8">
        <v>0</v>
      </c>
      <c r="CK93" s="8">
        <v>0</v>
      </c>
      <c r="CL93" s="8">
        <v>0</v>
      </c>
      <c r="CM93" s="8">
        <v>0</v>
      </c>
      <c r="CN93" s="8">
        <v>0</v>
      </c>
      <c r="CO93" s="8">
        <v>0</v>
      </c>
      <c r="CP93" s="8">
        <v>0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</v>
      </c>
      <c r="CW93" s="8">
        <v>0</v>
      </c>
      <c r="CX93" s="8">
        <v>0</v>
      </c>
      <c r="CY93" s="8">
        <v>0</v>
      </c>
      <c r="CZ93" s="8">
        <v>0</v>
      </c>
      <c r="DA93" s="8">
        <v>0</v>
      </c>
      <c r="DB93" s="8">
        <v>0</v>
      </c>
      <c r="DC93" s="8">
        <v>0</v>
      </c>
      <c r="DD93" s="8">
        <v>0</v>
      </c>
      <c r="DE93" s="8">
        <v>0</v>
      </c>
      <c r="DF93" s="8">
        <v>0</v>
      </c>
      <c r="DG93" s="8">
        <v>0</v>
      </c>
      <c r="DH93" s="8">
        <v>0</v>
      </c>
      <c r="DI93" s="8">
        <v>0</v>
      </c>
      <c r="DJ93" s="8">
        <v>0</v>
      </c>
      <c r="DK93" s="8">
        <v>0</v>
      </c>
      <c r="DL93" s="8">
        <v>0</v>
      </c>
      <c r="DM93" s="8">
        <v>0</v>
      </c>
      <c r="DN93" s="8">
        <v>0</v>
      </c>
      <c r="DO93" s="8">
        <v>0</v>
      </c>
      <c r="DP93" s="8">
        <v>0</v>
      </c>
      <c r="DQ93" s="8">
        <v>0</v>
      </c>
      <c r="DR93" s="8">
        <v>0</v>
      </c>
      <c r="DS93" s="8">
        <v>0</v>
      </c>
      <c r="DT93" s="8">
        <v>0</v>
      </c>
      <c r="DU93" s="8">
        <v>0</v>
      </c>
      <c r="DV93" s="8">
        <v>0</v>
      </c>
      <c r="DW93" s="8">
        <v>0</v>
      </c>
      <c r="DX93" s="8">
        <v>0</v>
      </c>
      <c r="DY93" s="8">
        <v>0</v>
      </c>
      <c r="DZ93" s="8">
        <v>0</v>
      </c>
      <c r="EA93" s="8">
        <v>0</v>
      </c>
      <c r="EB93" s="8">
        <v>0</v>
      </c>
      <c r="EC93" s="8">
        <v>0</v>
      </c>
      <c r="ED93" s="8">
        <v>0</v>
      </c>
      <c r="EE93" s="8">
        <v>0</v>
      </c>
      <c r="EF93" s="8">
        <v>0</v>
      </c>
      <c r="EG93" s="8">
        <v>0</v>
      </c>
      <c r="EH93" s="8">
        <v>0</v>
      </c>
      <c r="EI93" s="8">
        <v>0</v>
      </c>
      <c r="EJ93" s="8">
        <v>0</v>
      </c>
      <c r="EK93" s="8">
        <v>0</v>
      </c>
      <c r="EL93" s="8">
        <v>0</v>
      </c>
      <c r="EM93" s="8">
        <v>0</v>
      </c>
      <c r="EN93" s="8">
        <v>0</v>
      </c>
      <c r="EO93" s="8">
        <v>0</v>
      </c>
      <c r="EP93" s="8">
        <v>0</v>
      </c>
      <c r="EQ93" s="8">
        <v>0</v>
      </c>
      <c r="ER93" s="8">
        <v>0</v>
      </c>
      <c r="ES93" s="8">
        <v>0</v>
      </c>
      <c r="ET93" s="8">
        <v>0</v>
      </c>
      <c r="EU93" s="8">
        <v>0</v>
      </c>
      <c r="EV93" s="8">
        <v>0</v>
      </c>
      <c r="EW93" s="8">
        <v>0</v>
      </c>
      <c r="EX93" s="8">
        <v>0</v>
      </c>
      <c r="EY93" s="8">
        <v>0</v>
      </c>
      <c r="EZ93" s="8">
        <v>0</v>
      </c>
      <c r="FA93" s="8">
        <v>0</v>
      </c>
      <c r="FB93" s="8">
        <v>0</v>
      </c>
      <c r="FC93" s="8">
        <v>0</v>
      </c>
      <c r="FD93" s="8">
        <v>0</v>
      </c>
      <c r="FE93" s="8">
        <v>0</v>
      </c>
      <c r="FF93" s="8">
        <v>0</v>
      </c>
      <c r="FG93" s="8">
        <v>0</v>
      </c>
      <c r="FH93" s="8">
        <v>0</v>
      </c>
      <c r="FI93" s="8">
        <v>0</v>
      </c>
      <c r="FJ93" s="8"/>
      <c r="FL93" t="b">
        <v>1</v>
      </c>
    </row>
    <row r="94" spans="1:168">
      <c r="A94" t="s">
        <v>96</v>
      </c>
      <c r="B94" s="1">
        <v>9</v>
      </c>
      <c r="C94" s="1">
        <v>20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</v>
      </c>
      <c r="BG94" s="8">
        <v>0</v>
      </c>
      <c r="BH94" s="8">
        <v>0</v>
      </c>
      <c r="BI94" s="8">
        <v>0</v>
      </c>
      <c r="BJ94" s="8">
        <v>0</v>
      </c>
      <c r="BK94" s="8">
        <v>0</v>
      </c>
      <c r="BL94" s="8">
        <v>0</v>
      </c>
      <c r="BM94" s="8">
        <v>0</v>
      </c>
      <c r="BN94" s="8">
        <v>0</v>
      </c>
      <c r="BO94" s="8">
        <v>0</v>
      </c>
      <c r="BP94" s="8">
        <v>0</v>
      </c>
      <c r="BQ94" s="8">
        <v>0</v>
      </c>
      <c r="BR94" s="8">
        <v>0</v>
      </c>
      <c r="BS94" s="8">
        <v>0</v>
      </c>
      <c r="BT94" s="8">
        <v>0</v>
      </c>
      <c r="BU94" s="8">
        <v>0</v>
      </c>
      <c r="BV94" s="8">
        <v>0</v>
      </c>
      <c r="BW94" s="8">
        <v>0</v>
      </c>
      <c r="BX94" s="8">
        <v>0</v>
      </c>
      <c r="BY94" s="8">
        <v>0</v>
      </c>
      <c r="BZ94" s="8">
        <v>0</v>
      </c>
      <c r="CA94" s="8">
        <v>0</v>
      </c>
      <c r="CB94" s="8">
        <v>0</v>
      </c>
      <c r="CC94" s="8">
        <v>0</v>
      </c>
      <c r="CD94" s="8">
        <v>0</v>
      </c>
      <c r="CE94" s="8">
        <v>0</v>
      </c>
      <c r="CF94" s="8">
        <v>0</v>
      </c>
      <c r="CG94" s="8">
        <v>0</v>
      </c>
      <c r="CH94" s="8">
        <v>0</v>
      </c>
      <c r="CI94" s="8">
        <v>0</v>
      </c>
      <c r="CJ94" s="8">
        <v>0</v>
      </c>
      <c r="CK94" s="8">
        <v>0</v>
      </c>
      <c r="CL94" s="8">
        <v>0</v>
      </c>
      <c r="CM94" s="8">
        <v>0</v>
      </c>
      <c r="CN94" s="8">
        <v>0</v>
      </c>
      <c r="CO94" s="8">
        <v>0</v>
      </c>
      <c r="CP94" s="8">
        <v>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0</v>
      </c>
      <c r="CW94" s="8">
        <v>0</v>
      </c>
      <c r="CX94" s="8">
        <v>0.17787</v>
      </c>
      <c r="CY94" s="8">
        <v>3.5279999999999999E-2</v>
      </c>
      <c r="CZ94" s="8">
        <v>0</v>
      </c>
      <c r="DA94" s="8">
        <v>0</v>
      </c>
      <c r="DB94" s="8">
        <v>0</v>
      </c>
      <c r="DC94" s="8">
        <v>0</v>
      </c>
      <c r="DD94" s="8">
        <v>0</v>
      </c>
      <c r="DE94" s="8">
        <v>0</v>
      </c>
      <c r="DF94" s="8">
        <v>0</v>
      </c>
      <c r="DG94" s="8">
        <v>0</v>
      </c>
      <c r="DH94" s="8">
        <v>0</v>
      </c>
      <c r="DI94" s="8">
        <v>0</v>
      </c>
      <c r="DJ94" s="8">
        <v>0</v>
      </c>
      <c r="DK94" s="8">
        <v>0</v>
      </c>
      <c r="DL94" s="8">
        <v>0</v>
      </c>
      <c r="DM94" s="8">
        <v>0</v>
      </c>
      <c r="DN94" s="8">
        <v>0</v>
      </c>
      <c r="DO94" s="8">
        <v>0</v>
      </c>
      <c r="DP94" s="8">
        <v>0</v>
      </c>
      <c r="DQ94" s="8">
        <v>0</v>
      </c>
      <c r="DR94" s="8">
        <v>0</v>
      </c>
      <c r="DS94" s="8">
        <v>0</v>
      </c>
      <c r="DT94" s="8">
        <v>0</v>
      </c>
      <c r="DU94" s="8">
        <v>0</v>
      </c>
      <c r="DV94" s="8">
        <v>0</v>
      </c>
      <c r="DW94" s="8">
        <v>0</v>
      </c>
      <c r="DX94" s="8">
        <v>0</v>
      </c>
      <c r="DY94" s="8">
        <v>0</v>
      </c>
      <c r="DZ94" s="8">
        <v>0</v>
      </c>
      <c r="EA94" s="8">
        <v>0</v>
      </c>
      <c r="EB94" s="8">
        <v>0</v>
      </c>
      <c r="EC94" s="8">
        <v>0</v>
      </c>
      <c r="ED94" s="8">
        <v>0</v>
      </c>
      <c r="EE94" s="8">
        <v>0</v>
      </c>
      <c r="EF94" s="8">
        <v>0</v>
      </c>
      <c r="EG94" s="8">
        <v>0</v>
      </c>
      <c r="EH94" s="8">
        <v>0</v>
      </c>
      <c r="EI94" s="8">
        <v>0</v>
      </c>
      <c r="EJ94" s="8">
        <v>0</v>
      </c>
      <c r="EK94" s="8">
        <v>0</v>
      </c>
      <c r="EL94" s="8">
        <v>0</v>
      </c>
      <c r="EM94" s="8">
        <v>0</v>
      </c>
      <c r="EN94" s="8">
        <v>0</v>
      </c>
      <c r="EO94" s="8">
        <v>0</v>
      </c>
      <c r="EP94" s="8">
        <v>0</v>
      </c>
      <c r="EQ94" s="8">
        <v>0</v>
      </c>
      <c r="ER94" s="8">
        <v>0</v>
      </c>
      <c r="ES94" s="8">
        <v>0</v>
      </c>
      <c r="ET94" s="8">
        <v>0</v>
      </c>
      <c r="EU94" s="8">
        <v>0</v>
      </c>
      <c r="EV94" s="8">
        <v>0.38965485503911651</v>
      </c>
      <c r="EW94" s="8">
        <v>0.3117238840312932</v>
      </c>
      <c r="EX94" s="8">
        <v>0</v>
      </c>
      <c r="EY94" s="8">
        <v>0</v>
      </c>
      <c r="EZ94" s="8">
        <v>0</v>
      </c>
      <c r="FA94" s="8">
        <v>0</v>
      </c>
      <c r="FB94" s="8">
        <v>0</v>
      </c>
      <c r="FC94" s="8">
        <v>0</v>
      </c>
      <c r="FD94" s="8">
        <v>0</v>
      </c>
      <c r="FE94" s="8">
        <v>0</v>
      </c>
      <c r="FF94" s="8">
        <v>0.20628328025770826</v>
      </c>
      <c r="FG94" s="8">
        <v>0.25173651909802119</v>
      </c>
      <c r="FH94" s="8">
        <v>0.40913759779107234</v>
      </c>
      <c r="FI94" s="8">
        <v>0.35068936953520485</v>
      </c>
      <c r="FJ94" s="8"/>
      <c r="FL94" t="b">
        <v>1</v>
      </c>
    </row>
    <row r="95" spans="1:168">
      <c r="A95" t="s">
        <v>97</v>
      </c>
      <c r="B95" s="1">
        <v>3</v>
      </c>
      <c r="C95" s="1">
        <v>7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9.7601010101010105E-2</v>
      </c>
      <c r="AJ95" s="8">
        <v>0.19520202020202021</v>
      </c>
      <c r="AK95" s="8">
        <v>0.29280303030303034</v>
      </c>
      <c r="AL95" s="8">
        <v>0.39040404040404042</v>
      </c>
      <c r="AM95" s="8">
        <v>0.4880050505050505</v>
      </c>
      <c r="AN95" s="8">
        <v>0.58560606060606069</v>
      </c>
      <c r="AO95" s="8">
        <v>0.68320707070707076</v>
      </c>
      <c r="AP95" s="8">
        <v>0.78080808080808084</v>
      </c>
      <c r="AQ95" s="8">
        <v>0.87840909090909092</v>
      </c>
      <c r="AR95" s="8">
        <v>0.97601010101010099</v>
      </c>
      <c r="AS95" s="8">
        <v>1.0745303136585931</v>
      </c>
      <c r="AT95" s="8">
        <v>1.1730505263070854</v>
      </c>
      <c r="AU95" s="8">
        <v>1.2715707389555773</v>
      </c>
      <c r="AV95" s="8">
        <v>1.3700909516040691</v>
      </c>
      <c r="AW95" s="8">
        <v>1.4686111642525612</v>
      </c>
      <c r="AX95" s="8">
        <v>1.5689697819960173</v>
      </c>
      <c r="AY95" s="8">
        <v>1.6693283997394732</v>
      </c>
      <c r="AZ95" s="8">
        <v>1.7696870174829289</v>
      </c>
      <c r="BA95" s="8">
        <v>1.870045635226385</v>
      </c>
      <c r="BB95" s="8">
        <v>1.970404252969842</v>
      </c>
      <c r="BC95" s="8">
        <v>3.1838386176607658</v>
      </c>
      <c r="BD95" s="8">
        <v>4.3972729823516898</v>
      </c>
      <c r="BE95" s="8">
        <v>5.6107073470426139</v>
      </c>
      <c r="BF95" s="8">
        <v>6.824141711733537</v>
      </c>
      <c r="BG95" s="8">
        <v>8.0375760764244593</v>
      </c>
      <c r="BH95" s="8">
        <v>9.0973641146366919</v>
      </c>
      <c r="BI95" s="8">
        <v>10.157152152848921</v>
      </c>
      <c r="BJ95" s="8">
        <v>11.21694019106115</v>
      </c>
      <c r="BK95" s="8">
        <v>12.276728229273381</v>
      </c>
      <c r="BL95" s="8">
        <v>13.33651626748561</v>
      </c>
      <c r="BM95" s="8">
        <v>11.412619887865466</v>
      </c>
      <c r="BN95" s="8">
        <v>9.4887235082453234</v>
      </c>
      <c r="BO95" s="8">
        <v>7.5648271286251791</v>
      </c>
      <c r="BP95" s="8">
        <v>5.6409307490050349</v>
      </c>
      <c r="BQ95" s="8">
        <v>9.9670343693848906</v>
      </c>
      <c r="BR95" s="8">
        <v>11.372345230524457</v>
      </c>
      <c r="BS95" s="8">
        <v>8.5276560916640261</v>
      </c>
      <c r="BT95" s="8">
        <v>3.1467169528035939</v>
      </c>
      <c r="BU95" s="8">
        <v>3.1882778139431625</v>
      </c>
      <c r="BV95" s="8">
        <v>2.6525886750827308</v>
      </c>
      <c r="BW95" s="8">
        <v>2.4120488024568312</v>
      </c>
      <c r="BX95" s="8">
        <v>2.4403839298309311</v>
      </c>
      <c r="BY95" s="8">
        <v>2.6187190572050314</v>
      </c>
      <c r="BZ95" s="8">
        <v>2.4970541845791319</v>
      </c>
      <c r="CA95" s="8">
        <v>2.5253893119532318</v>
      </c>
      <c r="CB95" s="8">
        <v>2.5307443756402814</v>
      </c>
      <c r="CC95" s="8">
        <v>4.7785994393273317</v>
      </c>
      <c r="CD95" s="8">
        <v>8.5512744950143809</v>
      </c>
      <c r="CE95" s="8">
        <v>7.7023945027014324</v>
      </c>
      <c r="CF95" s="8">
        <v>16.214005910388479</v>
      </c>
      <c r="CG95" s="8">
        <v>16.298665403528048</v>
      </c>
      <c r="CH95" s="8">
        <v>17.620998779334283</v>
      </c>
      <c r="CI95" s="8">
        <v>19.564277988473851</v>
      </c>
      <c r="CJ95" s="8">
        <v>21.528807197613421</v>
      </c>
      <c r="CK95" s="8">
        <v>22.435836406752991</v>
      </c>
      <c r="CL95" s="8">
        <v>22.88707496105371</v>
      </c>
      <c r="CM95" s="8">
        <v>23.359806015354426</v>
      </c>
      <c r="CN95" s="8">
        <v>26.898494554988474</v>
      </c>
      <c r="CO95" s="8">
        <v>26.855604761289193</v>
      </c>
      <c r="CP95" s="8">
        <v>15.636462111589905</v>
      </c>
      <c r="CQ95" s="8">
        <v>9.8125845397028577</v>
      </c>
      <c r="CR95" s="8">
        <v>9.3181305358158131</v>
      </c>
      <c r="CS95" s="8">
        <v>7.5801124359287648</v>
      </c>
      <c r="CT95" s="8">
        <v>5.0338216480417177</v>
      </c>
      <c r="CU95" s="8">
        <v>4.8596007401546713</v>
      </c>
      <c r="CV95" s="8">
        <v>16.679272880466904</v>
      </c>
      <c r="CW95" s="8">
        <v>19.227967492779129</v>
      </c>
      <c r="CX95" s="8">
        <v>22.493274685091361</v>
      </c>
      <c r="CY95" s="8">
        <v>22.871081877403586</v>
      </c>
      <c r="CZ95" s="8">
        <v>23.194639069715812</v>
      </c>
      <c r="DA95" s="8">
        <v>22.229662162630916</v>
      </c>
      <c r="DB95" s="8">
        <v>23.927392439546022</v>
      </c>
      <c r="DC95" s="8">
        <v>26.686686115711126</v>
      </c>
      <c r="DD95" s="8">
        <v>29.370915358876232</v>
      </c>
      <c r="DE95" s="8">
        <v>30.908233422291339</v>
      </c>
      <c r="DF95" s="8">
        <v>33.67597701365716</v>
      </c>
      <c r="DG95" s="8">
        <v>34.912391862772985</v>
      </c>
      <c r="DH95" s="8">
        <v>36.721010584638805</v>
      </c>
      <c r="DI95" s="8">
        <v>39.976819612004626</v>
      </c>
      <c r="DJ95" s="8">
        <v>42.070519264870448</v>
      </c>
      <c r="DK95" s="8">
        <v>43.049011900053181</v>
      </c>
      <c r="DL95" s="8">
        <v>39.990986336235906</v>
      </c>
      <c r="DM95" s="8">
        <v>39.573775855668643</v>
      </c>
      <c r="DN95" s="8">
        <v>37.45446142660137</v>
      </c>
      <c r="DO95" s="8">
        <v>41.460228489534096</v>
      </c>
      <c r="DP95" s="8">
        <v>44.600107427242214</v>
      </c>
      <c r="DQ95" s="8">
        <v>48.308790732950328</v>
      </c>
      <c r="DR95" s="8">
        <v>52.578147632194145</v>
      </c>
      <c r="DS95" s="8">
        <v>58.31998954133082</v>
      </c>
      <c r="DT95" s="8">
        <v>84.029408173467516</v>
      </c>
      <c r="DU95" s="8">
        <v>89.591837692305262</v>
      </c>
      <c r="DV95" s="8">
        <v>93.707317302893017</v>
      </c>
      <c r="DW95" s="8">
        <v>95.43485853023077</v>
      </c>
      <c r="DX95" s="8">
        <v>92.737175361818544</v>
      </c>
      <c r="DY95" s="8">
        <v>81.051861328406304</v>
      </c>
      <c r="DZ95" s="8">
        <v>77.064398667666723</v>
      </c>
      <c r="EA95" s="8">
        <v>85.151309458927145</v>
      </c>
      <c r="EB95" s="8">
        <v>70.723275342187577</v>
      </c>
      <c r="EC95" s="8">
        <v>85.236805817448001</v>
      </c>
      <c r="ED95" s="8">
        <v>97.344056812708416</v>
      </c>
      <c r="EE95" s="8">
        <v>95.187325988173171</v>
      </c>
      <c r="EF95" s="8">
        <v>79.319418291637916</v>
      </c>
      <c r="EG95" s="8">
        <v>85.181076987102671</v>
      </c>
      <c r="EH95" s="8">
        <v>103.17294321056741</v>
      </c>
      <c r="EI95" s="8">
        <v>105.29125401003218</v>
      </c>
      <c r="EJ95" s="8">
        <v>101.49113835550628</v>
      </c>
      <c r="EK95" s="8">
        <v>104.49747978098038</v>
      </c>
      <c r="EL95" s="8">
        <v>112.31395906245447</v>
      </c>
      <c r="EM95" s="8">
        <v>117.58218834392856</v>
      </c>
      <c r="EN95" s="8">
        <v>122.23791762540267</v>
      </c>
      <c r="EO95" s="8">
        <v>124.8853747123792</v>
      </c>
      <c r="EP95" s="8">
        <v>124.7632198573401</v>
      </c>
      <c r="EQ95" s="8">
        <v>123.07170260009204</v>
      </c>
      <c r="ER95" s="8">
        <v>132.92446053842613</v>
      </c>
      <c r="ES95" s="8">
        <v>115.97813311090658</v>
      </c>
      <c r="ET95" s="8">
        <v>116.98710699493788</v>
      </c>
      <c r="EU95" s="8">
        <v>124.40439058904741</v>
      </c>
      <c r="EV95" s="8">
        <v>126.05331178094801</v>
      </c>
      <c r="EW95" s="8">
        <v>131.66839760699494</v>
      </c>
      <c r="EX95" s="8">
        <v>114.52879406350668</v>
      </c>
      <c r="EY95" s="8">
        <v>87.243069259088827</v>
      </c>
      <c r="EZ95" s="8">
        <v>91.858344684767602</v>
      </c>
      <c r="FA95" s="8">
        <v>97.322722457432121</v>
      </c>
      <c r="FB95" s="8">
        <v>96.20534109526001</v>
      </c>
      <c r="FC95" s="8">
        <v>106.18111615278417</v>
      </c>
      <c r="FD95" s="8">
        <v>107.08213405430281</v>
      </c>
      <c r="FE95" s="8">
        <v>109.48983191440405</v>
      </c>
      <c r="FF95" s="8">
        <v>107.19531465715602</v>
      </c>
      <c r="FG95" s="8">
        <v>101.22259399447769</v>
      </c>
      <c r="FH95" s="8">
        <v>104.914361711919</v>
      </c>
      <c r="FI95" s="8">
        <v>106.37313736769443</v>
      </c>
      <c r="FJ95" s="8"/>
      <c r="FL95" t="b">
        <v>1</v>
      </c>
    </row>
    <row r="96" spans="1:168">
      <c r="A96" t="s">
        <v>98</v>
      </c>
      <c r="B96" s="1">
        <v>5</v>
      </c>
      <c r="C96" s="1">
        <v>11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8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</v>
      </c>
      <c r="BG96" s="8">
        <v>0</v>
      </c>
      <c r="BH96" s="8">
        <v>0</v>
      </c>
      <c r="BI96" s="8">
        <v>0</v>
      </c>
      <c r="BJ96" s="8">
        <v>0</v>
      </c>
      <c r="BK96" s="8">
        <v>0</v>
      </c>
      <c r="BL96" s="8">
        <v>0</v>
      </c>
      <c r="BM96" s="8">
        <v>0</v>
      </c>
      <c r="BN96" s="8">
        <v>0</v>
      </c>
      <c r="BO96" s="8">
        <v>0</v>
      </c>
      <c r="BP96" s="8">
        <v>0</v>
      </c>
      <c r="BQ96" s="8">
        <v>0</v>
      </c>
      <c r="BR96" s="8">
        <v>0</v>
      </c>
      <c r="BS96" s="8">
        <v>0</v>
      </c>
      <c r="BT96" s="8">
        <v>0</v>
      </c>
      <c r="BU96" s="8">
        <v>0</v>
      </c>
      <c r="BV96" s="8">
        <v>0</v>
      </c>
      <c r="BW96" s="8">
        <v>0</v>
      </c>
      <c r="BX96" s="8">
        <v>0</v>
      </c>
      <c r="BY96" s="8">
        <v>0</v>
      </c>
      <c r="BZ96" s="8">
        <v>0</v>
      </c>
      <c r="CA96" s="8">
        <v>0</v>
      </c>
      <c r="CB96" s="8">
        <v>0</v>
      </c>
      <c r="CC96" s="8">
        <v>0</v>
      </c>
      <c r="CD96" s="8">
        <v>0</v>
      </c>
      <c r="CE96" s="8">
        <v>0</v>
      </c>
      <c r="CF96" s="8">
        <v>0</v>
      </c>
      <c r="CG96" s="8">
        <v>0</v>
      </c>
      <c r="CH96" s="8">
        <v>0</v>
      </c>
      <c r="CI96" s="8">
        <v>0</v>
      </c>
      <c r="CJ96" s="8">
        <v>0</v>
      </c>
      <c r="CK96" s="8">
        <v>0</v>
      </c>
      <c r="CL96" s="8">
        <v>0</v>
      </c>
      <c r="CM96" s="8">
        <v>0</v>
      </c>
      <c r="CN96" s="8">
        <v>0</v>
      </c>
      <c r="CO96" s="8">
        <v>0</v>
      </c>
      <c r="CP96" s="8">
        <v>0</v>
      </c>
      <c r="CQ96" s="8">
        <v>0</v>
      </c>
      <c r="CR96" s="8">
        <v>0</v>
      </c>
      <c r="CS96" s="8">
        <v>0</v>
      </c>
      <c r="CT96" s="8">
        <v>0</v>
      </c>
      <c r="CU96" s="8">
        <v>0</v>
      </c>
      <c r="CV96" s="8">
        <v>0</v>
      </c>
      <c r="CW96" s="8">
        <v>0</v>
      </c>
      <c r="CX96" s="8">
        <v>0</v>
      </c>
      <c r="CY96" s="8">
        <v>0</v>
      </c>
      <c r="CZ96" s="8">
        <v>0</v>
      </c>
      <c r="DA96" s="8">
        <v>6.7766061745933308E-4</v>
      </c>
      <c r="DB96" s="8">
        <v>1.3553212349186662E-3</v>
      </c>
      <c r="DC96" s="8">
        <v>2.0329818523779995E-3</v>
      </c>
      <c r="DD96" s="8">
        <v>2.7106424698373323E-3</v>
      </c>
      <c r="DE96" s="8">
        <v>3.3883030872966652E-3</v>
      </c>
      <c r="DF96" s="8">
        <v>1.0842569879349329E-2</v>
      </c>
      <c r="DG96" s="8">
        <v>1.8296836671401993E-2</v>
      </c>
      <c r="DH96" s="8">
        <v>2.5751103463454657E-2</v>
      </c>
      <c r="DI96" s="8">
        <v>3.3205370255507315E-2</v>
      </c>
      <c r="DJ96" s="8">
        <v>4.0659637047559982E-2</v>
      </c>
      <c r="DK96" s="8">
        <v>9.2161843974469276E-2</v>
      </c>
      <c r="DL96" s="8">
        <v>0.1436640509013786</v>
      </c>
      <c r="DM96" s="8">
        <v>0.19516625782828789</v>
      </c>
      <c r="DN96" s="8">
        <v>0.24666846475519719</v>
      </c>
      <c r="DO96" s="8">
        <v>0.29817067168210654</v>
      </c>
      <c r="DP96" s="8">
        <v>0.35238352107885323</v>
      </c>
      <c r="DQ96" s="8">
        <v>0.40659637047559982</v>
      </c>
      <c r="DR96" s="8">
        <v>0.46080921987234641</v>
      </c>
      <c r="DS96" s="8">
        <v>0.515022069269093</v>
      </c>
      <c r="DT96" s="8">
        <v>0.56923491866583975</v>
      </c>
      <c r="DU96" s="8">
        <v>0.68037125992917036</v>
      </c>
      <c r="DV96" s="8">
        <v>0.79150760119250096</v>
      </c>
      <c r="DW96" s="8">
        <v>0.90264394245583179</v>
      </c>
      <c r="DX96" s="8">
        <v>1.0137802837191625</v>
      </c>
      <c r="DY96" s="8">
        <v>1.1249166249824929</v>
      </c>
      <c r="DZ96" s="8">
        <v>1.1967486504331819</v>
      </c>
      <c r="EA96" s="8">
        <v>1.2685806758838714</v>
      </c>
      <c r="EB96" s="8">
        <v>1.3404127013345604</v>
      </c>
      <c r="EC96" s="8">
        <v>1.4122447267852498</v>
      </c>
      <c r="ED96" s="8">
        <v>1.4840767522359393</v>
      </c>
      <c r="EE96" s="8">
        <v>1.9076146381480226</v>
      </c>
      <c r="EF96" s="8">
        <v>2.3311525240601054</v>
      </c>
      <c r="EG96" s="8">
        <v>2.7546904099721887</v>
      </c>
      <c r="EH96" s="8">
        <v>3.1782282958842716</v>
      </c>
      <c r="EI96" s="8">
        <v>3.6017661817963553</v>
      </c>
      <c r="EJ96" s="8">
        <v>3.8945155685387869</v>
      </c>
      <c r="EK96" s="8">
        <v>4.1872649552812193</v>
      </c>
      <c r="EL96" s="8">
        <v>4.4800143420236518</v>
      </c>
      <c r="EM96" s="8">
        <v>4.7727637287660833</v>
      </c>
      <c r="EN96" s="8">
        <v>5.065513115508514</v>
      </c>
      <c r="EO96" s="8">
        <v>5.026547630004603</v>
      </c>
      <c r="EP96" s="8">
        <v>4.7343064887252657</v>
      </c>
      <c r="EQ96" s="8">
        <v>5.2213750575241606</v>
      </c>
      <c r="ER96" s="8">
        <v>5.2408578002761166</v>
      </c>
      <c r="ES96" s="8">
        <v>5.3187887712839403</v>
      </c>
      <c r="ET96" s="8">
        <v>5.5525816843074098</v>
      </c>
      <c r="EU96" s="8">
        <v>5.9422365393465268</v>
      </c>
      <c r="EV96" s="8">
        <v>6.1955121951219523</v>
      </c>
      <c r="EW96" s="8">
        <v>6.3708568798895548</v>
      </c>
      <c r="EX96" s="8">
        <v>6.3903396226415108</v>
      </c>
      <c r="EY96" s="8">
        <v>6.2734431661297752</v>
      </c>
      <c r="EZ96" s="8">
        <v>6.5267188219052015</v>
      </c>
      <c r="FA96" s="8">
        <v>6.6241325356649803</v>
      </c>
      <c r="FB96" s="8">
        <v>6.8267530602853208</v>
      </c>
      <c r="FC96" s="8">
        <v>6.8462358030372767</v>
      </c>
      <c r="FD96" s="8">
        <v>6.5708277514956297</v>
      </c>
      <c r="FE96" s="8">
        <v>6.8774081914404057</v>
      </c>
      <c r="FF96" s="8">
        <v>6.1468053382420624</v>
      </c>
      <c r="FG96" s="8">
        <v>5.2973967197422924</v>
      </c>
      <c r="FH96" s="8">
        <v>6.6891074827427524</v>
      </c>
      <c r="FI96" s="8">
        <v>6.8974559337321688</v>
      </c>
      <c r="FJ96" s="8"/>
      <c r="FL96" t="b">
        <v>1</v>
      </c>
    </row>
    <row r="97" spans="1:168">
      <c r="A97" t="s">
        <v>99</v>
      </c>
      <c r="B97" s="1">
        <v>8</v>
      </c>
      <c r="C97" s="1">
        <v>18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</v>
      </c>
      <c r="BG97" s="8">
        <v>0</v>
      </c>
      <c r="BH97" s="8">
        <v>0</v>
      </c>
      <c r="BI97" s="8">
        <v>0</v>
      </c>
      <c r="BJ97" s="8">
        <v>0</v>
      </c>
      <c r="BK97" s="8">
        <v>0</v>
      </c>
      <c r="BL97" s="8">
        <v>0</v>
      </c>
      <c r="BM97" s="8">
        <v>0</v>
      </c>
      <c r="BN97" s="8">
        <v>0</v>
      </c>
      <c r="BO97" s="8">
        <v>0</v>
      </c>
      <c r="BP97" s="8">
        <v>0</v>
      </c>
      <c r="BQ97" s="8">
        <v>0</v>
      </c>
      <c r="BR97" s="8">
        <v>0</v>
      </c>
      <c r="BS97" s="8">
        <v>0</v>
      </c>
      <c r="BT97" s="8">
        <v>0</v>
      </c>
      <c r="BU97" s="8">
        <v>0</v>
      </c>
      <c r="BV97" s="8">
        <v>0</v>
      </c>
      <c r="BW97" s="8">
        <v>0</v>
      </c>
      <c r="BX97" s="8">
        <v>0</v>
      </c>
      <c r="BY97" s="8">
        <v>0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>
        <v>0</v>
      </c>
      <c r="CG97" s="8">
        <v>0</v>
      </c>
      <c r="CH97" s="8">
        <v>0</v>
      </c>
      <c r="CI97" s="8">
        <v>0</v>
      </c>
      <c r="CJ97" s="8">
        <v>0</v>
      </c>
      <c r="CK97" s="8">
        <v>0</v>
      </c>
      <c r="CL97" s="8">
        <v>0</v>
      </c>
      <c r="CM97" s="8">
        <v>0</v>
      </c>
      <c r="CN97" s="8">
        <v>0</v>
      </c>
      <c r="CO97" s="8">
        <v>0</v>
      </c>
      <c r="CP97" s="8">
        <v>0</v>
      </c>
      <c r="CQ97" s="8">
        <v>0</v>
      </c>
      <c r="CR97" s="8">
        <v>0</v>
      </c>
      <c r="CS97" s="8">
        <v>0</v>
      </c>
      <c r="CT97" s="8">
        <v>0</v>
      </c>
      <c r="CU97" s="8">
        <v>0</v>
      </c>
      <c r="CV97" s="8">
        <v>0</v>
      </c>
      <c r="CW97" s="8">
        <v>0</v>
      </c>
      <c r="CX97" s="8">
        <v>0</v>
      </c>
      <c r="CY97" s="8">
        <v>0</v>
      </c>
      <c r="CZ97" s="8">
        <v>0</v>
      </c>
      <c r="DA97" s="8">
        <v>0</v>
      </c>
      <c r="DB97" s="8">
        <v>0</v>
      </c>
      <c r="DC97" s="8">
        <v>0</v>
      </c>
      <c r="DD97" s="8">
        <v>0</v>
      </c>
      <c r="DE97" s="8">
        <v>0</v>
      </c>
      <c r="DF97" s="8">
        <v>0</v>
      </c>
      <c r="DG97" s="8">
        <v>0</v>
      </c>
      <c r="DH97" s="8">
        <v>0</v>
      </c>
      <c r="DI97" s="8">
        <v>0</v>
      </c>
      <c r="DJ97" s="8">
        <v>0</v>
      </c>
      <c r="DK97" s="8">
        <v>0</v>
      </c>
      <c r="DL97" s="8">
        <v>0</v>
      </c>
      <c r="DM97" s="8">
        <v>0</v>
      </c>
      <c r="DN97" s="8">
        <v>0</v>
      </c>
      <c r="DO97" s="8">
        <v>0</v>
      </c>
      <c r="DP97" s="8">
        <v>0</v>
      </c>
      <c r="DQ97" s="8">
        <v>0</v>
      </c>
      <c r="DR97" s="8">
        <v>0</v>
      </c>
      <c r="DS97" s="8">
        <v>0</v>
      </c>
      <c r="DT97" s="8">
        <v>0</v>
      </c>
      <c r="DU97" s="8">
        <v>0</v>
      </c>
      <c r="DV97" s="8">
        <v>0</v>
      </c>
      <c r="DW97" s="8">
        <v>0</v>
      </c>
      <c r="DX97" s="8">
        <v>0</v>
      </c>
      <c r="DY97" s="8">
        <v>0</v>
      </c>
      <c r="DZ97" s="8">
        <v>0</v>
      </c>
      <c r="EA97" s="8">
        <v>0</v>
      </c>
      <c r="EB97" s="8">
        <v>0</v>
      </c>
      <c r="EC97" s="8">
        <v>0</v>
      </c>
      <c r="ED97" s="8">
        <v>0</v>
      </c>
      <c r="EE97" s="8">
        <v>0</v>
      </c>
      <c r="EF97" s="8">
        <v>0</v>
      </c>
      <c r="EG97" s="8">
        <v>8.0559999999999992</v>
      </c>
      <c r="EH97" s="8">
        <v>22.578000000000003</v>
      </c>
      <c r="EI97" s="8">
        <v>19.928000000000001</v>
      </c>
      <c r="EJ97" s="8">
        <v>21.200000000000003</v>
      </c>
      <c r="EK97" s="8">
        <v>16.641999999999999</v>
      </c>
      <c r="EL97" s="8">
        <v>17.808000000000003</v>
      </c>
      <c r="EM97" s="8">
        <v>16.111999999999998</v>
      </c>
      <c r="EN97" s="8">
        <v>12.826000000000001</v>
      </c>
      <c r="EO97" s="8">
        <v>12.932</v>
      </c>
      <c r="EP97" s="8">
        <v>15.871380000000002</v>
      </c>
      <c r="EQ97" s="8">
        <v>29.362000000000002</v>
      </c>
      <c r="ER97" s="8">
        <v>33.072000000000003</v>
      </c>
      <c r="ES97" s="8">
        <v>36.252000000000002</v>
      </c>
      <c r="ET97" s="8">
        <v>26.142780000000002</v>
      </c>
      <c r="EU97" s="8">
        <v>24.168000000000003</v>
      </c>
      <c r="EV97" s="8">
        <v>25.864000000000001</v>
      </c>
      <c r="EW97" s="8">
        <v>17.827080000000002</v>
      </c>
      <c r="EX97" s="8">
        <v>25.217400000000001</v>
      </c>
      <c r="EY97" s="8">
        <v>25.652000000000001</v>
      </c>
      <c r="EZ97" s="8">
        <v>26.5</v>
      </c>
      <c r="FA97" s="8">
        <v>19.080000000000002</v>
      </c>
      <c r="FB97" s="8">
        <v>26.5</v>
      </c>
      <c r="FC97" s="8">
        <v>26.5</v>
      </c>
      <c r="FD97" s="8">
        <v>21.9526</v>
      </c>
      <c r="FE97" s="8">
        <v>14.776400000000001</v>
      </c>
      <c r="FF97" s="8">
        <v>12.620360000000002</v>
      </c>
      <c r="FG97" s="8">
        <v>12.72</v>
      </c>
      <c r="FH97" s="8">
        <v>14.84</v>
      </c>
      <c r="FI97" s="8">
        <v>14.84</v>
      </c>
      <c r="FJ97" s="8"/>
      <c r="FL97" t="b">
        <v>1</v>
      </c>
    </row>
    <row r="98" spans="1:168">
      <c r="A98" t="s">
        <v>100</v>
      </c>
      <c r="B98" s="1">
        <v>9</v>
      </c>
      <c r="C98" s="1">
        <v>21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</v>
      </c>
      <c r="BG98" s="8">
        <v>0</v>
      </c>
      <c r="BH98" s="8">
        <v>0</v>
      </c>
      <c r="BI98" s="8">
        <v>0</v>
      </c>
      <c r="BJ98" s="8">
        <v>0</v>
      </c>
      <c r="BK98" s="8">
        <v>0</v>
      </c>
      <c r="BL98" s="8">
        <v>0</v>
      </c>
      <c r="BM98" s="8">
        <v>0</v>
      </c>
      <c r="BN98" s="8">
        <v>0</v>
      </c>
      <c r="BO98" s="8">
        <v>0</v>
      </c>
      <c r="BP98" s="8">
        <v>0</v>
      </c>
      <c r="BQ98" s="8">
        <v>0</v>
      </c>
      <c r="BR98" s="8">
        <v>0</v>
      </c>
      <c r="BS98" s="8">
        <v>0</v>
      </c>
      <c r="BT98" s="8">
        <v>0</v>
      </c>
      <c r="BU98" s="8">
        <v>0</v>
      </c>
      <c r="BV98" s="8">
        <v>0</v>
      </c>
      <c r="BW98" s="8">
        <v>0</v>
      </c>
      <c r="BX98" s="8">
        <v>0</v>
      </c>
      <c r="BY98" s="8">
        <v>0</v>
      </c>
      <c r="BZ98" s="8">
        <v>0</v>
      </c>
      <c r="CA98" s="8">
        <v>0</v>
      </c>
      <c r="CB98" s="8">
        <v>0</v>
      </c>
      <c r="CC98" s="8">
        <v>0</v>
      </c>
      <c r="CD98" s="8">
        <v>0</v>
      </c>
      <c r="CE98" s="8">
        <v>0</v>
      </c>
      <c r="CF98" s="8">
        <v>0</v>
      </c>
      <c r="CG98" s="8">
        <v>0</v>
      </c>
      <c r="CH98" s="8">
        <v>0</v>
      </c>
      <c r="CI98" s="8">
        <v>0</v>
      </c>
      <c r="CJ98" s="8">
        <v>0</v>
      </c>
      <c r="CK98" s="8">
        <v>0</v>
      </c>
      <c r="CL98" s="8">
        <v>0</v>
      </c>
      <c r="CM98" s="8">
        <v>0</v>
      </c>
      <c r="CN98" s="8">
        <v>0</v>
      </c>
      <c r="CO98" s="8">
        <v>0</v>
      </c>
      <c r="CP98" s="8">
        <v>0</v>
      </c>
      <c r="CQ98" s="8">
        <v>0</v>
      </c>
      <c r="CR98" s="8">
        <v>0</v>
      </c>
      <c r="CS98" s="8">
        <v>0</v>
      </c>
      <c r="CT98" s="8">
        <v>0</v>
      </c>
      <c r="CU98" s="8">
        <v>0</v>
      </c>
      <c r="CV98" s="8">
        <v>0</v>
      </c>
      <c r="CW98" s="8">
        <v>0</v>
      </c>
      <c r="CX98" s="8">
        <v>0</v>
      </c>
      <c r="CY98" s="8">
        <v>0</v>
      </c>
      <c r="CZ98" s="8">
        <v>0</v>
      </c>
      <c r="DA98" s="8">
        <v>0</v>
      </c>
      <c r="DB98" s="8">
        <v>0</v>
      </c>
      <c r="DC98" s="8">
        <v>0</v>
      </c>
      <c r="DD98" s="8">
        <v>0</v>
      </c>
      <c r="DE98" s="8">
        <v>0</v>
      </c>
      <c r="DF98" s="8">
        <v>9.5747650243468794E-3</v>
      </c>
      <c r="DG98" s="8">
        <v>1.9149530048693759E-2</v>
      </c>
      <c r="DH98" s="8">
        <v>2.8724295073040633E-2</v>
      </c>
      <c r="DI98" s="8">
        <v>3.8299060097387518E-2</v>
      </c>
      <c r="DJ98" s="8">
        <v>4.7873825121734381E-2</v>
      </c>
      <c r="DK98" s="8">
        <v>4.9397083193789569E-2</v>
      </c>
      <c r="DL98" s="8">
        <v>5.092034126584475E-2</v>
      </c>
      <c r="DM98" s="8">
        <v>5.2443599337899938E-2</v>
      </c>
      <c r="DN98" s="8">
        <v>5.3966857409955118E-2</v>
      </c>
      <c r="DO98" s="8">
        <v>5.5490115482010313E-2</v>
      </c>
      <c r="DP98" s="8">
        <v>8.0297461226909034E-2</v>
      </c>
      <c r="DQ98" s="8">
        <v>0.10510480697180777</v>
      </c>
      <c r="DR98" s="8">
        <v>0.12991215271670647</v>
      </c>
      <c r="DS98" s="8">
        <v>0.15471949846160524</v>
      </c>
      <c r="DT98" s="8">
        <v>0.17952684420650394</v>
      </c>
      <c r="DU98" s="8">
        <v>0.20281093187934754</v>
      </c>
      <c r="DV98" s="8">
        <v>0.22609501955219108</v>
      </c>
      <c r="DW98" s="8">
        <v>0.24937910722503462</v>
      </c>
      <c r="DX98" s="8">
        <v>0.27266319489787816</v>
      </c>
      <c r="DY98" s="8">
        <v>0.29594728257072167</v>
      </c>
      <c r="DZ98" s="8">
        <v>0.3309822182279909</v>
      </c>
      <c r="EA98" s="8">
        <v>0.36601715388526018</v>
      </c>
      <c r="EB98" s="8">
        <v>0.40105208954252936</v>
      </c>
      <c r="EC98" s="8">
        <v>0.43608702519979869</v>
      </c>
      <c r="ED98" s="8">
        <v>0.47112196085706798</v>
      </c>
      <c r="EE98" s="8">
        <v>0.47046913596904427</v>
      </c>
      <c r="EF98" s="8">
        <v>0.46981631108102057</v>
      </c>
      <c r="EG98" s="8">
        <v>0.46916348619299697</v>
      </c>
      <c r="EH98" s="8">
        <v>0.46851066130497326</v>
      </c>
      <c r="EI98" s="8">
        <v>0.46785783641694967</v>
      </c>
      <c r="EJ98" s="8">
        <v>0.49897582274607705</v>
      </c>
      <c r="EK98" s="8">
        <v>0.53009380907520443</v>
      </c>
      <c r="EL98" s="8">
        <v>0.56121179540433186</v>
      </c>
      <c r="EM98" s="8">
        <v>0.59232978173345918</v>
      </c>
      <c r="EN98" s="8">
        <v>0.62344776806258639</v>
      </c>
      <c r="EO98" s="8">
        <v>0.56499953980671891</v>
      </c>
      <c r="EP98" s="8">
        <v>0.62344776806258639</v>
      </c>
      <c r="EQ98" s="8">
        <v>0.58448228255867474</v>
      </c>
      <c r="ER98" s="8">
        <v>0.52603405430280725</v>
      </c>
      <c r="ES98" s="8">
        <v>0.54551679705476308</v>
      </c>
      <c r="ET98" s="8">
        <v>0.62344776806258639</v>
      </c>
      <c r="EU98" s="8">
        <v>0.62344776806258639</v>
      </c>
      <c r="EV98" s="8">
        <v>0.56499953980671891</v>
      </c>
      <c r="EW98" s="8">
        <v>0.11689645651173494</v>
      </c>
      <c r="EX98" s="8">
        <v>0</v>
      </c>
      <c r="EY98" s="8">
        <v>0</v>
      </c>
      <c r="EZ98" s="8">
        <v>0</v>
      </c>
      <c r="FA98" s="8">
        <v>0</v>
      </c>
      <c r="FB98" s="8">
        <v>0</v>
      </c>
      <c r="FC98" s="8">
        <v>0</v>
      </c>
      <c r="FD98" s="8">
        <v>0</v>
      </c>
      <c r="FE98" s="8">
        <v>0</v>
      </c>
      <c r="FF98" s="8">
        <v>0</v>
      </c>
      <c r="FG98" s="8">
        <v>0</v>
      </c>
      <c r="FH98" s="8">
        <v>0</v>
      </c>
      <c r="FI98" s="8">
        <v>0</v>
      </c>
      <c r="FJ98" s="8"/>
      <c r="FL98" t="b">
        <v>1</v>
      </c>
    </row>
    <row r="99" spans="1:168">
      <c r="A99" t="s">
        <v>101</v>
      </c>
      <c r="B99" s="1">
        <v>11</v>
      </c>
      <c r="C99" s="1">
        <v>30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</v>
      </c>
      <c r="BG99" s="8">
        <v>0</v>
      </c>
      <c r="BH99" s="8">
        <v>0</v>
      </c>
      <c r="BI99" s="8">
        <v>0</v>
      </c>
      <c r="BJ99" s="8">
        <v>0</v>
      </c>
      <c r="BK99" s="8">
        <v>0</v>
      </c>
      <c r="BL99" s="8">
        <v>0</v>
      </c>
      <c r="BM99" s="8">
        <v>0</v>
      </c>
      <c r="BN99" s="8">
        <v>0</v>
      </c>
      <c r="BO99" s="8">
        <v>0</v>
      </c>
      <c r="BP99" s="8">
        <v>0</v>
      </c>
      <c r="BQ99" s="8">
        <v>0</v>
      </c>
      <c r="BR99" s="8">
        <v>0</v>
      </c>
      <c r="BS99" s="8">
        <v>0</v>
      </c>
      <c r="BT99" s="8">
        <v>0</v>
      </c>
      <c r="BU99" s="8">
        <v>0</v>
      </c>
      <c r="BV99" s="8">
        <v>0</v>
      </c>
      <c r="BW99" s="8">
        <v>0</v>
      </c>
      <c r="BX99" s="8">
        <v>0</v>
      </c>
      <c r="BY99" s="8">
        <v>0</v>
      </c>
      <c r="BZ99" s="8">
        <v>0</v>
      </c>
      <c r="CA99" s="8">
        <v>0</v>
      </c>
      <c r="CB99" s="8">
        <v>0</v>
      </c>
      <c r="CC99" s="8">
        <v>0</v>
      </c>
      <c r="CD99" s="8">
        <v>0</v>
      </c>
      <c r="CE99" s="8">
        <v>0</v>
      </c>
      <c r="CF99" s="8">
        <v>0</v>
      </c>
      <c r="CG99" s="8">
        <v>0</v>
      </c>
      <c r="CH99" s="8">
        <v>0</v>
      </c>
      <c r="CI99" s="8">
        <v>0</v>
      </c>
      <c r="CJ99" s="8">
        <v>0</v>
      </c>
      <c r="CK99" s="8">
        <v>0</v>
      </c>
      <c r="CL99" s="8">
        <v>0</v>
      </c>
      <c r="CM99" s="8">
        <v>0</v>
      </c>
      <c r="CN99" s="8">
        <v>0</v>
      </c>
      <c r="CO99" s="8">
        <v>0</v>
      </c>
      <c r="CP99" s="8">
        <v>0</v>
      </c>
      <c r="CQ99" s="8">
        <v>0</v>
      </c>
      <c r="CR99" s="8">
        <v>0</v>
      </c>
      <c r="CS99" s="8">
        <v>0</v>
      </c>
      <c r="CT99" s="8">
        <v>0</v>
      </c>
      <c r="CU99" s="8">
        <v>0</v>
      </c>
      <c r="CV99" s="8">
        <v>0</v>
      </c>
      <c r="CW99" s="8">
        <v>0</v>
      </c>
      <c r="CX99" s="8">
        <v>0</v>
      </c>
      <c r="CY99" s="8">
        <v>0</v>
      </c>
      <c r="CZ99" s="8">
        <v>0</v>
      </c>
      <c r="DA99" s="8">
        <v>0</v>
      </c>
      <c r="DB99" s="8">
        <v>0</v>
      </c>
      <c r="DC99" s="8">
        <v>0</v>
      </c>
      <c r="DD99" s="8">
        <v>0</v>
      </c>
      <c r="DE99" s="8">
        <v>0</v>
      </c>
      <c r="DF99" s="8">
        <v>0</v>
      </c>
      <c r="DG99" s="8">
        <v>0</v>
      </c>
      <c r="DH99" s="8">
        <v>0</v>
      </c>
      <c r="DI99" s="8">
        <v>0</v>
      </c>
      <c r="DJ99" s="8">
        <v>0</v>
      </c>
      <c r="DK99" s="8">
        <v>0</v>
      </c>
      <c r="DL99" s="8">
        <v>0</v>
      </c>
      <c r="DM99" s="8">
        <v>0</v>
      </c>
      <c r="DN99" s="8">
        <v>0</v>
      </c>
      <c r="DO99" s="8">
        <v>0</v>
      </c>
      <c r="DP99" s="8">
        <v>0</v>
      </c>
      <c r="DQ99" s="8">
        <v>0</v>
      </c>
      <c r="DR99" s="8">
        <v>0</v>
      </c>
      <c r="DS99" s="8">
        <v>0</v>
      </c>
      <c r="DT99" s="8">
        <v>0</v>
      </c>
      <c r="DU99" s="8">
        <v>0</v>
      </c>
      <c r="DV99" s="8">
        <v>0</v>
      </c>
      <c r="DW99" s="8">
        <v>0</v>
      </c>
      <c r="DX99" s="8">
        <v>0</v>
      </c>
      <c r="DY99" s="8">
        <v>0</v>
      </c>
      <c r="DZ99" s="8">
        <v>0</v>
      </c>
      <c r="EA99" s="8">
        <v>0</v>
      </c>
      <c r="EB99" s="8">
        <v>0</v>
      </c>
      <c r="EC99" s="8">
        <v>0</v>
      </c>
      <c r="ED99" s="8">
        <v>0</v>
      </c>
      <c r="EE99" s="8">
        <v>0</v>
      </c>
      <c r="EF99" s="8">
        <v>0</v>
      </c>
      <c r="EG99" s="8">
        <v>0</v>
      </c>
      <c r="EH99" s="8">
        <v>0</v>
      </c>
      <c r="EI99" s="8">
        <v>0</v>
      </c>
      <c r="EJ99" s="8">
        <v>0</v>
      </c>
      <c r="EK99" s="8">
        <v>0</v>
      </c>
      <c r="EL99" s="8">
        <v>0</v>
      </c>
      <c r="EM99" s="8">
        <v>0</v>
      </c>
      <c r="EN99" s="8">
        <v>8.3439999999999994</v>
      </c>
      <c r="EO99" s="8">
        <v>6.8540000000000001</v>
      </c>
      <c r="EP99" s="8">
        <v>6.407</v>
      </c>
      <c r="EQ99" s="8">
        <v>7.0030000000000001</v>
      </c>
      <c r="ER99" s="8">
        <v>7.7479999999999993</v>
      </c>
      <c r="ES99" s="8">
        <v>9.2677999999999994</v>
      </c>
      <c r="ET99" s="8">
        <v>9.6253999999999991</v>
      </c>
      <c r="EU99" s="8">
        <v>8.94</v>
      </c>
      <c r="EV99" s="8">
        <v>9.3832749999999994</v>
      </c>
      <c r="EW99" s="8">
        <v>10.668399999999998</v>
      </c>
      <c r="EX99" s="8">
        <v>11.040899999999999</v>
      </c>
      <c r="EY99" s="8">
        <v>39.345100000000002</v>
      </c>
      <c r="EZ99" s="8">
        <v>9.8110999999999997</v>
      </c>
      <c r="FA99" s="8">
        <v>14.033619999999999</v>
      </c>
      <c r="FB99" s="8">
        <v>12.241</v>
      </c>
      <c r="FC99" s="8">
        <v>97.67062</v>
      </c>
      <c r="FD99" s="8">
        <v>9.5359999999999996</v>
      </c>
      <c r="FE99" s="8">
        <v>10.876999999999999</v>
      </c>
      <c r="FF99" s="8">
        <v>10.876999999999999</v>
      </c>
      <c r="FG99" s="8">
        <v>10.43</v>
      </c>
      <c r="FH99" s="8">
        <v>10.132</v>
      </c>
      <c r="FI99" s="8">
        <v>9.9829999999999988</v>
      </c>
      <c r="FJ99" s="8"/>
      <c r="FL99" t="b">
        <v>1</v>
      </c>
    </row>
    <row r="100" spans="1:168">
      <c r="A100" t="s">
        <v>102</v>
      </c>
      <c r="B100" s="1">
        <v>10</v>
      </c>
      <c r="C100" s="1">
        <v>24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8">
        <v>0</v>
      </c>
      <c r="BH100" s="8">
        <v>0</v>
      </c>
      <c r="BI100" s="8">
        <v>0</v>
      </c>
      <c r="BJ100" s="8">
        <v>0</v>
      </c>
      <c r="BK100" s="8">
        <v>0</v>
      </c>
      <c r="BL100" s="8">
        <v>0</v>
      </c>
      <c r="BM100" s="8">
        <v>0</v>
      </c>
      <c r="BN100" s="8">
        <v>0</v>
      </c>
      <c r="BO100" s="8">
        <v>0</v>
      </c>
      <c r="BP100" s="8">
        <v>0</v>
      </c>
      <c r="BQ100" s="8">
        <v>0</v>
      </c>
      <c r="BR100" s="8">
        <v>0</v>
      </c>
      <c r="BS100" s="8">
        <v>0</v>
      </c>
      <c r="BT100" s="8">
        <v>0</v>
      </c>
      <c r="BU100" s="8">
        <v>0</v>
      </c>
      <c r="BV100" s="8">
        <v>0</v>
      </c>
      <c r="BW100" s="8">
        <v>0</v>
      </c>
      <c r="BX100" s="8">
        <v>0</v>
      </c>
      <c r="BY100" s="8">
        <v>0</v>
      </c>
      <c r="BZ100" s="8">
        <v>0</v>
      </c>
      <c r="CA100" s="8">
        <v>0</v>
      </c>
      <c r="CB100" s="8">
        <v>0</v>
      </c>
      <c r="CC100" s="8">
        <v>0</v>
      </c>
      <c r="CD100" s="8">
        <v>0</v>
      </c>
      <c r="CE100" s="8">
        <v>0</v>
      </c>
      <c r="CF100" s="8">
        <v>0</v>
      </c>
      <c r="CG100" s="8">
        <v>0</v>
      </c>
      <c r="CH100" s="8">
        <v>0</v>
      </c>
      <c r="CI100" s="8">
        <v>0</v>
      </c>
      <c r="CJ100" s="8">
        <v>0</v>
      </c>
      <c r="CK100" s="8">
        <v>0</v>
      </c>
      <c r="CL100" s="8">
        <v>0</v>
      </c>
      <c r="CM100" s="8">
        <v>0</v>
      </c>
      <c r="CN100" s="8">
        <v>0</v>
      </c>
      <c r="CO100" s="8">
        <v>0</v>
      </c>
      <c r="CP100" s="8">
        <v>0</v>
      </c>
      <c r="CQ100" s="8">
        <v>0</v>
      </c>
      <c r="CR100" s="8">
        <v>0</v>
      </c>
      <c r="CS100" s="8">
        <v>0</v>
      </c>
      <c r="CT100" s="8">
        <v>0</v>
      </c>
      <c r="CU100" s="8">
        <v>0</v>
      </c>
      <c r="CV100" s="8">
        <v>0</v>
      </c>
      <c r="CW100" s="8">
        <v>0</v>
      </c>
      <c r="CX100" s="8">
        <v>0</v>
      </c>
      <c r="CY100" s="8">
        <v>0</v>
      </c>
      <c r="CZ100" s="8">
        <v>0</v>
      </c>
      <c r="DA100" s="8">
        <v>0</v>
      </c>
      <c r="DB100" s="8">
        <v>0</v>
      </c>
      <c r="DC100" s="8">
        <v>0</v>
      </c>
      <c r="DD100" s="8">
        <v>0</v>
      </c>
      <c r="DE100" s="8">
        <v>0</v>
      </c>
      <c r="DF100" s="8">
        <v>0</v>
      </c>
      <c r="DG100" s="8">
        <v>0</v>
      </c>
      <c r="DH100" s="8">
        <v>0</v>
      </c>
      <c r="DI100" s="8">
        <v>0</v>
      </c>
      <c r="DJ100" s="8">
        <v>0</v>
      </c>
      <c r="DK100" s="8">
        <v>0</v>
      </c>
      <c r="DL100" s="8">
        <v>0</v>
      </c>
      <c r="DM100" s="8">
        <v>0</v>
      </c>
      <c r="DN100" s="8">
        <v>0</v>
      </c>
      <c r="DO100" s="8">
        <v>0</v>
      </c>
      <c r="DP100" s="8">
        <v>0</v>
      </c>
      <c r="DQ100" s="8">
        <v>0</v>
      </c>
      <c r="DR100" s="8">
        <v>0</v>
      </c>
      <c r="DS100" s="8">
        <v>0</v>
      </c>
      <c r="DT100" s="8">
        <v>0</v>
      </c>
      <c r="DU100" s="8">
        <v>0</v>
      </c>
      <c r="DV100" s="8">
        <v>0</v>
      </c>
      <c r="DW100" s="8">
        <v>0</v>
      </c>
      <c r="DX100" s="8">
        <v>0</v>
      </c>
      <c r="DY100" s="8">
        <v>0</v>
      </c>
      <c r="DZ100" s="8">
        <v>0</v>
      </c>
      <c r="EA100" s="8">
        <v>0</v>
      </c>
      <c r="EB100" s="8">
        <v>0</v>
      </c>
      <c r="EC100" s="8">
        <v>0</v>
      </c>
      <c r="ED100" s="8">
        <v>0</v>
      </c>
      <c r="EE100" s="8">
        <v>0</v>
      </c>
      <c r="EF100" s="8">
        <v>0</v>
      </c>
      <c r="EG100" s="8">
        <v>0</v>
      </c>
      <c r="EH100" s="8">
        <v>0</v>
      </c>
      <c r="EI100" s="8">
        <v>0</v>
      </c>
      <c r="EJ100" s="8">
        <v>0</v>
      </c>
      <c r="EK100" s="8">
        <v>0</v>
      </c>
      <c r="EL100" s="8">
        <v>0</v>
      </c>
      <c r="EM100" s="8">
        <v>0</v>
      </c>
      <c r="EN100" s="8">
        <v>0</v>
      </c>
      <c r="EO100" s="8">
        <v>0</v>
      </c>
      <c r="EP100" s="8">
        <v>0</v>
      </c>
      <c r="EQ100" s="8">
        <v>0</v>
      </c>
      <c r="ER100" s="8">
        <v>0</v>
      </c>
      <c r="ES100" s="8">
        <v>0</v>
      </c>
      <c r="ET100" s="8">
        <v>0</v>
      </c>
      <c r="EU100" s="8">
        <v>0</v>
      </c>
      <c r="EV100" s="8">
        <v>0</v>
      </c>
      <c r="EW100" s="8">
        <v>0</v>
      </c>
      <c r="EX100" s="8">
        <v>0</v>
      </c>
      <c r="EY100" s="8">
        <v>0</v>
      </c>
      <c r="EZ100" s="8">
        <v>0</v>
      </c>
      <c r="FA100" s="8">
        <v>0</v>
      </c>
      <c r="FB100" s="8">
        <v>0</v>
      </c>
      <c r="FC100" s="8">
        <v>0</v>
      </c>
      <c r="FD100" s="8">
        <v>0</v>
      </c>
      <c r="FE100" s="8">
        <v>0</v>
      </c>
      <c r="FF100" s="8">
        <v>0</v>
      </c>
      <c r="FG100" s="8">
        <v>0</v>
      </c>
      <c r="FH100" s="8">
        <v>0</v>
      </c>
      <c r="FI100" s="8">
        <v>0</v>
      </c>
      <c r="FJ100" s="8"/>
      <c r="FL100" t="b">
        <v>1</v>
      </c>
    </row>
    <row r="101" spans="1:168">
      <c r="A101" t="s">
        <v>103</v>
      </c>
      <c r="B101" s="1">
        <v>11</v>
      </c>
      <c r="C101" s="1">
        <v>27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0</v>
      </c>
      <c r="BX101" s="8">
        <v>0</v>
      </c>
      <c r="BY101" s="8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0</v>
      </c>
      <c r="CI101" s="8">
        <v>0</v>
      </c>
      <c r="CJ101" s="8">
        <v>0</v>
      </c>
      <c r="CK101" s="8">
        <v>0</v>
      </c>
      <c r="CL101" s="8">
        <v>0</v>
      </c>
      <c r="CM101" s="8">
        <v>0</v>
      </c>
      <c r="CN101" s="8">
        <v>0</v>
      </c>
      <c r="CO101" s="8">
        <v>0</v>
      </c>
      <c r="CP101" s="8">
        <v>0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0</v>
      </c>
      <c r="CW101" s="8">
        <v>0</v>
      </c>
      <c r="CX101" s="8">
        <v>0</v>
      </c>
      <c r="CY101" s="8">
        <v>0</v>
      </c>
      <c r="CZ101" s="8">
        <v>0</v>
      </c>
      <c r="DA101" s="8">
        <v>0</v>
      </c>
      <c r="DB101" s="8">
        <v>0</v>
      </c>
      <c r="DC101" s="8">
        <v>0</v>
      </c>
      <c r="DD101" s="8">
        <v>0</v>
      </c>
      <c r="DE101" s="8">
        <v>0</v>
      </c>
      <c r="DF101" s="8">
        <v>0</v>
      </c>
      <c r="DG101" s="8">
        <v>0</v>
      </c>
      <c r="DH101" s="8">
        <v>0</v>
      </c>
      <c r="DI101" s="8">
        <v>0</v>
      </c>
      <c r="DJ101" s="8">
        <v>0</v>
      </c>
      <c r="DK101" s="8">
        <v>0</v>
      </c>
      <c r="DL101" s="8">
        <v>0</v>
      </c>
      <c r="DM101" s="8">
        <v>0</v>
      </c>
      <c r="DN101" s="8">
        <v>0</v>
      </c>
      <c r="DO101" s="8">
        <v>0</v>
      </c>
      <c r="DP101" s="8">
        <v>0</v>
      </c>
      <c r="DQ101" s="8">
        <v>0</v>
      </c>
      <c r="DR101" s="8">
        <v>0</v>
      </c>
      <c r="DS101" s="8">
        <v>0</v>
      </c>
      <c r="DT101" s="8">
        <v>0</v>
      </c>
      <c r="DU101" s="8">
        <v>0</v>
      </c>
      <c r="DV101" s="8">
        <v>0</v>
      </c>
      <c r="DW101" s="8">
        <v>0</v>
      </c>
      <c r="DX101" s="8">
        <v>0</v>
      </c>
      <c r="DY101" s="8">
        <v>0</v>
      </c>
      <c r="DZ101" s="8">
        <v>0</v>
      </c>
      <c r="EA101" s="8">
        <v>0</v>
      </c>
      <c r="EB101" s="8">
        <v>0</v>
      </c>
      <c r="EC101" s="8">
        <v>0</v>
      </c>
      <c r="ED101" s="8">
        <v>0</v>
      </c>
      <c r="EE101" s="8">
        <v>0</v>
      </c>
      <c r="EF101" s="8">
        <v>0</v>
      </c>
      <c r="EG101" s="8">
        <v>0</v>
      </c>
      <c r="EH101" s="8">
        <v>0</v>
      </c>
      <c r="EI101" s="8">
        <v>0</v>
      </c>
      <c r="EJ101" s="8">
        <v>0</v>
      </c>
      <c r="EK101" s="8">
        <v>0</v>
      </c>
      <c r="EL101" s="8">
        <v>0</v>
      </c>
      <c r="EM101" s="8">
        <v>0</v>
      </c>
      <c r="EN101" s="8">
        <v>0</v>
      </c>
      <c r="EO101" s="8">
        <v>0</v>
      </c>
      <c r="EP101" s="8">
        <v>0</v>
      </c>
      <c r="EQ101" s="8">
        <v>0</v>
      </c>
      <c r="ER101" s="8">
        <v>0</v>
      </c>
      <c r="ES101" s="8">
        <v>0</v>
      </c>
      <c r="ET101" s="8">
        <v>0</v>
      </c>
      <c r="EU101" s="8">
        <v>0</v>
      </c>
      <c r="EV101" s="8">
        <v>0</v>
      </c>
      <c r="EW101" s="8">
        <v>0</v>
      </c>
      <c r="EX101" s="8">
        <v>0</v>
      </c>
      <c r="EY101" s="8">
        <v>0</v>
      </c>
      <c r="EZ101" s="8">
        <v>0</v>
      </c>
      <c r="FA101" s="8">
        <v>3.18</v>
      </c>
      <c r="FB101" s="8">
        <v>15.9</v>
      </c>
      <c r="FC101" s="8">
        <v>19.716000000000001</v>
      </c>
      <c r="FD101" s="8">
        <v>25.016000000000002</v>
      </c>
      <c r="FE101" s="8">
        <v>19.292000000000002</v>
      </c>
      <c r="FF101" s="8">
        <v>18.868000000000002</v>
      </c>
      <c r="FG101" s="8">
        <v>18.55</v>
      </c>
      <c r="FH101" s="8">
        <v>18.02</v>
      </c>
      <c r="FI101" s="8">
        <v>17.490000000000002</v>
      </c>
      <c r="FJ101" s="8"/>
      <c r="FL101" t="b">
        <v>1</v>
      </c>
    </row>
    <row r="102" spans="1:168">
      <c r="A102" t="s">
        <v>104</v>
      </c>
      <c r="B102" s="1">
        <v>10</v>
      </c>
      <c r="C102" s="1">
        <v>24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>
        <v>0</v>
      </c>
      <c r="BI102" s="8">
        <v>0</v>
      </c>
      <c r="BJ102" s="8">
        <v>0</v>
      </c>
      <c r="BK102" s="8">
        <v>0</v>
      </c>
      <c r="BL102" s="8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0</v>
      </c>
      <c r="BR102" s="8">
        <v>0</v>
      </c>
      <c r="BS102" s="8">
        <v>0</v>
      </c>
      <c r="BT102" s="8">
        <v>0</v>
      </c>
      <c r="BU102" s="8">
        <v>0</v>
      </c>
      <c r="BV102" s="8">
        <v>0</v>
      </c>
      <c r="BW102" s="8">
        <v>0</v>
      </c>
      <c r="BX102" s="8">
        <v>0</v>
      </c>
      <c r="BY102" s="8">
        <v>0</v>
      </c>
      <c r="BZ102" s="8">
        <v>0</v>
      </c>
      <c r="CA102" s="8">
        <v>0</v>
      </c>
      <c r="CB102" s="8">
        <v>0</v>
      </c>
      <c r="CC102" s="8">
        <v>0</v>
      </c>
      <c r="CD102" s="8">
        <v>0</v>
      </c>
      <c r="CE102" s="8">
        <v>0</v>
      </c>
      <c r="CF102" s="8">
        <v>0</v>
      </c>
      <c r="CG102" s="8">
        <v>0</v>
      </c>
      <c r="CH102" s="8">
        <v>0</v>
      </c>
      <c r="CI102" s="8">
        <v>0</v>
      </c>
      <c r="CJ102" s="8">
        <v>0</v>
      </c>
      <c r="CK102" s="8">
        <v>0</v>
      </c>
      <c r="CL102" s="8">
        <v>0</v>
      </c>
      <c r="CM102" s="8">
        <v>0</v>
      </c>
      <c r="CN102" s="8">
        <v>0</v>
      </c>
      <c r="CO102" s="8">
        <v>0</v>
      </c>
      <c r="CP102" s="8">
        <v>0</v>
      </c>
      <c r="CQ102" s="8">
        <v>0</v>
      </c>
      <c r="CR102" s="8">
        <v>0</v>
      </c>
      <c r="CS102" s="8">
        <v>0</v>
      </c>
      <c r="CT102" s="8">
        <v>0</v>
      </c>
      <c r="CU102" s="8">
        <v>0</v>
      </c>
      <c r="CV102" s="8">
        <v>0</v>
      </c>
      <c r="CW102" s="8">
        <v>0</v>
      </c>
      <c r="CX102" s="8">
        <v>0</v>
      </c>
      <c r="CY102" s="8">
        <v>0</v>
      </c>
      <c r="CZ102" s="8">
        <v>0</v>
      </c>
      <c r="DA102" s="8">
        <v>0</v>
      </c>
      <c r="DB102" s="8">
        <v>0</v>
      </c>
      <c r="DC102" s="8">
        <v>0</v>
      </c>
      <c r="DD102" s="8">
        <v>0</v>
      </c>
      <c r="DE102" s="8">
        <v>0</v>
      </c>
      <c r="DF102" s="8">
        <v>0</v>
      </c>
      <c r="DG102" s="8">
        <v>0</v>
      </c>
      <c r="DH102" s="8">
        <v>0</v>
      </c>
      <c r="DI102" s="8">
        <v>0</v>
      </c>
      <c r="DJ102" s="8">
        <v>0</v>
      </c>
      <c r="DK102" s="8">
        <v>0</v>
      </c>
      <c r="DL102" s="8">
        <v>0</v>
      </c>
      <c r="DM102" s="8">
        <v>0</v>
      </c>
      <c r="DN102" s="8">
        <v>0</v>
      </c>
      <c r="DO102" s="8">
        <v>0</v>
      </c>
      <c r="DP102" s="8">
        <v>0</v>
      </c>
      <c r="DQ102" s="8">
        <v>0</v>
      </c>
      <c r="DR102" s="8">
        <v>0</v>
      </c>
      <c r="DS102" s="8">
        <v>0</v>
      </c>
      <c r="DT102" s="8">
        <v>0</v>
      </c>
      <c r="DU102" s="8">
        <v>0</v>
      </c>
      <c r="DV102" s="8">
        <v>0</v>
      </c>
      <c r="DW102" s="8">
        <v>0</v>
      </c>
      <c r="DX102" s="8">
        <v>0</v>
      </c>
      <c r="DY102" s="8">
        <v>0</v>
      </c>
      <c r="DZ102" s="8">
        <v>0</v>
      </c>
      <c r="EA102" s="8">
        <v>0</v>
      </c>
      <c r="EB102" s="8">
        <v>0</v>
      </c>
      <c r="EC102" s="8">
        <v>0</v>
      </c>
      <c r="ED102" s="8">
        <v>0</v>
      </c>
      <c r="EE102" s="8">
        <v>0</v>
      </c>
      <c r="EF102" s="8">
        <v>0</v>
      </c>
      <c r="EG102" s="8">
        <v>0</v>
      </c>
      <c r="EH102" s="8">
        <v>0</v>
      </c>
      <c r="EI102" s="8">
        <v>0</v>
      </c>
      <c r="EJ102" s="8">
        <v>0</v>
      </c>
      <c r="EK102" s="8">
        <v>0</v>
      </c>
      <c r="EL102" s="8">
        <v>0</v>
      </c>
      <c r="EM102" s="8">
        <v>0</v>
      </c>
      <c r="EN102" s="8">
        <v>0</v>
      </c>
      <c r="EO102" s="8">
        <v>0</v>
      </c>
      <c r="EP102" s="8">
        <v>0</v>
      </c>
      <c r="EQ102" s="8">
        <v>0</v>
      </c>
      <c r="ER102" s="8">
        <v>0</v>
      </c>
      <c r="ES102" s="8">
        <v>0</v>
      </c>
      <c r="ET102" s="8">
        <v>0</v>
      </c>
      <c r="EU102" s="8">
        <v>0</v>
      </c>
      <c r="EV102" s="8">
        <v>0</v>
      </c>
      <c r="EW102" s="8">
        <v>0</v>
      </c>
      <c r="EX102" s="8">
        <v>0</v>
      </c>
      <c r="EY102" s="8">
        <v>0</v>
      </c>
      <c r="EZ102" s="8">
        <v>0</v>
      </c>
      <c r="FA102" s="8">
        <v>0</v>
      </c>
      <c r="FB102" s="8">
        <v>0</v>
      </c>
      <c r="FC102" s="8">
        <v>0</v>
      </c>
      <c r="FD102" s="8">
        <v>0</v>
      </c>
      <c r="FE102" s="8">
        <v>0</v>
      </c>
      <c r="FF102" s="8">
        <v>0</v>
      </c>
      <c r="FG102" s="8">
        <v>0</v>
      </c>
      <c r="FH102" s="8">
        <v>0</v>
      </c>
      <c r="FI102" s="8">
        <v>0</v>
      </c>
      <c r="FJ102" s="8"/>
      <c r="FL102" t="b">
        <v>1</v>
      </c>
    </row>
    <row r="103" spans="1:168">
      <c r="A103" t="s">
        <v>105</v>
      </c>
      <c r="B103" s="1">
        <v>10</v>
      </c>
      <c r="C103" s="1">
        <v>26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0</v>
      </c>
      <c r="BH103" s="8">
        <v>0</v>
      </c>
      <c r="BI103" s="8">
        <v>0</v>
      </c>
      <c r="BJ103" s="8">
        <v>0</v>
      </c>
      <c r="BK103" s="8">
        <v>0</v>
      </c>
      <c r="BL103" s="8">
        <v>0</v>
      </c>
      <c r="BM103" s="8">
        <v>0</v>
      </c>
      <c r="BN103" s="8">
        <v>0</v>
      </c>
      <c r="BO103" s="8">
        <v>0</v>
      </c>
      <c r="BP103" s="8">
        <v>0</v>
      </c>
      <c r="BQ103" s="8">
        <v>0</v>
      </c>
      <c r="BR103" s="8">
        <v>0</v>
      </c>
      <c r="BS103" s="8">
        <v>0</v>
      </c>
      <c r="BT103" s="8">
        <v>0</v>
      </c>
      <c r="BU103" s="8">
        <v>0</v>
      </c>
      <c r="BV103" s="8">
        <v>0</v>
      </c>
      <c r="BW103" s="8">
        <v>0</v>
      </c>
      <c r="BX103" s="8">
        <v>0</v>
      </c>
      <c r="BY103" s="8">
        <v>0</v>
      </c>
      <c r="BZ103" s="8">
        <v>0</v>
      </c>
      <c r="CA103" s="8">
        <v>0</v>
      </c>
      <c r="CB103" s="8">
        <v>0</v>
      </c>
      <c r="CC103" s="8">
        <v>0</v>
      </c>
      <c r="CD103" s="8">
        <v>0</v>
      </c>
      <c r="CE103" s="8">
        <v>0</v>
      </c>
      <c r="CF103" s="8">
        <v>0</v>
      </c>
      <c r="CG103" s="8">
        <v>0</v>
      </c>
      <c r="CH103" s="8">
        <v>0</v>
      </c>
      <c r="CI103" s="8">
        <v>0</v>
      </c>
      <c r="CJ103" s="8">
        <v>0</v>
      </c>
      <c r="CK103" s="8">
        <v>0</v>
      </c>
      <c r="CL103" s="8">
        <v>0</v>
      </c>
      <c r="CM103" s="8">
        <v>0</v>
      </c>
      <c r="CN103" s="8">
        <v>0</v>
      </c>
      <c r="CO103" s="8">
        <v>0</v>
      </c>
      <c r="CP103" s="8">
        <v>0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0</v>
      </c>
      <c r="CW103" s="8">
        <v>0</v>
      </c>
      <c r="CX103" s="8">
        <v>0</v>
      </c>
      <c r="CY103" s="8">
        <v>0</v>
      </c>
      <c r="CZ103" s="8">
        <v>0</v>
      </c>
      <c r="DA103" s="8">
        <v>0</v>
      </c>
      <c r="DB103" s="8">
        <v>0</v>
      </c>
      <c r="DC103" s="8">
        <v>0</v>
      </c>
      <c r="DD103" s="8">
        <v>0</v>
      </c>
      <c r="DE103" s="8">
        <v>0</v>
      </c>
      <c r="DF103" s="8">
        <v>0</v>
      </c>
      <c r="DG103" s="8">
        <v>0</v>
      </c>
      <c r="DH103" s="8">
        <v>0</v>
      </c>
      <c r="DI103" s="8">
        <v>0</v>
      </c>
      <c r="DJ103" s="8">
        <v>0</v>
      </c>
      <c r="DK103" s="8">
        <v>0</v>
      </c>
      <c r="DL103" s="8">
        <v>0</v>
      </c>
      <c r="DM103" s="8">
        <v>0</v>
      </c>
      <c r="DN103" s="8">
        <v>0</v>
      </c>
      <c r="DO103" s="8">
        <v>0</v>
      </c>
      <c r="DP103" s="8">
        <v>0</v>
      </c>
      <c r="DQ103" s="8">
        <v>0</v>
      </c>
      <c r="DR103" s="8">
        <v>0</v>
      </c>
      <c r="DS103" s="8">
        <v>0</v>
      </c>
      <c r="DT103" s="8">
        <v>0</v>
      </c>
      <c r="DU103" s="8">
        <v>0</v>
      </c>
      <c r="DV103" s="8">
        <v>0</v>
      </c>
      <c r="DW103" s="8">
        <v>0</v>
      </c>
      <c r="DX103" s="8">
        <v>0</v>
      </c>
      <c r="DY103" s="8">
        <v>0</v>
      </c>
      <c r="DZ103" s="8">
        <v>0</v>
      </c>
      <c r="EA103" s="8">
        <v>0</v>
      </c>
      <c r="EB103" s="8">
        <v>0</v>
      </c>
      <c r="EC103" s="8">
        <v>0</v>
      </c>
      <c r="ED103" s="8">
        <v>0</v>
      </c>
      <c r="EE103" s="8">
        <v>0</v>
      </c>
      <c r="EF103" s="8">
        <v>0</v>
      </c>
      <c r="EG103" s="8">
        <v>0</v>
      </c>
      <c r="EH103" s="8">
        <v>0</v>
      </c>
      <c r="EI103" s="8">
        <v>0</v>
      </c>
      <c r="EJ103" s="8">
        <v>0</v>
      </c>
      <c r="EK103" s="8">
        <v>0</v>
      </c>
      <c r="EL103" s="8">
        <v>0</v>
      </c>
      <c r="EM103" s="8">
        <v>0</v>
      </c>
      <c r="EN103" s="8">
        <v>0</v>
      </c>
      <c r="EO103" s="8">
        <v>0</v>
      </c>
      <c r="EP103" s="8">
        <v>0</v>
      </c>
      <c r="EQ103" s="8">
        <v>0</v>
      </c>
      <c r="ER103" s="8">
        <v>0</v>
      </c>
      <c r="ES103" s="8">
        <v>0</v>
      </c>
      <c r="ET103" s="8">
        <v>0</v>
      </c>
      <c r="EU103" s="8">
        <v>0</v>
      </c>
      <c r="EV103" s="8">
        <v>0</v>
      </c>
      <c r="EW103" s="8">
        <v>0</v>
      </c>
      <c r="EX103" s="8">
        <v>0</v>
      </c>
      <c r="EY103" s="8">
        <v>0</v>
      </c>
      <c r="EZ103" s="8">
        <v>0</v>
      </c>
      <c r="FA103" s="8">
        <v>0</v>
      </c>
      <c r="FB103" s="8">
        <v>0</v>
      </c>
      <c r="FC103" s="8">
        <v>0</v>
      </c>
      <c r="FD103" s="8">
        <v>0</v>
      </c>
      <c r="FE103" s="8">
        <v>0</v>
      </c>
      <c r="FF103" s="8">
        <v>0</v>
      </c>
      <c r="FG103" s="8">
        <v>0</v>
      </c>
      <c r="FH103" s="8">
        <v>0</v>
      </c>
      <c r="FI103" s="8">
        <v>0</v>
      </c>
      <c r="FJ103" s="8"/>
      <c r="FL103" t="b">
        <v>1</v>
      </c>
    </row>
    <row r="104" spans="1:168">
      <c r="A104" t="s">
        <v>106</v>
      </c>
      <c r="B104" s="1">
        <v>10</v>
      </c>
      <c r="C104" s="1">
        <v>26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0.16773985410459263</v>
      </c>
      <c r="AJ104" s="8">
        <v>0.33547970820918527</v>
      </c>
      <c r="AK104" s="8">
        <v>0.50321956231377785</v>
      </c>
      <c r="AL104" s="8">
        <v>0.67095941641837054</v>
      </c>
      <c r="AM104" s="8">
        <v>0.83869927052296311</v>
      </c>
      <c r="AN104" s="8">
        <v>1.0064391246275557</v>
      </c>
      <c r="AO104" s="8">
        <v>1.1741789787321482</v>
      </c>
      <c r="AP104" s="8">
        <v>1.3419188328367408</v>
      </c>
      <c r="AQ104" s="8">
        <v>1.5096586869413333</v>
      </c>
      <c r="AR104" s="8">
        <v>1.6773985410459262</v>
      </c>
      <c r="AS104" s="8">
        <v>1.8451383951505187</v>
      </c>
      <c r="AT104" s="8">
        <v>2.0128782492551114</v>
      </c>
      <c r="AU104" s="8">
        <v>2.1806181033597039</v>
      </c>
      <c r="AV104" s="8">
        <v>2.3483579574642963</v>
      </c>
      <c r="AW104" s="8">
        <v>2.5160978115688892</v>
      </c>
      <c r="AX104" s="8">
        <v>2.6838376656734817</v>
      </c>
      <c r="AY104" s="8">
        <v>2.8515775197780742</v>
      </c>
      <c r="AZ104" s="8">
        <v>3.0193173738826666</v>
      </c>
      <c r="BA104" s="8">
        <v>3.1870572279872595</v>
      </c>
      <c r="BB104" s="8">
        <v>3.3547970820918525</v>
      </c>
      <c r="BC104" s="8">
        <v>5.2729936656734822</v>
      </c>
      <c r="BD104" s="8">
        <v>7.1911902492551114</v>
      </c>
      <c r="BE104" s="8">
        <v>9.1093868328367407</v>
      </c>
      <c r="BF104" s="8">
        <v>11.027583416418372</v>
      </c>
      <c r="BG104" s="8">
        <v>12.945779999999999</v>
      </c>
      <c r="BH104" s="8">
        <v>16.160124</v>
      </c>
      <c r="BI104" s="8">
        <v>19.374468</v>
      </c>
      <c r="BJ104" s="8">
        <v>22.588812000000001</v>
      </c>
      <c r="BK104" s="8">
        <v>25.803155999999998</v>
      </c>
      <c r="BL104" s="8">
        <v>29.017500000000002</v>
      </c>
      <c r="BM104" s="8">
        <v>30.08492</v>
      </c>
      <c r="BN104" s="8">
        <v>31.152339999999999</v>
      </c>
      <c r="BO104" s="8">
        <v>32.219759999999994</v>
      </c>
      <c r="BP104" s="8">
        <v>33.287179999999992</v>
      </c>
      <c r="BQ104" s="8">
        <v>34.354599999999998</v>
      </c>
      <c r="BR104" s="8">
        <v>34.114192000000003</v>
      </c>
      <c r="BS104" s="8">
        <v>33.873784000000001</v>
      </c>
      <c r="BT104" s="8">
        <v>33.633375999999998</v>
      </c>
      <c r="BU104" s="8">
        <v>33.392967999999996</v>
      </c>
      <c r="BV104" s="8">
        <v>33.152560000000001</v>
      </c>
      <c r="BW104" s="8">
        <v>36.865386666666666</v>
      </c>
      <c r="BX104" s="8">
        <v>40.578213333333338</v>
      </c>
      <c r="BY104" s="8">
        <v>44.29104000000001</v>
      </c>
      <c r="BZ104" s="8">
        <v>48.003866666666681</v>
      </c>
      <c r="CA104" s="8">
        <v>51.716693333333346</v>
      </c>
      <c r="CB104" s="8">
        <v>55.429520000000004</v>
      </c>
      <c r="CC104" s="8">
        <v>57.199720000000006</v>
      </c>
      <c r="CD104" s="8">
        <v>52.279654000000001</v>
      </c>
      <c r="CE104" s="8">
        <v>49.956452000000006</v>
      </c>
      <c r="CF104" s="8">
        <v>53.216811</v>
      </c>
      <c r="CG104" s="8">
        <v>48.141408000000006</v>
      </c>
      <c r="CH104" s="8">
        <v>23.912660000000002</v>
      </c>
      <c r="CI104" s="8">
        <v>26.697682500000003</v>
      </c>
      <c r="CJ104" s="8">
        <v>29.297205000000002</v>
      </c>
      <c r="CK104" s="8">
        <v>33.211127499999996</v>
      </c>
      <c r="CL104" s="8">
        <v>36.058690000000006</v>
      </c>
      <c r="CM104" s="8">
        <v>40.404237000000002</v>
      </c>
      <c r="CN104" s="8">
        <v>42.128682000000005</v>
      </c>
      <c r="CO104" s="8">
        <v>39.784090000000006</v>
      </c>
      <c r="CP104" s="8">
        <v>40.324779000000007</v>
      </c>
      <c r="CQ104" s="8">
        <v>35.278475000000007</v>
      </c>
      <c r="CR104" s="8">
        <v>38.146124</v>
      </c>
      <c r="CS104" s="8">
        <v>36.940629000000001</v>
      </c>
      <c r="CT104" s="8">
        <v>35.007304000000005</v>
      </c>
      <c r="CU104" s="8">
        <v>57.812885281920003</v>
      </c>
      <c r="CV104" s="8">
        <v>24.549193775999999</v>
      </c>
      <c r="CW104" s="8">
        <v>24.289100000000001</v>
      </c>
      <c r="CX104" s="8">
        <v>18.361052999999998</v>
      </c>
      <c r="CY104" s="8">
        <v>28.370563000000001</v>
      </c>
      <c r="CZ104" s="8">
        <v>29.961257</v>
      </c>
      <c r="DA104" s="8">
        <v>32.794063000000001</v>
      </c>
      <c r="DB104" s="8">
        <v>31.571692664451998</v>
      </c>
      <c r="DC104" s="8">
        <v>37.967968174105998</v>
      </c>
      <c r="DD104" s="8">
        <v>44.189304078738004</v>
      </c>
      <c r="DE104" s="8">
        <v>50.874567977837998</v>
      </c>
      <c r="DF104" s="8">
        <v>46.480311482882001</v>
      </c>
      <c r="DG104" s="8">
        <v>70.443170079865993</v>
      </c>
      <c r="DH104" s="8">
        <v>64.618350641260008</v>
      </c>
      <c r="DI104" s="8">
        <v>58.184304200313996</v>
      </c>
      <c r="DJ104" s="8">
        <v>201.59906588457599</v>
      </c>
      <c r="DK104" s="8">
        <v>220.09426495648199</v>
      </c>
      <c r="DL104" s="8">
        <v>184.91559012856601</v>
      </c>
      <c r="DM104" s="8">
        <v>206.25595104969599</v>
      </c>
      <c r="DN104" s="8">
        <v>204.79323747510401</v>
      </c>
      <c r="DO104" s="8">
        <v>209.43434911304803</v>
      </c>
      <c r="DP104" s="8">
        <v>222.42101342296664</v>
      </c>
      <c r="DQ104" s="8">
        <v>235.40767773288533</v>
      </c>
      <c r="DR104" s="8">
        <v>229.52793699764999</v>
      </c>
      <c r="DS104" s="8">
        <v>220.56408430647801</v>
      </c>
      <c r="DT104" s="8">
        <v>232.36095179494998</v>
      </c>
      <c r="DU104" s="8">
        <v>214.75177902191399</v>
      </c>
      <c r="DV104" s="8">
        <v>188.27977868817598</v>
      </c>
      <c r="DW104" s="8">
        <v>191.575795777026</v>
      </c>
      <c r="DX104" s="8">
        <v>234.080819952784</v>
      </c>
      <c r="DY104" s="8">
        <v>209.24711789254403</v>
      </c>
      <c r="DZ104" s="8">
        <v>440.16562224641609</v>
      </c>
      <c r="EA104" s="8">
        <v>384.94780000000003</v>
      </c>
      <c r="EB104" s="8">
        <v>380.50069999999999</v>
      </c>
      <c r="EC104" s="8">
        <v>439.78189999999995</v>
      </c>
      <c r="ED104" s="8">
        <v>394.35421000000002</v>
      </c>
      <c r="EE104" s="8">
        <v>342.22271000000001</v>
      </c>
      <c r="EF104" s="8">
        <v>402.03499999999997</v>
      </c>
      <c r="EG104" s="8">
        <v>359.34530000000001</v>
      </c>
      <c r="EH104" s="8">
        <v>399.90379999999999</v>
      </c>
      <c r="EI104" s="8">
        <v>438.12210000000005</v>
      </c>
      <c r="EJ104" s="8">
        <v>401.79759999999999</v>
      </c>
      <c r="EK104" s="8">
        <v>423.6617</v>
      </c>
      <c r="EL104" s="8">
        <v>329.97039999999998</v>
      </c>
      <c r="EM104" s="8">
        <v>328.83859999999999</v>
      </c>
      <c r="EN104" s="8">
        <v>267.05</v>
      </c>
      <c r="EO104" s="8">
        <v>419.39</v>
      </c>
      <c r="EP104" s="8">
        <v>423.78000000000003</v>
      </c>
      <c r="EQ104" s="8">
        <v>434.49874000000005</v>
      </c>
      <c r="ER104" s="8">
        <v>484.87588000000005</v>
      </c>
      <c r="ES104" s="8">
        <v>479.12529000000006</v>
      </c>
      <c r="ET104" s="8">
        <v>450.66425000000004</v>
      </c>
      <c r="EU104" s="8">
        <v>426.91350999999997</v>
      </c>
      <c r="EV104" s="8">
        <v>463.14080000000007</v>
      </c>
      <c r="EW104" s="8">
        <v>467.94216000000006</v>
      </c>
      <c r="EX104" s="8">
        <v>458.78219000000001</v>
      </c>
      <c r="EY104" s="8">
        <v>520.46053999999992</v>
      </c>
      <c r="EZ104" s="8">
        <v>504.80111999999997</v>
      </c>
      <c r="FA104" s="8">
        <v>497.68324000000007</v>
      </c>
      <c r="FB104" s="8">
        <v>496.35708</v>
      </c>
      <c r="FC104" s="8">
        <v>484.66147000000001</v>
      </c>
      <c r="FD104" s="8">
        <v>490.05050000000006</v>
      </c>
      <c r="FE104" s="8">
        <v>330.58128999999997</v>
      </c>
      <c r="FF104" s="8">
        <v>418.23779999999999</v>
      </c>
      <c r="FG104" s="8">
        <v>418.58097999999995</v>
      </c>
      <c r="FH104" s="8">
        <v>460.11530000000005</v>
      </c>
      <c r="FI104" s="8">
        <v>470.66410000000002</v>
      </c>
      <c r="FJ104" s="8"/>
      <c r="FL104" t="b">
        <v>1</v>
      </c>
    </row>
    <row r="105" spans="1:168">
      <c r="A105" t="s">
        <v>107</v>
      </c>
      <c r="B105" s="1">
        <v>11</v>
      </c>
      <c r="C105" s="1">
        <v>30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</v>
      </c>
      <c r="BG105" s="8">
        <v>0</v>
      </c>
      <c r="BH105" s="8">
        <v>0</v>
      </c>
      <c r="BI105" s="8">
        <v>0</v>
      </c>
      <c r="BJ105" s="8">
        <v>0</v>
      </c>
      <c r="BK105" s="8">
        <v>0</v>
      </c>
      <c r="BL105" s="8">
        <v>0</v>
      </c>
      <c r="BM105" s="8">
        <v>0</v>
      </c>
      <c r="BN105" s="8">
        <v>0</v>
      </c>
      <c r="BO105" s="8">
        <v>0</v>
      </c>
      <c r="BP105" s="8">
        <v>0</v>
      </c>
      <c r="BQ105" s="8">
        <v>0</v>
      </c>
      <c r="BR105" s="8">
        <v>0</v>
      </c>
      <c r="BS105" s="8">
        <v>0</v>
      </c>
      <c r="BT105" s="8">
        <v>0</v>
      </c>
      <c r="BU105" s="8">
        <v>0</v>
      </c>
      <c r="BV105" s="8">
        <v>0</v>
      </c>
      <c r="BW105" s="8">
        <v>0</v>
      </c>
      <c r="BX105" s="8">
        <v>0</v>
      </c>
      <c r="BY105" s="8">
        <v>0</v>
      </c>
      <c r="BZ105" s="8">
        <v>0</v>
      </c>
      <c r="CA105" s="8">
        <v>0</v>
      </c>
      <c r="CB105" s="8">
        <v>0</v>
      </c>
      <c r="CC105" s="8">
        <v>0</v>
      </c>
      <c r="CD105" s="8">
        <v>0</v>
      </c>
      <c r="CE105" s="8">
        <v>0</v>
      </c>
      <c r="CF105" s="8">
        <v>0</v>
      </c>
      <c r="CG105" s="8">
        <v>0</v>
      </c>
      <c r="CH105" s="8">
        <v>0</v>
      </c>
      <c r="CI105" s="8">
        <v>0</v>
      </c>
      <c r="CJ105" s="8">
        <v>0</v>
      </c>
      <c r="CK105" s="8">
        <v>0</v>
      </c>
      <c r="CL105" s="8">
        <v>0</v>
      </c>
      <c r="CM105" s="8">
        <v>0</v>
      </c>
      <c r="CN105" s="8">
        <v>0</v>
      </c>
      <c r="CO105" s="8">
        <v>0</v>
      </c>
      <c r="CP105" s="8">
        <v>0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0</v>
      </c>
      <c r="CW105" s="8">
        <v>0</v>
      </c>
      <c r="CX105" s="8">
        <v>0</v>
      </c>
      <c r="CY105" s="8">
        <v>0</v>
      </c>
      <c r="CZ105" s="8">
        <v>0</v>
      </c>
      <c r="DA105" s="8">
        <v>0</v>
      </c>
      <c r="DB105" s="8">
        <v>0</v>
      </c>
      <c r="DC105" s="8">
        <v>0</v>
      </c>
      <c r="DD105" s="8">
        <v>0</v>
      </c>
      <c r="DE105" s="8">
        <v>0</v>
      </c>
      <c r="DF105" s="8">
        <v>0</v>
      </c>
      <c r="DG105" s="8">
        <v>0</v>
      </c>
      <c r="DH105" s="8">
        <v>0</v>
      </c>
      <c r="DI105" s="8">
        <v>0</v>
      </c>
      <c r="DJ105" s="8">
        <v>0</v>
      </c>
      <c r="DK105" s="8">
        <v>0</v>
      </c>
      <c r="DL105" s="8">
        <v>0</v>
      </c>
      <c r="DM105" s="8">
        <v>0</v>
      </c>
      <c r="DN105" s="8">
        <v>0</v>
      </c>
      <c r="DO105" s="8">
        <v>0</v>
      </c>
      <c r="DP105" s="8">
        <v>0</v>
      </c>
      <c r="DQ105" s="8">
        <v>0</v>
      </c>
      <c r="DR105" s="8">
        <v>0</v>
      </c>
      <c r="DS105" s="8">
        <v>0</v>
      </c>
      <c r="DT105" s="8">
        <v>0</v>
      </c>
      <c r="DU105" s="8">
        <v>0</v>
      </c>
      <c r="DV105" s="8">
        <v>0</v>
      </c>
      <c r="DW105" s="8">
        <v>0</v>
      </c>
      <c r="DX105" s="8">
        <v>0</v>
      </c>
      <c r="DY105" s="8">
        <v>9.3639532479999996</v>
      </c>
      <c r="DZ105" s="8">
        <v>15.238876832000001</v>
      </c>
      <c r="EA105" s="8">
        <v>21.873113424</v>
      </c>
      <c r="EB105" s="8">
        <v>18.699783791999998</v>
      </c>
      <c r="EC105" s="8">
        <v>21.477581199999999</v>
      </c>
      <c r="ED105" s="8">
        <v>25.381193952</v>
      </c>
      <c r="EE105" s="8">
        <v>21.484838671999999</v>
      </c>
      <c r="EF105" s="8">
        <v>13.495269184000001</v>
      </c>
      <c r="EG105" s="8">
        <v>67.153183664000011</v>
      </c>
      <c r="EH105" s="8">
        <v>123.81595857600001</v>
      </c>
      <c r="EI105" s="8">
        <v>158.82137068800003</v>
      </c>
      <c r="EJ105" s="8">
        <v>128.957636992</v>
      </c>
      <c r="EK105" s="8">
        <v>132.18200000000002</v>
      </c>
      <c r="EL105" s="8">
        <v>168.75200000000001</v>
      </c>
      <c r="EM105" s="8">
        <v>111.30000000000001</v>
      </c>
      <c r="EN105" s="8">
        <v>172.50570000000002</v>
      </c>
      <c r="EO105" s="8">
        <v>188.61022</v>
      </c>
      <c r="EP105" s="8">
        <v>191.25335999999999</v>
      </c>
      <c r="EQ105" s="8">
        <v>238.18511300000003</v>
      </c>
      <c r="ER105" s="8">
        <v>225.39287899999999</v>
      </c>
      <c r="ES105" s="8">
        <v>270.06596400000001</v>
      </c>
      <c r="ET105" s="8">
        <v>227.81493599999999</v>
      </c>
      <c r="EU105" s="8">
        <v>231.34583500000002</v>
      </c>
      <c r="EV105" s="8">
        <v>226.28758800000003</v>
      </c>
      <c r="EW105" s="8">
        <v>173.46012400000001</v>
      </c>
      <c r="EX105" s="8">
        <v>165.74538799999999</v>
      </c>
      <c r="EY105" s="8">
        <v>192.95596900000001</v>
      </c>
      <c r="EZ105" s="8">
        <v>193.56661200000002</v>
      </c>
      <c r="FA105" s="8">
        <v>258.30506100000002</v>
      </c>
      <c r="FB105" s="8">
        <v>248.06453000000002</v>
      </c>
      <c r="FC105" s="8">
        <v>231.56777100000002</v>
      </c>
      <c r="FD105" s="8">
        <v>271.90233899999998</v>
      </c>
      <c r="FE105" s="8">
        <v>250.59932600000002</v>
      </c>
      <c r="FF105" s="8">
        <v>271.10659099999998</v>
      </c>
      <c r="FG105" s="8">
        <v>247.86925100000002</v>
      </c>
      <c r="FH105" s="8">
        <v>229.172</v>
      </c>
      <c r="FI105" s="8">
        <v>217.3</v>
      </c>
      <c r="FJ105" s="8"/>
      <c r="FL105" t="b">
        <v>1</v>
      </c>
    </row>
    <row r="106" spans="1:168">
      <c r="A106" t="s">
        <v>108</v>
      </c>
      <c r="B106" s="1">
        <v>12</v>
      </c>
      <c r="C106" s="1">
        <v>33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>
        <v>0</v>
      </c>
      <c r="AW106" s="8">
        <v>0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8">
        <v>0</v>
      </c>
      <c r="BH106" s="8">
        <v>0</v>
      </c>
      <c r="BI106" s="8">
        <v>0</v>
      </c>
      <c r="BJ106" s="8">
        <v>0</v>
      </c>
      <c r="BK106" s="8">
        <v>0</v>
      </c>
      <c r="BL106" s="8">
        <v>0</v>
      </c>
      <c r="BM106" s="8">
        <v>0</v>
      </c>
      <c r="BN106" s="8">
        <v>0</v>
      </c>
      <c r="BO106" s="8">
        <v>0</v>
      </c>
      <c r="BP106" s="8">
        <v>0</v>
      </c>
      <c r="BQ106" s="8">
        <v>2.8</v>
      </c>
      <c r="BR106" s="8">
        <v>1.54</v>
      </c>
      <c r="BS106" s="8">
        <v>0</v>
      </c>
      <c r="BT106" s="8">
        <v>6.8501999999999992</v>
      </c>
      <c r="BU106" s="8">
        <v>6.1824000000000003</v>
      </c>
      <c r="BV106" s="8">
        <v>7.505399999999999</v>
      </c>
      <c r="BW106" s="8">
        <v>9.8363999999999994</v>
      </c>
      <c r="BX106" s="8">
        <v>40.794199999999996</v>
      </c>
      <c r="BY106" s="8">
        <v>71.751999999999981</v>
      </c>
      <c r="BZ106" s="8">
        <v>102.70979999999997</v>
      </c>
      <c r="CA106" s="8">
        <v>133.66759999999996</v>
      </c>
      <c r="CB106" s="8">
        <v>164.62539999999993</v>
      </c>
      <c r="CC106" s="8">
        <v>195.58319999999992</v>
      </c>
      <c r="CD106" s="8">
        <v>238.77673999999996</v>
      </c>
      <c r="CE106" s="8">
        <v>248.45096999999998</v>
      </c>
      <c r="CF106" s="8">
        <v>257.60379999999998</v>
      </c>
      <c r="CG106" s="8">
        <v>193.57714999999999</v>
      </c>
      <c r="CH106" s="8">
        <v>122.86185999999999</v>
      </c>
      <c r="CI106" s="8">
        <v>122.87627749999999</v>
      </c>
      <c r="CJ106" s="8">
        <v>134.53169500000001</v>
      </c>
      <c r="CK106" s="8">
        <v>123.14801249999998</v>
      </c>
      <c r="CL106" s="8">
        <v>134.56968842552885</v>
      </c>
      <c r="CM106" s="8">
        <v>155.84882685105768</v>
      </c>
      <c r="CN106" s="8">
        <v>157.89276527658654</v>
      </c>
      <c r="CO106" s="8">
        <v>172.20397870211539</v>
      </c>
      <c r="CP106" s="8">
        <v>175.59379212764424</v>
      </c>
      <c r="CQ106" s="8">
        <v>152.84133931913462</v>
      </c>
      <c r="CR106" s="8">
        <v>128.49927651062501</v>
      </c>
      <c r="CS106" s="8">
        <v>104.15721370211541</v>
      </c>
      <c r="CT106" s="8">
        <v>79.815150893605761</v>
      </c>
      <c r="CU106" s="8">
        <v>55.473088085096158</v>
      </c>
      <c r="CV106" s="8">
        <v>82.868375829759628</v>
      </c>
      <c r="CW106" s="8">
        <v>104.68065357442312</v>
      </c>
      <c r="CX106" s="8">
        <v>127.50844131908659</v>
      </c>
      <c r="CY106" s="8">
        <v>125.33351906375006</v>
      </c>
      <c r="CZ106" s="8">
        <v>126.64401680841354</v>
      </c>
      <c r="DA106" s="8">
        <v>126.66272463812516</v>
      </c>
      <c r="DB106" s="8">
        <v>174.29574590783676</v>
      </c>
      <c r="DC106" s="8">
        <v>200.16474581754838</v>
      </c>
      <c r="DD106" s="8">
        <v>207.48344800725999</v>
      </c>
      <c r="DE106" s="8">
        <v>226.74289405297156</v>
      </c>
      <c r="DF106" s="8">
        <v>223.36459174943317</v>
      </c>
      <c r="DG106" s="8">
        <v>263.39867193377478</v>
      </c>
      <c r="DH106" s="8">
        <v>265.30304174891637</v>
      </c>
      <c r="DI106" s="8">
        <v>273.79520403381792</v>
      </c>
      <c r="DJ106" s="8">
        <v>290.76936996331955</v>
      </c>
      <c r="DK106" s="8">
        <v>300.57760816819609</v>
      </c>
      <c r="DL106" s="8">
        <v>295.53456134919259</v>
      </c>
      <c r="DM106" s="8">
        <v>301.60039737818926</v>
      </c>
      <c r="DN106" s="8">
        <v>310.10374387966573</v>
      </c>
      <c r="DO106" s="8">
        <v>319.4906864839823</v>
      </c>
      <c r="DP106" s="8">
        <v>331.97285792008086</v>
      </c>
      <c r="DQ106" s="8">
        <v>344.4550293561793</v>
      </c>
      <c r="DR106" s="8">
        <v>360.27592765883787</v>
      </c>
      <c r="DS106" s="8">
        <v>379.32234482896297</v>
      </c>
      <c r="DT106" s="8">
        <v>414.14290343108814</v>
      </c>
      <c r="DU106" s="8">
        <v>460.16167378343459</v>
      </c>
      <c r="DV106" s="8">
        <v>526.67063241018081</v>
      </c>
      <c r="DW106" s="8">
        <v>571.51848189372731</v>
      </c>
      <c r="DX106" s="8">
        <v>625.76725699247368</v>
      </c>
      <c r="DY106" s="8">
        <v>723.88015674081998</v>
      </c>
      <c r="DZ106" s="8">
        <v>749.31454680105082</v>
      </c>
      <c r="EA106" s="8">
        <v>780.49092626928177</v>
      </c>
      <c r="EB106" s="8">
        <v>806.53599367351239</v>
      </c>
      <c r="EC106" s="8">
        <v>792.39131387774341</v>
      </c>
      <c r="ED106" s="8">
        <v>817.2413812819741</v>
      </c>
      <c r="EE106" s="8">
        <v>715.82071043077235</v>
      </c>
      <c r="EF106" s="8">
        <v>725.77243957957057</v>
      </c>
      <c r="EG106" s="8">
        <v>748.56156872836868</v>
      </c>
      <c r="EH106" s="8">
        <v>772.74129787716686</v>
      </c>
      <c r="EI106" s="8">
        <v>793.39242702596516</v>
      </c>
      <c r="EJ106" s="8">
        <v>799.57053069409005</v>
      </c>
      <c r="EK106" s="8">
        <v>808.34718476221508</v>
      </c>
      <c r="EL106" s="8">
        <v>803.31592523033999</v>
      </c>
      <c r="EM106" s="8">
        <v>783.36206569846502</v>
      </c>
      <c r="EN106" s="8">
        <v>649.09620616658992</v>
      </c>
      <c r="EO106" s="8">
        <v>678.4962061665899</v>
      </c>
      <c r="EP106" s="8">
        <v>729.53764068108603</v>
      </c>
      <c r="EQ106" s="8">
        <v>764.06548890934187</v>
      </c>
      <c r="ER106" s="8">
        <v>761.17413713759777</v>
      </c>
      <c r="ES106" s="8">
        <v>782.15103359410944</v>
      </c>
      <c r="ET106" s="8">
        <v>789.0731026231017</v>
      </c>
      <c r="EU106" s="8">
        <v>821.47155085135751</v>
      </c>
      <c r="EV106" s="8">
        <v>837.1922681086055</v>
      </c>
      <c r="EW106" s="8">
        <v>931.13121988034982</v>
      </c>
      <c r="EX106" s="8">
        <v>956.90008890934189</v>
      </c>
      <c r="EY106" s="8">
        <v>925.71672342383783</v>
      </c>
      <c r="EZ106" s="8">
        <v>938.8170897376898</v>
      </c>
      <c r="FA106" s="8">
        <v>999.50395152139902</v>
      </c>
      <c r="FB106" s="8">
        <v>978.09230961803962</v>
      </c>
      <c r="FC106" s="8">
        <v>955.6319131155085</v>
      </c>
      <c r="FD106" s="8">
        <v>811.86259563736769</v>
      </c>
      <c r="FE106" s="8">
        <v>813.20118603221351</v>
      </c>
      <c r="FF106" s="8">
        <v>814.60626803865614</v>
      </c>
      <c r="FG106" s="8">
        <v>793.66</v>
      </c>
      <c r="FH106" s="8">
        <v>822.07999999999993</v>
      </c>
      <c r="FI106" s="8">
        <v>846.99999999999989</v>
      </c>
      <c r="FJ106" s="8"/>
      <c r="FL106" t="b">
        <v>1</v>
      </c>
    </row>
    <row r="107" spans="1:168">
      <c r="A107" t="s">
        <v>109</v>
      </c>
      <c r="B107" s="1">
        <v>3</v>
      </c>
      <c r="C107" s="1">
        <v>7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0.15601644897896133</v>
      </c>
      <c r="AJ107" s="8">
        <v>0.31203289795792266</v>
      </c>
      <c r="AK107" s="8">
        <v>0.46804934693688405</v>
      </c>
      <c r="AL107" s="8">
        <v>0.62406579591584532</v>
      </c>
      <c r="AM107" s="8">
        <v>0.7800822448948066</v>
      </c>
      <c r="AN107" s="8">
        <v>0.93609869387376798</v>
      </c>
      <c r="AO107" s="8">
        <v>1.0921151428527294</v>
      </c>
      <c r="AP107" s="8">
        <v>1.2481315918316906</v>
      </c>
      <c r="AQ107" s="8">
        <v>1.4041480408106519</v>
      </c>
      <c r="AR107" s="8">
        <v>1.5601644897896132</v>
      </c>
      <c r="AS107" s="8">
        <v>1.5465301956928068</v>
      </c>
      <c r="AT107" s="8">
        <v>1.5328959015960004</v>
      </c>
      <c r="AU107" s="8">
        <v>1.5192616074991938</v>
      </c>
      <c r="AV107" s="8">
        <v>1.5056273134023872</v>
      </c>
      <c r="AW107" s="8">
        <v>1.4919930193055808</v>
      </c>
      <c r="AX107" s="8">
        <v>1.4783587252087744</v>
      </c>
      <c r="AY107" s="8">
        <v>1.4647244311119678</v>
      </c>
      <c r="AZ107" s="8">
        <v>1.4510901370151612</v>
      </c>
      <c r="BA107" s="8">
        <v>1.4374558429183548</v>
      </c>
      <c r="BB107" s="8">
        <v>1.4238215488215489</v>
      </c>
      <c r="BC107" s="8">
        <v>1.8300572390572389</v>
      </c>
      <c r="BD107" s="8">
        <v>2.236292929292929</v>
      </c>
      <c r="BE107" s="8">
        <v>2.6425286195286191</v>
      </c>
      <c r="BF107" s="8">
        <v>3.0487643097643091</v>
      </c>
      <c r="BG107" s="8">
        <v>3.4549999999999996</v>
      </c>
      <c r="BH107" s="8">
        <v>3.5147499999999998</v>
      </c>
      <c r="BI107" s="8">
        <v>3.5745</v>
      </c>
      <c r="BJ107" s="8">
        <v>3.6342499999999998</v>
      </c>
      <c r="BK107" s="8">
        <v>3.694</v>
      </c>
      <c r="BL107" s="8">
        <v>3.7537500000000001</v>
      </c>
      <c r="BM107" s="8">
        <v>3.7042146638258617</v>
      </c>
      <c r="BN107" s="8">
        <v>3.6546793276517233</v>
      </c>
      <c r="BO107" s="8">
        <v>3.6051439914775845</v>
      </c>
      <c r="BP107" s="8">
        <v>3.5556086553034461</v>
      </c>
      <c r="BQ107" s="8">
        <v>3.5060733191293076</v>
      </c>
      <c r="BR107" s="8">
        <v>3.5060733191293076</v>
      </c>
      <c r="BS107" s="8">
        <v>3.5060733191293076</v>
      </c>
      <c r="BT107" s="8">
        <v>3.5060733191293076</v>
      </c>
      <c r="BU107" s="8">
        <v>3.5060733191293076</v>
      </c>
      <c r="BV107" s="8">
        <v>3.5060733191293076</v>
      </c>
      <c r="BW107" s="8">
        <v>0</v>
      </c>
      <c r="BX107" s="8">
        <v>0</v>
      </c>
      <c r="BY107" s="8">
        <v>0</v>
      </c>
      <c r="BZ107" s="8">
        <v>0</v>
      </c>
      <c r="CA107" s="8">
        <v>0</v>
      </c>
      <c r="CB107" s="8">
        <v>0</v>
      </c>
      <c r="CC107" s="8">
        <v>0</v>
      </c>
      <c r="CD107" s="8">
        <v>2.7720000000000002E-2</v>
      </c>
      <c r="CE107" s="8">
        <v>3.1020000000000002E-2</v>
      </c>
      <c r="CF107" s="8">
        <v>2.937E-2</v>
      </c>
      <c r="CG107" s="8">
        <v>3.5639999999999998E-2</v>
      </c>
      <c r="CH107" s="8">
        <v>3.3000000000000002E-2</v>
      </c>
      <c r="CI107" s="8">
        <v>0</v>
      </c>
      <c r="CJ107" s="8">
        <v>0</v>
      </c>
      <c r="CK107" s="8">
        <v>0</v>
      </c>
      <c r="CL107" s="8">
        <v>0</v>
      </c>
      <c r="CM107" s="8">
        <v>0</v>
      </c>
      <c r="CN107" s="8">
        <v>0</v>
      </c>
      <c r="CO107" s="8">
        <v>0</v>
      </c>
      <c r="CP107" s="8">
        <v>0</v>
      </c>
      <c r="CQ107" s="8">
        <v>0</v>
      </c>
      <c r="CR107" s="8">
        <v>0</v>
      </c>
      <c r="CS107" s="8">
        <v>0</v>
      </c>
      <c r="CT107" s="8">
        <v>0</v>
      </c>
      <c r="CU107" s="8">
        <v>0</v>
      </c>
      <c r="CV107" s="8">
        <v>8.5800000000000001E-2</v>
      </c>
      <c r="CW107" s="8">
        <v>0.10593000000000001</v>
      </c>
      <c r="CX107" s="8">
        <v>7.6890000000000014E-2</v>
      </c>
      <c r="CY107" s="8">
        <v>0.10032000000000001</v>
      </c>
      <c r="CZ107" s="8">
        <v>0.19503000000000001</v>
      </c>
      <c r="DA107" s="8">
        <v>0</v>
      </c>
      <c r="DB107" s="8">
        <v>0.35146122528000001</v>
      </c>
      <c r="DC107" s="8">
        <v>0.29128771056000002</v>
      </c>
      <c r="DD107" s="8">
        <v>0.33200212848000005</v>
      </c>
      <c r="DE107" s="8">
        <v>0.64873635023999998</v>
      </c>
      <c r="DF107" s="8">
        <v>0.65861558399999998</v>
      </c>
      <c r="DG107" s="8">
        <v>0.24817832687999999</v>
      </c>
      <c r="DH107" s="8">
        <v>0.22243244496</v>
      </c>
      <c r="DI107" s="8">
        <v>0.26254812144</v>
      </c>
      <c r="DJ107" s="8">
        <v>0.29877197855999998</v>
      </c>
      <c r="DK107" s="8">
        <v>0.49815287808000008</v>
      </c>
      <c r="DL107" s="8">
        <v>0.66669859344000004</v>
      </c>
      <c r="DM107" s="8">
        <v>0.36882472703999997</v>
      </c>
      <c r="DN107" s="8">
        <v>0.45085230432000001</v>
      </c>
      <c r="DO107" s="8">
        <v>0.47989126416</v>
      </c>
      <c r="DP107" s="8">
        <v>0.46421172270000005</v>
      </c>
      <c r="DQ107" s="8">
        <v>0.44853218123999999</v>
      </c>
      <c r="DR107" s="8">
        <v>0.40504858416</v>
      </c>
      <c r="DS107" s="8">
        <v>0.37271654640000002</v>
      </c>
      <c r="DT107" s="8">
        <v>0.18890292431999997</v>
      </c>
      <c r="DU107" s="8">
        <v>0.38918193599999995</v>
      </c>
      <c r="DV107" s="8">
        <v>5.1394241559999996</v>
      </c>
      <c r="DW107" s="8">
        <v>5.3290256120000006</v>
      </c>
      <c r="DX107" s="8">
        <v>4.8940762431999998</v>
      </c>
      <c r="DY107" s="8">
        <v>4.3096955259200005</v>
      </c>
      <c r="DZ107" s="8">
        <v>4.26830072</v>
      </c>
      <c r="EA107" s="8">
        <v>4.1580000000000004</v>
      </c>
      <c r="EB107" s="8">
        <v>3.5329999999999999</v>
      </c>
      <c r="EC107" s="8">
        <v>6.375</v>
      </c>
      <c r="ED107" s="8">
        <v>7.625</v>
      </c>
      <c r="EE107" s="8">
        <v>5.5</v>
      </c>
      <c r="EF107" s="8">
        <v>1.375</v>
      </c>
      <c r="EG107" s="8">
        <v>4</v>
      </c>
      <c r="EH107" s="8">
        <v>3.125</v>
      </c>
      <c r="EI107" s="8">
        <v>3.25</v>
      </c>
      <c r="EJ107" s="8">
        <v>3.75</v>
      </c>
      <c r="EK107" s="8">
        <v>2.5</v>
      </c>
      <c r="EL107" s="8">
        <v>3.125</v>
      </c>
      <c r="EM107" s="8">
        <v>0.875</v>
      </c>
      <c r="EN107" s="8">
        <v>21.959000000000003</v>
      </c>
      <c r="EO107" s="8">
        <v>15.469000000000001</v>
      </c>
      <c r="EP107" s="8">
        <v>15.231000000000002</v>
      </c>
      <c r="EQ107" s="8">
        <v>18.783999999999999</v>
      </c>
      <c r="ER107" s="8">
        <v>17.588999999999999</v>
      </c>
      <c r="ES107" s="8">
        <v>19.161999999999999</v>
      </c>
      <c r="ET107" s="8">
        <v>18.810000000000002</v>
      </c>
      <c r="EU107" s="8">
        <v>18.48</v>
      </c>
      <c r="EV107" s="8">
        <v>18.248999999999999</v>
      </c>
      <c r="EW107" s="8">
        <v>18.48</v>
      </c>
      <c r="EX107" s="8">
        <v>13.66596</v>
      </c>
      <c r="EY107" s="8">
        <v>16.830000000000002</v>
      </c>
      <c r="EZ107" s="8">
        <v>12.21</v>
      </c>
      <c r="FA107" s="8">
        <v>12.21</v>
      </c>
      <c r="FB107" s="8">
        <v>12.21</v>
      </c>
      <c r="FC107" s="8">
        <v>10.34</v>
      </c>
      <c r="FD107" s="8">
        <v>8.6460000000000008</v>
      </c>
      <c r="FE107" s="8">
        <v>12.276000000000002</v>
      </c>
      <c r="FF107" s="8">
        <v>12.540000000000001</v>
      </c>
      <c r="FG107" s="8">
        <v>9.9</v>
      </c>
      <c r="FH107" s="8">
        <v>13.200000000000001</v>
      </c>
      <c r="FI107" s="8">
        <v>14.850000000000001</v>
      </c>
      <c r="FJ107" s="8"/>
      <c r="FL107" t="b">
        <v>1</v>
      </c>
    </row>
    <row r="108" spans="1:168">
      <c r="A108" t="s">
        <v>110</v>
      </c>
      <c r="B108" s="1">
        <v>8</v>
      </c>
      <c r="C108" s="1">
        <v>18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0</v>
      </c>
      <c r="BG108" s="8">
        <v>0</v>
      </c>
      <c r="BH108" s="8">
        <v>0</v>
      </c>
      <c r="BI108" s="8">
        <v>0</v>
      </c>
      <c r="BJ108" s="8">
        <v>0</v>
      </c>
      <c r="BK108" s="8">
        <v>0</v>
      </c>
      <c r="BL108" s="8">
        <v>0</v>
      </c>
      <c r="BM108" s="8">
        <v>0</v>
      </c>
      <c r="BN108" s="8">
        <v>0</v>
      </c>
      <c r="BO108" s="8">
        <v>0</v>
      </c>
      <c r="BP108" s="8">
        <v>0</v>
      </c>
      <c r="BQ108" s="8">
        <v>0</v>
      </c>
      <c r="BR108" s="8">
        <v>0</v>
      </c>
      <c r="BS108" s="8">
        <v>0</v>
      </c>
      <c r="BT108" s="8">
        <v>0</v>
      </c>
      <c r="BU108" s="8">
        <v>0</v>
      </c>
      <c r="BV108" s="8">
        <v>0</v>
      </c>
      <c r="BW108" s="8">
        <v>0</v>
      </c>
      <c r="BX108" s="8">
        <v>0</v>
      </c>
      <c r="BY108" s="8">
        <v>0</v>
      </c>
      <c r="BZ108" s="8">
        <v>0</v>
      </c>
      <c r="CA108" s="8">
        <v>0</v>
      </c>
      <c r="CB108" s="8">
        <v>0</v>
      </c>
      <c r="CC108" s="8">
        <v>0</v>
      </c>
      <c r="CD108" s="8">
        <v>0</v>
      </c>
      <c r="CE108" s="8">
        <v>0</v>
      </c>
      <c r="CF108" s="8">
        <v>0</v>
      </c>
      <c r="CG108" s="8">
        <v>0</v>
      </c>
      <c r="CH108" s="8">
        <v>0</v>
      </c>
      <c r="CI108" s="8">
        <v>0</v>
      </c>
      <c r="CJ108" s="8">
        <v>0</v>
      </c>
      <c r="CK108" s="8">
        <v>0</v>
      </c>
      <c r="CL108" s="8">
        <v>0</v>
      </c>
      <c r="CM108" s="8">
        <v>0</v>
      </c>
      <c r="CN108" s="8">
        <v>0</v>
      </c>
      <c r="CO108" s="8">
        <v>0</v>
      </c>
      <c r="CP108" s="8">
        <v>0</v>
      </c>
      <c r="CQ108" s="8">
        <v>0</v>
      </c>
      <c r="CR108" s="8">
        <v>0</v>
      </c>
      <c r="CS108" s="8">
        <v>0</v>
      </c>
      <c r="CT108" s="8">
        <v>0</v>
      </c>
      <c r="CU108" s="8">
        <v>0</v>
      </c>
      <c r="CV108" s="8">
        <v>0</v>
      </c>
      <c r="CW108" s="8">
        <v>0</v>
      </c>
      <c r="CX108" s="8">
        <v>0</v>
      </c>
      <c r="CY108" s="8">
        <v>0</v>
      </c>
      <c r="CZ108" s="8">
        <v>0</v>
      </c>
      <c r="DA108" s="8">
        <v>0</v>
      </c>
      <c r="DB108" s="8">
        <v>0</v>
      </c>
      <c r="DC108" s="8">
        <v>0</v>
      </c>
      <c r="DD108" s="8">
        <v>0</v>
      </c>
      <c r="DE108" s="8">
        <v>0</v>
      </c>
      <c r="DF108" s="8">
        <v>0</v>
      </c>
      <c r="DG108" s="8">
        <v>0</v>
      </c>
      <c r="DH108" s="8">
        <v>0</v>
      </c>
      <c r="DI108" s="8">
        <v>0</v>
      </c>
      <c r="DJ108" s="8">
        <v>0</v>
      </c>
      <c r="DK108" s="8">
        <v>0</v>
      </c>
      <c r="DL108" s="8">
        <v>0</v>
      </c>
      <c r="DM108" s="8">
        <v>0</v>
      </c>
      <c r="DN108" s="8">
        <v>0</v>
      </c>
      <c r="DO108" s="8">
        <v>0</v>
      </c>
      <c r="DP108" s="8">
        <v>0</v>
      </c>
      <c r="DQ108" s="8">
        <v>0</v>
      </c>
      <c r="DR108" s="8">
        <v>0</v>
      </c>
      <c r="DS108" s="8">
        <v>0</v>
      </c>
      <c r="DT108" s="8">
        <v>0</v>
      </c>
      <c r="DU108" s="8">
        <v>0</v>
      </c>
      <c r="DV108" s="8">
        <v>0</v>
      </c>
      <c r="DW108" s="8">
        <v>0</v>
      </c>
      <c r="DX108" s="8">
        <v>0</v>
      </c>
      <c r="DY108" s="8">
        <v>0</v>
      </c>
      <c r="DZ108" s="8">
        <v>0</v>
      </c>
      <c r="EA108" s="8">
        <v>0</v>
      </c>
      <c r="EB108" s="8">
        <v>0</v>
      </c>
      <c r="EC108" s="8">
        <v>0</v>
      </c>
      <c r="ED108" s="8">
        <v>0</v>
      </c>
      <c r="EE108" s="8">
        <v>0</v>
      </c>
      <c r="EF108" s="8">
        <v>0</v>
      </c>
      <c r="EG108" s="8">
        <v>0</v>
      </c>
      <c r="EH108" s="8">
        <v>0</v>
      </c>
      <c r="EI108" s="8">
        <v>0</v>
      </c>
      <c r="EJ108" s="8">
        <v>0</v>
      </c>
      <c r="EK108" s="8">
        <v>0</v>
      </c>
      <c r="EL108" s="8">
        <v>0</v>
      </c>
      <c r="EM108" s="8">
        <v>0</v>
      </c>
      <c r="EN108" s="8">
        <v>0</v>
      </c>
      <c r="EO108" s="8">
        <v>0</v>
      </c>
      <c r="EP108" s="8">
        <v>0</v>
      </c>
      <c r="EQ108" s="8">
        <v>0</v>
      </c>
      <c r="ER108" s="8">
        <v>0</v>
      </c>
      <c r="ES108" s="8">
        <v>0</v>
      </c>
      <c r="ET108" s="8">
        <v>0</v>
      </c>
      <c r="EU108" s="8">
        <v>0</v>
      </c>
      <c r="EV108" s="8">
        <v>0</v>
      </c>
      <c r="EW108" s="8">
        <v>0</v>
      </c>
      <c r="EX108" s="8">
        <v>0</v>
      </c>
      <c r="EY108" s="8">
        <v>0</v>
      </c>
      <c r="EZ108" s="8">
        <v>0</v>
      </c>
      <c r="FA108" s="8">
        <v>0</v>
      </c>
      <c r="FB108" s="8">
        <v>0</v>
      </c>
      <c r="FC108" s="8">
        <v>0</v>
      </c>
      <c r="FD108" s="8">
        <v>0</v>
      </c>
      <c r="FE108" s="8">
        <v>0</v>
      </c>
      <c r="FF108" s="8">
        <v>0</v>
      </c>
      <c r="FG108" s="8">
        <v>0</v>
      </c>
      <c r="FH108" s="8">
        <v>0</v>
      </c>
      <c r="FI108" s="8">
        <v>0</v>
      </c>
      <c r="FJ108" s="8"/>
      <c r="FL108" t="b">
        <v>1</v>
      </c>
    </row>
    <row r="109" spans="1:168">
      <c r="A109" t="s">
        <v>111</v>
      </c>
      <c r="B109" s="1">
        <v>12</v>
      </c>
      <c r="C109" s="1">
        <v>33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0</v>
      </c>
      <c r="BH109" s="8">
        <v>0</v>
      </c>
      <c r="BI109" s="8">
        <v>0</v>
      </c>
      <c r="BJ109" s="8">
        <v>0</v>
      </c>
      <c r="BK109" s="8">
        <v>0</v>
      </c>
      <c r="BL109" s="8">
        <v>0</v>
      </c>
      <c r="BM109" s="8">
        <v>0</v>
      </c>
      <c r="BN109" s="8">
        <v>0</v>
      </c>
      <c r="BO109" s="8">
        <v>0</v>
      </c>
      <c r="BP109" s="8">
        <v>0</v>
      </c>
      <c r="BQ109" s="8">
        <v>0</v>
      </c>
      <c r="BR109" s="8">
        <v>0</v>
      </c>
      <c r="BS109" s="8">
        <v>0</v>
      </c>
      <c r="BT109" s="8">
        <v>0</v>
      </c>
      <c r="BU109" s="8">
        <v>0</v>
      </c>
      <c r="BV109" s="8">
        <v>0</v>
      </c>
      <c r="BW109" s="8">
        <v>0</v>
      </c>
      <c r="BX109" s="8">
        <v>0</v>
      </c>
      <c r="BY109" s="8">
        <v>0</v>
      </c>
      <c r="BZ109" s="8">
        <v>0</v>
      </c>
      <c r="CA109" s="8">
        <v>0</v>
      </c>
      <c r="CB109" s="8">
        <v>0.13</v>
      </c>
      <c r="CC109" s="8">
        <v>0.17874999999999999</v>
      </c>
      <c r="CD109" s="8">
        <v>0.38846000000000003</v>
      </c>
      <c r="CE109" s="8">
        <v>0.39770000000000005</v>
      </c>
      <c r="CF109" s="8">
        <v>0.53597000000000006</v>
      </c>
      <c r="CG109" s="8">
        <v>0.60737000000000008</v>
      </c>
      <c r="CH109" s="8">
        <v>0.46625000000000005</v>
      </c>
      <c r="CI109" s="8">
        <v>1.2083475000000001</v>
      </c>
      <c r="CJ109" s="8">
        <v>1.2066950000000001</v>
      </c>
      <c r="CK109" s="8">
        <v>2.4887924999999997</v>
      </c>
      <c r="CL109" s="8">
        <v>2.387409901931449</v>
      </c>
      <c r="CM109" s="8">
        <v>3.9260398038628974</v>
      </c>
      <c r="CN109" s="8">
        <v>2.5994597057943465</v>
      </c>
      <c r="CO109" s="8">
        <v>2.6053296077257948</v>
      </c>
      <c r="CP109" s="8">
        <v>1.6397066525143864</v>
      </c>
      <c r="CQ109" s="8">
        <v>1.6741404947277132</v>
      </c>
      <c r="CR109" s="8">
        <v>1.4873243369410394</v>
      </c>
      <c r="CS109" s="8">
        <v>1.4280081791543662</v>
      </c>
      <c r="CT109" s="8">
        <v>1.2511920213676928</v>
      </c>
      <c r="CU109" s="8">
        <v>1.1618758635810198</v>
      </c>
      <c r="CV109" s="8">
        <v>2.3547007973830389</v>
      </c>
      <c r="CW109" s="8">
        <v>3.4057454883279146</v>
      </c>
      <c r="CX109" s="8">
        <v>0.80248017927279069</v>
      </c>
      <c r="CY109" s="8">
        <v>0.55849487021766686</v>
      </c>
      <c r="CZ109" s="8">
        <v>1.9645095611625432</v>
      </c>
      <c r="DA109" s="8">
        <v>0.15603780880494489</v>
      </c>
      <c r="DB109" s="8">
        <v>4.8945503374473471</v>
      </c>
      <c r="DC109" s="8">
        <v>3.5857642240897487</v>
      </c>
      <c r="DD109" s="8">
        <v>3.8337109037321504</v>
      </c>
      <c r="DE109" s="8">
        <v>4.081657583374553</v>
      </c>
      <c r="DF109" s="8">
        <v>4.0960389422777324</v>
      </c>
      <c r="DG109" s="8">
        <v>4.4696651651809116</v>
      </c>
      <c r="DH109" s="8">
        <v>4.5139835960840919</v>
      </c>
      <c r="DI109" s="8">
        <v>4.5583020269872714</v>
      </c>
      <c r="DJ109" s="8">
        <v>4.6026204578904508</v>
      </c>
      <c r="DK109" s="8">
        <v>4.6349359804240189</v>
      </c>
      <c r="DL109" s="8">
        <v>4.8468739349575873</v>
      </c>
      <c r="DM109" s="8">
        <v>4.8791894574911563</v>
      </c>
      <c r="DN109" s="8">
        <v>4.9713791240247245</v>
      </c>
      <c r="DO109" s="8">
        <v>5.9018068065582936</v>
      </c>
      <c r="DP109" s="8">
        <v>7.023315187363238</v>
      </c>
      <c r="DQ109" s="8">
        <v>8.1448235681681833</v>
      </c>
      <c r="DR109" s="8">
        <v>34.36112875297313</v>
      </c>
      <c r="DS109" s="8">
        <v>42.051337931778072</v>
      </c>
      <c r="DT109" s="8">
        <v>47.945332525583026</v>
      </c>
      <c r="DU109" s="8">
        <v>48.170617882674179</v>
      </c>
      <c r="DV109" s="8">
        <v>79.743646524765339</v>
      </c>
      <c r="DW109" s="8">
        <v>90.746281596856505</v>
      </c>
      <c r="DX109" s="8">
        <v>96.969011032947662</v>
      </c>
      <c r="DY109" s="8">
        <v>98.508799406038818</v>
      </c>
      <c r="DZ109" s="8">
        <v>96.547651947490436</v>
      </c>
      <c r="EA109" s="8">
        <v>94.509438826942016</v>
      </c>
      <c r="EB109" s="8">
        <v>90.020598042393601</v>
      </c>
      <c r="EC109" s="8">
        <v>93.232757257845194</v>
      </c>
      <c r="ED109" s="8">
        <v>92.754916473296774</v>
      </c>
      <c r="EE109" s="8">
        <v>89.989562060211966</v>
      </c>
      <c r="EF109" s="8">
        <v>80.599207647127159</v>
      </c>
      <c r="EG109" s="8">
        <v>80.683853234042346</v>
      </c>
      <c r="EH109" s="8">
        <v>77.72549882095754</v>
      </c>
      <c r="EI109" s="8">
        <v>78.191144407872741</v>
      </c>
      <c r="EJ109" s="8">
        <v>76.747135682763911</v>
      </c>
      <c r="EK109" s="8">
        <v>73.287126957655076</v>
      </c>
      <c r="EL109" s="8">
        <v>71.345118232546255</v>
      </c>
      <c r="EM109" s="8">
        <v>87.126109507437405</v>
      </c>
      <c r="EN109" s="8">
        <v>43.723100782328579</v>
      </c>
      <c r="EO109" s="8">
        <v>41.736549930971002</v>
      </c>
      <c r="EP109" s="8">
        <v>37.812067188219054</v>
      </c>
      <c r="EQ109" s="8">
        <v>41.437067188219054</v>
      </c>
      <c r="ER109" s="8">
        <v>41.824179130234697</v>
      </c>
      <c r="ES109" s="8">
        <v>48.043316728025772</v>
      </c>
      <c r="ET109" s="8">
        <v>59.013666728025775</v>
      </c>
      <c r="EU109" s="8">
        <v>50.631883985273824</v>
      </c>
      <c r="EV109" s="8">
        <v>42.959847238840318</v>
      </c>
      <c r="EW109" s="8">
        <v>47.156247238840322</v>
      </c>
      <c r="EX109" s="8">
        <v>37.862410952600094</v>
      </c>
      <c r="EY109" s="8">
        <v>41.104609180855967</v>
      </c>
      <c r="EZ109" s="8">
        <v>43.113035997238839</v>
      </c>
      <c r="FA109" s="8">
        <v>38.051311014265991</v>
      </c>
      <c r="FB109" s="8">
        <v>34.583891704555917</v>
      </c>
      <c r="FC109" s="8">
        <v>36.095996134376442</v>
      </c>
      <c r="FD109" s="8">
        <v>29.183685595950301</v>
      </c>
      <c r="FE109" s="8">
        <v>37.403972241141282</v>
      </c>
      <c r="FF109" s="8">
        <v>39.258095109065813</v>
      </c>
      <c r="FG109" s="8">
        <v>6.1160312931431209</v>
      </c>
      <c r="FH109" s="8">
        <v>4.6953410032213538</v>
      </c>
      <c r="FI109" s="8">
        <v>5.08499585826047</v>
      </c>
      <c r="FJ109" s="8"/>
      <c r="FL109" t="b">
        <v>1</v>
      </c>
    </row>
    <row r="110" spans="1:168">
      <c r="A110" t="s">
        <v>112</v>
      </c>
      <c r="B110" s="1">
        <v>6</v>
      </c>
      <c r="C110" s="1">
        <v>15</v>
      </c>
      <c r="D110" s="8">
        <v>11.554621130363785</v>
      </c>
      <c r="E110" s="8">
        <v>11.042823017327407</v>
      </c>
      <c r="F110" s="8">
        <v>10.53102490429103</v>
      </c>
      <c r="G110" s="8">
        <v>10.019226791254651</v>
      </c>
      <c r="H110" s="8">
        <v>9.5074286782182735</v>
      </c>
      <c r="I110" s="8">
        <v>8.9956305651818944</v>
      </c>
      <c r="J110" s="8">
        <v>9.1082324521455167</v>
      </c>
      <c r="K110" s="8">
        <v>9.220834339109139</v>
      </c>
      <c r="L110" s="8">
        <v>9.3334362260727595</v>
      </c>
      <c r="M110" s="8">
        <v>9.4460381130363817</v>
      </c>
      <c r="N110" s="8">
        <v>9.5586400000000005</v>
      </c>
      <c r="O110" s="8">
        <v>9.9089200000000002</v>
      </c>
      <c r="P110" s="8">
        <v>10.2592</v>
      </c>
      <c r="Q110" s="8">
        <v>10.60948</v>
      </c>
      <c r="R110" s="8">
        <v>10.959759999999999</v>
      </c>
      <c r="S110" s="8">
        <v>11.310039999999999</v>
      </c>
      <c r="T110" s="8">
        <v>11.503519999999998</v>
      </c>
      <c r="U110" s="8">
        <v>11.696999999999999</v>
      </c>
      <c r="V110" s="8">
        <v>11.890479999999998</v>
      </c>
      <c r="W110" s="8">
        <v>12.083959999999998</v>
      </c>
      <c r="X110" s="8">
        <v>12.277439999999999</v>
      </c>
      <c r="Y110" s="8">
        <v>12.166044799999998</v>
      </c>
      <c r="Z110" s="8">
        <v>12.054649600000001</v>
      </c>
      <c r="AA110" s="8">
        <v>11.943254400000001</v>
      </c>
      <c r="AB110" s="8">
        <v>13.069459200000001</v>
      </c>
      <c r="AC110" s="8">
        <v>12.949664000000002</v>
      </c>
      <c r="AD110" s="8">
        <v>13.919068800000002</v>
      </c>
      <c r="AE110" s="8">
        <v>14.007873600000002</v>
      </c>
      <c r="AF110" s="8">
        <v>12.699478400000002</v>
      </c>
      <c r="AG110" s="8">
        <v>13.720683200000003</v>
      </c>
      <c r="AH110" s="8">
        <v>13.893487999999998</v>
      </c>
      <c r="AI110" s="8">
        <v>13.966579199999998</v>
      </c>
      <c r="AJ110" s="8">
        <v>13.714870399999999</v>
      </c>
      <c r="AK110" s="8">
        <v>12.6609616</v>
      </c>
      <c r="AL110" s="8">
        <v>13.2268528</v>
      </c>
      <c r="AM110" s="8">
        <v>13.459544000000001</v>
      </c>
      <c r="AN110" s="8">
        <v>7.495835200000001</v>
      </c>
      <c r="AO110" s="8">
        <v>11.838926400000002</v>
      </c>
      <c r="AP110" s="8">
        <v>12.046417600000002</v>
      </c>
      <c r="AQ110" s="8">
        <v>11.643508800000001</v>
      </c>
      <c r="AR110" s="8">
        <v>11.625599999999999</v>
      </c>
      <c r="AS110" s="8">
        <v>11.994359999999999</v>
      </c>
      <c r="AT110" s="8">
        <v>13.464919999999998</v>
      </c>
      <c r="AU110" s="8">
        <v>14.178079999999998</v>
      </c>
      <c r="AV110" s="8">
        <v>19.565839999999994</v>
      </c>
      <c r="AW110" s="8">
        <v>15.885799999999998</v>
      </c>
      <c r="AX110" s="8">
        <v>18.103959999999994</v>
      </c>
      <c r="AY110" s="8">
        <v>18.058319999999995</v>
      </c>
      <c r="AZ110" s="8">
        <v>18.271679999999996</v>
      </c>
      <c r="BA110" s="8">
        <v>19.696039999999996</v>
      </c>
      <c r="BB110" s="8">
        <v>19.697999999999997</v>
      </c>
      <c r="BC110" s="8">
        <v>20.2622</v>
      </c>
      <c r="BD110" s="8">
        <v>23.724399999999996</v>
      </c>
      <c r="BE110" s="8">
        <v>26.389999999999997</v>
      </c>
      <c r="BF110" s="8">
        <v>27.774599999999992</v>
      </c>
      <c r="BG110" s="8">
        <v>23.848999999999997</v>
      </c>
      <c r="BH110" s="8">
        <v>30.458399999999997</v>
      </c>
      <c r="BI110" s="8">
        <v>35.260399999999997</v>
      </c>
      <c r="BJ110" s="8">
        <v>38.315200000000004</v>
      </c>
      <c r="BK110" s="8">
        <v>39.183199999999999</v>
      </c>
      <c r="BL110" s="8">
        <v>43.117199999999997</v>
      </c>
      <c r="BM110" s="8">
        <v>46.149879999999996</v>
      </c>
      <c r="BN110" s="8">
        <v>49.182559999999995</v>
      </c>
      <c r="BO110" s="8">
        <v>46.244589999999988</v>
      </c>
      <c r="BP110" s="8">
        <v>43.306619999999988</v>
      </c>
      <c r="BQ110" s="8">
        <v>40.368649999999995</v>
      </c>
      <c r="BR110" s="8">
        <v>29.284919999999996</v>
      </c>
      <c r="BS110" s="8">
        <v>22.536639999999998</v>
      </c>
      <c r="BT110" s="8">
        <v>15.304920936879711</v>
      </c>
      <c r="BU110" s="8">
        <v>8.0732018737594267</v>
      </c>
      <c r="BV110" s="8">
        <v>0.84148281063914232</v>
      </c>
      <c r="BW110" s="8">
        <v>0.85644374751885644</v>
      </c>
      <c r="BX110" s="8">
        <v>0.87140468439857055</v>
      </c>
      <c r="BY110" s="8">
        <v>0.88636562127828467</v>
      </c>
      <c r="BZ110" s="8">
        <v>0.90132655815799878</v>
      </c>
      <c r="CA110" s="8">
        <v>0.91628749503771301</v>
      </c>
      <c r="CB110" s="8">
        <v>0.93124843191742712</v>
      </c>
      <c r="CC110" s="8">
        <v>0.94620936879714124</v>
      </c>
      <c r="CD110" s="8">
        <v>0.9611703056768558</v>
      </c>
      <c r="CE110" s="8">
        <v>1.4708558951965063</v>
      </c>
      <c r="CF110" s="8">
        <v>41.520302333012161</v>
      </c>
      <c r="CG110" s="8">
        <v>38.666645728425394</v>
      </c>
      <c r="CH110" s="8">
        <v>45.114974425787722</v>
      </c>
      <c r="CI110" s="8">
        <v>50.369258929920463</v>
      </c>
      <c r="CJ110" s="8">
        <v>65.500664165141302</v>
      </c>
      <c r="CK110" s="8">
        <v>79.882899804901157</v>
      </c>
      <c r="CL110" s="8">
        <v>98.127302695293608</v>
      </c>
      <c r="CM110" s="8">
        <v>110.4278969304335</v>
      </c>
      <c r="CN110" s="8">
        <v>134.85334508675396</v>
      </c>
      <c r="CO110" s="8">
        <v>165.51190295471989</v>
      </c>
      <c r="CP110" s="8">
        <v>180.22167006983986</v>
      </c>
      <c r="CQ110" s="8">
        <v>189.46474843757531</v>
      </c>
      <c r="CR110" s="8">
        <v>188.3749179816601</v>
      </c>
      <c r="CS110" s="8">
        <v>162.5793865349637</v>
      </c>
      <c r="CT110" s="8">
        <v>163.70270300639481</v>
      </c>
      <c r="CU110" s="8">
        <v>162.3341596207641</v>
      </c>
      <c r="CV110" s="8">
        <v>178.56925530288532</v>
      </c>
      <c r="CW110" s="8">
        <v>203.84585891748335</v>
      </c>
      <c r="CX110" s="8">
        <v>217.57752305174097</v>
      </c>
      <c r="CY110" s="8">
        <v>236.68011050551749</v>
      </c>
      <c r="CZ110" s="8">
        <v>259.15722534500026</v>
      </c>
      <c r="DA110" s="8">
        <v>295.81121310825006</v>
      </c>
      <c r="DB110" s="8">
        <v>450.15109476904354</v>
      </c>
      <c r="DC110" s="8">
        <v>400.9982822464703</v>
      </c>
      <c r="DD110" s="8">
        <v>434.25761690282059</v>
      </c>
      <c r="DE110" s="8">
        <v>479.37607463827828</v>
      </c>
      <c r="DF110" s="8">
        <v>529.04023114515564</v>
      </c>
      <c r="DG110" s="8">
        <v>679.77257630069369</v>
      </c>
      <c r="DH110" s="8">
        <v>723.08711947893494</v>
      </c>
      <c r="DI110" s="8">
        <v>741.87345785253251</v>
      </c>
      <c r="DJ110" s="8">
        <v>778.120144601535</v>
      </c>
      <c r="DK110" s="8">
        <v>921.60433107704876</v>
      </c>
      <c r="DL110" s="8">
        <v>1050.4274575619613</v>
      </c>
      <c r="DM110" s="8">
        <v>919.51541920317914</v>
      </c>
      <c r="DN110" s="8">
        <v>919.91330375182508</v>
      </c>
      <c r="DO110" s="8">
        <v>975.84224221340764</v>
      </c>
      <c r="DP110" s="8">
        <v>1015.7285652802034</v>
      </c>
      <c r="DQ110" s="8">
        <v>1055.6148883469994</v>
      </c>
      <c r="DR110" s="8">
        <v>1095.7588983387272</v>
      </c>
      <c r="DS110" s="8">
        <v>1164.8406976717104</v>
      </c>
      <c r="DT110" s="8">
        <v>1186.3293711519129</v>
      </c>
      <c r="DU110" s="8">
        <v>1273.3890006988745</v>
      </c>
      <c r="DV110" s="8">
        <v>1327.8267676299363</v>
      </c>
      <c r="DW110" s="8">
        <v>1379.3212349213077</v>
      </c>
      <c r="DX110" s="8">
        <v>1372.7109596668802</v>
      </c>
      <c r="DY110" s="8">
        <v>1345.6457692142674</v>
      </c>
      <c r="DZ110" s="8">
        <v>1355.0215138425183</v>
      </c>
      <c r="EA110" s="8">
        <v>1358.2047437317965</v>
      </c>
      <c r="EB110" s="8">
        <v>1330.2789926383239</v>
      </c>
      <c r="EC110" s="8">
        <v>1343.8697111581416</v>
      </c>
      <c r="ED110" s="8">
        <v>1373.4351766790069</v>
      </c>
      <c r="EE110" s="8">
        <v>1428.2842554359875</v>
      </c>
      <c r="EF110" s="8">
        <v>1212.7173889094315</v>
      </c>
      <c r="EG110" s="8">
        <v>1261.756187169105</v>
      </c>
      <c r="EH110" s="8">
        <v>1325.0563332270315</v>
      </c>
      <c r="EI110" s="8">
        <v>1341.1552253831246</v>
      </c>
      <c r="EJ110" s="8">
        <v>1363.3038668011739</v>
      </c>
      <c r="EK110" s="8">
        <v>1385.2198574864572</v>
      </c>
      <c r="EL110" s="8">
        <v>1398.6773320548994</v>
      </c>
      <c r="EM110" s="8">
        <v>1426.9872900026755</v>
      </c>
      <c r="EN110" s="8">
        <v>1880.2870923897738</v>
      </c>
      <c r="EO110" s="8">
        <v>1818.4093787610975</v>
      </c>
      <c r="EP110" s="8">
        <v>1544.3490054302808</v>
      </c>
      <c r="EQ110" s="8">
        <v>1292.778153980672</v>
      </c>
      <c r="ER110" s="8">
        <v>1164.548923147722</v>
      </c>
      <c r="ES110" s="8">
        <v>1238.2969912563276</v>
      </c>
      <c r="ET110" s="8">
        <v>1273.4087279703258</v>
      </c>
      <c r="EU110" s="8">
        <v>1328.9835974251353</v>
      </c>
      <c r="EV110" s="8">
        <v>1294.3830516081812</v>
      </c>
      <c r="EW110" s="8">
        <v>1385.8501906253639</v>
      </c>
      <c r="EX110" s="8">
        <v>1469.8139701096145</v>
      </c>
      <c r="EY110" s="8">
        <v>1617.3064004790444</v>
      </c>
      <c r="EZ110" s="8">
        <v>1613.8980152792153</v>
      </c>
      <c r="FA110" s="8">
        <v>1668.258206675109</v>
      </c>
      <c r="FB110" s="8">
        <v>1647.2874948793019</v>
      </c>
      <c r="FC110" s="8">
        <v>1655.8145932847042</v>
      </c>
      <c r="FD110" s="8">
        <v>1599.8896077048885</v>
      </c>
      <c r="FE110" s="8">
        <v>1636.2445002732547</v>
      </c>
      <c r="FF110" s="8">
        <v>1604.0953885162371</v>
      </c>
      <c r="FG110" s="8">
        <v>1456.0478780565427</v>
      </c>
      <c r="FH110" s="8">
        <v>1521.1035976901626</v>
      </c>
      <c r="FI110" s="8">
        <v>1541.7595314068053</v>
      </c>
      <c r="FJ110" s="8"/>
      <c r="FL110" t="b">
        <v>1</v>
      </c>
    </row>
    <row r="111" spans="1:168">
      <c r="A111" t="s">
        <v>113</v>
      </c>
      <c r="B111" s="1">
        <v>8</v>
      </c>
      <c r="C111" s="1">
        <v>18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8">
        <v>0</v>
      </c>
      <c r="BM111" s="8">
        <v>0</v>
      </c>
      <c r="BN111" s="8">
        <v>0</v>
      </c>
      <c r="BO111" s="8">
        <v>0</v>
      </c>
      <c r="BP111" s="8">
        <v>0</v>
      </c>
      <c r="BQ111" s="8">
        <v>0</v>
      </c>
      <c r="BR111" s="8">
        <v>0</v>
      </c>
      <c r="BS111" s="8">
        <v>0</v>
      </c>
      <c r="BT111" s="8">
        <v>0</v>
      </c>
      <c r="BU111" s="8">
        <v>0</v>
      </c>
      <c r="BV111" s="8">
        <v>0</v>
      </c>
      <c r="BW111" s="8">
        <v>0</v>
      </c>
      <c r="BX111" s="8">
        <v>0</v>
      </c>
      <c r="BY111" s="8">
        <v>0</v>
      </c>
      <c r="BZ111" s="8">
        <v>0</v>
      </c>
      <c r="CA111" s="8">
        <v>0</v>
      </c>
      <c r="CB111" s="8">
        <v>0</v>
      </c>
      <c r="CC111" s="8">
        <v>0</v>
      </c>
      <c r="CD111" s="8">
        <v>0</v>
      </c>
      <c r="CE111" s="8">
        <v>0</v>
      </c>
      <c r="CF111" s="8">
        <v>0</v>
      </c>
      <c r="CG111" s="8">
        <v>0</v>
      </c>
      <c r="CH111" s="8">
        <v>0</v>
      </c>
      <c r="CI111" s="8">
        <v>0</v>
      </c>
      <c r="CJ111" s="8">
        <v>0</v>
      </c>
      <c r="CK111" s="8">
        <v>0</v>
      </c>
      <c r="CL111" s="8">
        <v>0</v>
      </c>
      <c r="CM111" s="8">
        <v>0</v>
      </c>
      <c r="CN111" s="8">
        <v>0</v>
      </c>
      <c r="CO111" s="8">
        <v>0</v>
      </c>
      <c r="CP111" s="8">
        <v>0</v>
      </c>
      <c r="CQ111" s="8">
        <v>0</v>
      </c>
      <c r="CR111" s="8">
        <v>0</v>
      </c>
      <c r="CS111" s="8">
        <v>0</v>
      </c>
      <c r="CT111" s="8">
        <v>0</v>
      </c>
      <c r="CU111" s="8">
        <v>0</v>
      </c>
      <c r="CV111" s="8">
        <v>0</v>
      </c>
      <c r="CW111" s="8">
        <v>0</v>
      </c>
      <c r="CX111" s="8">
        <v>0</v>
      </c>
      <c r="CY111" s="8">
        <v>0</v>
      </c>
      <c r="CZ111" s="8">
        <v>0</v>
      </c>
      <c r="DA111" s="8">
        <v>0</v>
      </c>
      <c r="DB111" s="8">
        <v>0</v>
      </c>
      <c r="DC111" s="8">
        <v>0</v>
      </c>
      <c r="DD111" s="8">
        <v>0</v>
      </c>
      <c r="DE111" s="8">
        <v>0</v>
      </c>
      <c r="DF111" s="8">
        <v>0</v>
      </c>
      <c r="DG111" s="8">
        <v>0</v>
      </c>
      <c r="DH111" s="8">
        <v>0</v>
      </c>
      <c r="DI111" s="8">
        <v>0</v>
      </c>
      <c r="DJ111" s="8">
        <v>0</v>
      </c>
      <c r="DK111" s="8">
        <v>0</v>
      </c>
      <c r="DL111" s="8">
        <v>0</v>
      </c>
      <c r="DM111" s="8">
        <v>0</v>
      </c>
      <c r="DN111" s="8">
        <v>0</v>
      </c>
      <c r="DO111" s="8">
        <v>0</v>
      </c>
      <c r="DP111" s="8">
        <v>0</v>
      </c>
      <c r="DQ111" s="8">
        <v>0</v>
      </c>
      <c r="DR111" s="8">
        <v>0</v>
      </c>
      <c r="DS111" s="8">
        <v>0</v>
      </c>
      <c r="DT111" s="8">
        <v>0</v>
      </c>
      <c r="DU111" s="8">
        <v>0</v>
      </c>
      <c r="DV111" s="8">
        <v>0</v>
      </c>
      <c r="DW111" s="8">
        <v>0</v>
      </c>
      <c r="DX111" s="8">
        <v>0</v>
      </c>
      <c r="DY111" s="8">
        <v>0</v>
      </c>
      <c r="DZ111" s="8">
        <v>0</v>
      </c>
      <c r="EA111" s="8">
        <v>0</v>
      </c>
      <c r="EB111" s="8">
        <v>0</v>
      </c>
      <c r="EC111" s="8">
        <v>0</v>
      </c>
      <c r="ED111" s="8">
        <v>0</v>
      </c>
      <c r="EE111" s="8">
        <v>0</v>
      </c>
      <c r="EF111" s="8">
        <v>0</v>
      </c>
      <c r="EG111" s="8">
        <v>0</v>
      </c>
      <c r="EH111" s="8">
        <v>0</v>
      </c>
      <c r="EI111" s="8">
        <v>0</v>
      </c>
      <c r="EJ111" s="8">
        <v>0</v>
      </c>
      <c r="EK111" s="8">
        <v>0</v>
      </c>
      <c r="EL111" s="8">
        <v>0</v>
      </c>
      <c r="EM111" s="8">
        <v>0</v>
      </c>
      <c r="EN111" s="8">
        <v>0</v>
      </c>
      <c r="EO111" s="8">
        <v>0</v>
      </c>
      <c r="EP111" s="8">
        <v>0</v>
      </c>
      <c r="EQ111" s="8">
        <v>0</v>
      </c>
      <c r="ER111" s="8">
        <v>0</v>
      </c>
      <c r="ES111" s="8">
        <v>0</v>
      </c>
      <c r="ET111" s="8">
        <v>0</v>
      </c>
      <c r="EU111" s="8">
        <v>0</v>
      </c>
      <c r="EV111" s="8">
        <v>0</v>
      </c>
      <c r="EW111" s="8">
        <v>0</v>
      </c>
      <c r="EX111" s="8">
        <v>0</v>
      </c>
      <c r="EY111" s="8">
        <v>0</v>
      </c>
      <c r="EZ111" s="8">
        <v>0</v>
      </c>
      <c r="FA111" s="8">
        <v>0</v>
      </c>
      <c r="FB111" s="8">
        <v>0</v>
      </c>
      <c r="FC111" s="8">
        <v>0</v>
      </c>
      <c r="FD111" s="8">
        <v>0</v>
      </c>
      <c r="FE111" s="8">
        <v>0</v>
      </c>
      <c r="FF111" s="8">
        <v>0</v>
      </c>
      <c r="FG111" s="8">
        <v>0</v>
      </c>
      <c r="FH111" s="8">
        <v>0</v>
      </c>
      <c r="FI111" s="8">
        <v>0</v>
      </c>
      <c r="FJ111" s="8"/>
      <c r="FL111" t="b">
        <v>1</v>
      </c>
    </row>
    <row r="112" spans="1:168">
      <c r="A112" t="s">
        <v>114</v>
      </c>
      <c r="B112" s="1">
        <v>9</v>
      </c>
      <c r="C112" s="1">
        <v>20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8">
        <v>0</v>
      </c>
      <c r="BH112" s="8">
        <v>0</v>
      </c>
      <c r="BI112" s="8">
        <v>0</v>
      </c>
      <c r="BJ112" s="8">
        <v>0</v>
      </c>
      <c r="BK112" s="8">
        <v>0</v>
      </c>
      <c r="BL112" s="8">
        <v>0</v>
      </c>
      <c r="BM112" s="8">
        <v>0</v>
      </c>
      <c r="BN112" s="8">
        <v>0</v>
      </c>
      <c r="BO112" s="8">
        <v>0</v>
      </c>
      <c r="BP112" s="8">
        <v>0</v>
      </c>
      <c r="BQ112" s="8">
        <v>0</v>
      </c>
      <c r="BR112" s="8">
        <v>0</v>
      </c>
      <c r="BS112" s="8">
        <v>0</v>
      </c>
      <c r="BT112" s="8">
        <v>0</v>
      </c>
      <c r="BU112" s="8">
        <v>0</v>
      </c>
      <c r="BV112" s="8">
        <v>0</v>
      </c>
      <c r="BW112" s="8">
        <v>0</v>
      </c>
      <c r="BX112" s="8">
        <v>0</v>
      </c>
      <c r="BY112" s="8">
        <v>0</v>
      </c>
      <c r="BZ112" s="8">
        <v>0</v>
      </c>
      <c r="CA112" s="8">
        <v>0</v>
      </c>
      <c r="CB112" s="8">
        <v>0</v>
      </c>
      <c r="CC112" s="8">
        <v>0</v>
      </c>
      <c r="CD112" s="8">
        <v>0</v>
      </c>
      <c r="CE112" s="8">
        <v>0</v>
      </c>
      <c r="CF112" s="8">
        <v>0</v>
      </c>
      <c r="CG112" s="8">
        <v>0</v>
      </c>
      <c r="CH112" s="8">
        <v>0</v>
      </c>
      <c r="CI112" s="8">
        <v>0</v>
      </c>
      <c r="CJ112" s="8">
        <v>0</v>
      </c>
      <c r="CK112" s="8">
        <v>0</v>
      </c>
      <c r="CL112" s="8">
        <v>0</v>
      </c>
      <c r="CM112" s="8">
        <v>0</v>
      </c>
      <c r="CN112" s="8">
        <v>0</v>
      </c>
      <c r="CO112" s="8">
        <v>0</v>
      </c>
      <c r="CP112" s="8">
        <v>0</v>
      </c>
      <c r="CQ112" s="8">
        <v>0</v>
      </c>
      <c r="CR112" s="8">
        <v>0</v>
      </c>
      <c r="CS112" s="8">
        <v>0</v>
      </c>
      <c r="CT112" s="8">
        <v>0</v>
      </c>
      <c r="CU112" s="8">
        <v>0</v>
      </c>
      <c r="CV112" s="8">
        <v>0</v>
      </c>
      <c r="CW112" s="8">
        <v>0</v>
      </c>
      <c r="CX112" s="8">
        <v>0</v>
      </c>
      <c r="CY112" s="8">
        <v>0</v>
      </c>
      <c r="CZ112" s="8">
        <v>0</v>
      </c>
      <c r="DA112" s="8">
        <v>0</v>
      </c>
      <c r="DB112" s="8">
        <v>0</v>
      </c>
      <c r="DC112" s="8">
        <v>0</v>
      </c>
      <c r="DD112" s="8">
        <v>0</v>
      </c>
      <c r="DE112" s="8">
        <v>0</v>
      </c>
      <c r="DF112" s="8">
        <v>0</v>
      </c>
      <c r="DG112" s="8">
        <v>0</v>
      </c>
      <c r="DH112" s="8">
        <v>0</v>
      </c>
      <c r="DI112" s="8">
        <v>0</v>
      </c>
      <c r="DJ112" s="8">
        <v>0</v>
      </c>
      <c r="DK112" s="8">
        <v>0</v>
      </c>
      <c r="DL112" s="8">
        <v>0</v>
      </c>
      <c r="DM112" s="8">
        <v>0</v>
      </c>
      <c r="DN112" s="8">
        <v>0</v>
      </c>
      <c r="DO112" s="8">
        <v>0</v>
      </c>
      <c r="DP112" s="8">
        <v>0</v>
      </c>
      <c r="DQ112" s="8">
        <v>0</v>
      </c>
      <c r="DR112" s="8">
        <v>0</v>
      </c>
      <c r="DS112" s="8">
        <v>0</v>
      </c>
      <c r="DT112" s="8">
        <v>0</v>
      </c>
      <c r="DU112" s="8">
        <v>0</v>
      </c>
      <c r="DV112" s="8">
        <v>0</v>
      </c>
      <c r="DW112" s="8">
        <v>0</v>
      </c>
      <c r="DX112" s="8">
        <v>0</v>
      </c>
      <c r="DY112" s="8">
        <v>0</v>
      </c>
      <c r="DZ112" s="8">
        <v>0</v>
      </c>
      <c r="EA112" s="8">
        <v>0</v>
      </c>
      <c r="EB112" s="8">
        <v>0</v>
      </c>
      <c r="EC112" s="8">
        <v>0</v>
      </c>
      <c r="ED112" s="8">
        <v>0</v>
      </c>
      <c r="EE112" s="8">
        <v>0</v>
      </c>
      <c r="EF112" s="8">
        <v>0</v>
      </c>
      <c r="EG112" s="8">
        <v>0</v>
      </c>
      <c r="EH112" s="8">
        <v>0</v>
      </c>
      <c r="EI112" s="8">
        <v>0</v>
      </c>
      <c r="EJ112" s="8">
        <v>0</v>
      </c>
      <c r="EK112" s="8">
        <v>0</v>
      </c>
      <c r="EL112" s="8">
        <v>0</v>
      </c>
      <c r="EM112" s="8">
        <v>0</v>
      </c>
      <c r="EN112" s="8">
        <v>0</v>
      </c>
      <c r="EO112" s="8">
        <v>0</v>
      </c>
      <c r="EP112" s="8">
        <v>0</v>
      </c>
      <c r="EQ112" s="8">
        <v>0</v>
      </c>
      <c r="ER112" s="8">
        <v>0</v>
      </c>
      <c r="ES112" s="8">
        <v>0</v>
      </c>
      <c r="ET112" s="8">
        <v>0</v>
      </c>
      <c r="EU112" s="8">
        <v>0</v>
      </c>
      <c r="EV112" s="8">
        <v>0</v>
      </c>
      <c r="EW112" s="8">
        <v>0</v>
      </c>
      <c r="EX112" s="8">
        <v>0</v>
      </c>
      <c r="EY112" s="8">
        <v>0</v>
      </c>
      <c r="EZ112" s="8">
        <v>0</v>
      </c>
      <c r="FA112" s="8">
        <v>0</v>
      </c>
      <c r="FB112" s="8">
        <v>0</v>
      </c>
      <c r="FC112" s="8">
        <v>0</v>
      </c>
      <c r="FD112" s="8">
        <v>0</v>
      </c>
      <c r="FE112" s="8">
        <v>0</v>
      </c>
      <c r="FF112" s="8">
        <v>0</v>
      </c>
      <c r="FG112" s="8">
        <v>0</v>
      </c>
      <c r="FH112" s="8">
        <v>0</v>
      </c>
      <c r="FI112" s="8">
        <v>0</v>
      </c>
      <c r="FJ112" s="8"/>
      <c r="FL112" t="b">
        <v>1</v>
      </c>
    </row>
    <row r="113" spans="1:168">
      <c r="A113" t="s">
        <v>115</v>
      </c>
      <c r="B113" s="1">
        <v>12</v>
      </c>
      <c r="C113" s="1">
        <v>33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0</v>
      </c>
      <c r="BG113" s="8">
        <v>0</v>
      </c>
      <c r="BH113" s="8">
        <v>0</v>
      </c>
      <c r="BI113" s="8">
        <v>0</v>
      </c>
      <c r="BJ113" s="8">
        <v>0</v>
      </c>
      <c r="BK113" s="8">
        <v>0</v>
      </c>
      <c r="BL113" s="8">
        <v>0</v>
      </c>
      <c r="BM113" s="8">
        <v>0</v>
      </c>
      <c r="BN113" s="8">
        <v>0</v>
      </c>
      <c r="BO113" s="8">
        <v>0</v>
      </c>
      <c r="BP113" s="8">
        <v>0</v>
      </c>
      <c r="BQ113" s="8">
        <v>0</v>
      </c>
      <c r="BR113" s="8">
        <v>0</v>
      </c>
      <c r="BS113" s="8">
        <v>0</v>
      </c>
      <c r="BT113" s="8">
        <v>0</v>
      </c>
      <c r="BU113" s="8">
        <v>0</v>
      </c>
      <c r="BV113" s="8">
        <v>0</v>
      </c>
      <c r="BW113" s="8">
        <v>0</v>
      </c>
      <c r="BX113" s="8">
        <v>0</v>
      </c>
      <c r="BY113" s="8">
        <v>0</v>
      </c>
      <c r="BZ113" s="8">
        <v>0</v>
      </c>
      <c r="CA113" s="8">
        <v>0</v>
      </c>
      <c r="CB113" s="8">
        <v>18.857500000000002</v>
      </c>
      <c r="CC113" s="8">
        <v>25.84375</v>
      </c>
      <c r="CD113" s="8">
        <v>34.645839177544332</v>
      </c>
      <c r="CE113" s="8">
        <v>34.531119450195995</v>
      </c>
      <c r="CF113" s="8">
        <v>34.404282005527733</v>
      </c>
      <c r="CG113" s="8">
        <v>33.525288170713317</v>
      </c>
      <c r="CH113" s="8">
        <v>39.750754389606833</v>
      </c>
      <c r="CI113" s="8">
        <v>52.954804438798504</v>
      </c>
      <c r="CJ113" s="8">
        <v>57.014836519687712</v>
      </c>
      <c r="CK113" s="8">
        <v>56.297421563469165</v>
      </c>
      <c r="CL113" s="8">
        <v>51.83168254601415</v>
      </c>
      <c r="CM113" s="8">
        <v>51.712294618384</v>
      </c>
      <c r="CN113" s="8">
        <v>55.436991781913946</v>
      </c>
      <c r="CO113" s="8">
        <v>54.644348586845418</v>
      </c>
      <c r="CP113" s="8">
        <v>55.579435553522174</v>
      </c>
      <c r="CQ113" s="8">
        <v>33.225717755450127</v>
      </c>
      <c r="CR113" s="8">
        <v>47.060749957378071</v>
      </c>
      <c r="CS113" s="8">
        <v>43.395782159306023</v>
      </c>
      <c r="CT113" s="8">
        <v>40.605814361233961</v>
      </c>
      <c r="CU113" s="8">
        <v>28.990596563161915</v>
      </c>
      <c r="CV113" s="8">
        <v>53.981789397671065</v>
      </c>
      <c r="CW113" s="8">
        <v>66.569035123956084</v>
      </c>
      <c r="CX113" s="8">
        <v>83.545229194674235</v>
      </c>
      <c r="CY113" s="8">
        <v>65.940018796325049</v>
      </c>
      <c r="CZ113" s="8">
        <v>70.262228628311192</v>
      </c>
      <c r="DA113" s="8">
        <v>62.140332368267323</v>
      </c>
      <c r="DB113" s="8">
        <v>78.032241013787768</v>
      </c>
      <c r="DC113" s="8">
        <v>55.303919849414477</v>
      </c>
      <c r="DD113" s="8">
        <v>53.203891506398591</v>
      </c>
      <c r="DE113" s="8">
        <v>52.033402578425004</v>
      </c>
      <c r="DF113" s="8">
        <v>60.639318196571445</v>
      </c>
      <c r="DG113" s="8">
        <v>66.792326569857636</v>
      </c>
      <c r="DH113" s="8">
        <v>67.841177105882977</v>
      </c>
      <c r="DI113" s="8">
        <v>69.994341308758507</v>
      </c>
      <c r="DJ113" s="8">
        <v>71.442112246550451</v>
      </c>
      <c r="DK113" s="8">
        <v>67.33167151037182</v>
      </c>
      <c r="DL113" s="8">
        <v>87.384024164177248</v>
      </c>
      <c r="DM113" s="8">
        <v>93.453365765544234</v>
      </c>
      <c r="DN113" s="8">
        <v>99.005393972520508</v>
      </c>
      <c r="DO113" s="8">
        <v>105.29007605936953</v>
      </c>
      <c r="DP113" s="8">
        <v>117.43850935419077</v>
      </c>
      <c r="DQ113" s="8">
        <v>129.58694264901203</v>
      </c>
      <c r="DR113" s="8">
        <v>141.49914412883189</v>
      </c>
      <c r="DS113" s="8">
        <v>167.3144072186102</v>
      </c>
      <c r="DT113" s="8">
        <v>175.57122344505831</v>
      </c>
      <c r="DU113" s="8">
        <v>177.39957710840801</v>
      </c>
      <c r="DV113" s="8">
        <v>221.13393912671194</v>
      </c>
      <c r="DW113" s="8">
        <v>237.13642042233977</v>
      </c>
      <c r="DX113" s="8">
        <v>245.69461606837137</v>
      </c>
      <c r="DY113" s="8">
        <v>246.05718101567541</v>
      </c>
      <c r="DZ113" s="8">
        <v>247.18862032714856</v>
      </c>
      <c r="EA113" s="8">
        <v>163.60873241516202</v>
      </c>
      <c r="EB113" s="8">
        <v>176.40370010317548</v>
      </c>
      <c r="EC113" s="8">
        <v>176.56375683577406</v>
      </c>
      <c r="ED113" s="8">
        <v>176.01960123306617</v>
      </c>
      <c r="EE113" s="8">
        <v>172.50053155326663</v>
      </c>
      <c r="EF113" s="8">
        <v>145.74936811749996</v>
      </c>
      <c r="EG113" s="8">
        <v>138.88693770000074</v>
      </c>
      <c r="EH113" s="8">
        <v>145.02450728250153</v>
      </c>
      <c r="EI113" s="8">
        <v>159.66207686500229</v>
      </c>
      <c r="EJ113" s="8">
        <v>161.70244199921811</v>
      </c>
      <c r="EK113" s="8">
        <v>167.99280713343393</v>
      </c>
      <c r="EL113" s="8">
        <v>173.90817226764972</v>
      </c>
      <c r="EM113" s="8">
        <v>169.82353740186554</v>
      </c>
      <c r="EN113" s="8">
        <v>177.2389025360813</v>
      </c>
      <c r="EO113" s="8">
        <v>145.89344253094987</v>
      </c>
      <c r="EP113" s="8">
        <v>117.18493844914865</v>
      </c>
      <c r="EQ113" s="8">
        <v>71.565541992636909</v>
      </c>
      <c r="ER113" s="8">
        <v>96.77862919926369</v>
      </c>
      <c r="ES113" s="8">
        <v>97.810506626783237</v>
      </c>
      <c r="ET113" s="8">
        <v>98.720561481822358</v>
      </c>
      <c r="EU113" s="8">
        <v>103.02607827887714</v>
      </c>
      <c r="EV113" s="8">
        <v>66.179733795886591</v>
      </c>
      <c r="EW113" s="8">
        <v>81.888659451661994</v>
      </c>
      <c r="EX113" s="8">
        <v>125.75606982371058</v>
      </c>
      <c r="EY113" s="8">
        <v>53.062816582887891</v>
      </c>
      <c r="EZ113" s="8">
        <v>60.244600362915499</v>
      </c>
      <c r="FA113" s="8">
        <v>33.279002601862011</v>
      </c>
      <c r="FB113" s="8">
        <v>34.318899939820881</v>
      </c>
      <c r="FC113" s="8">
        <v>54.623799150412403</v>
      </c>
      <c r="FD113" s="8">
        <v>74.09</v>
      </c>
      <c r="FE113" s="8">
        <v>56.839230769230774</v>
      </c>
      <c r="FF113" s="8">
        <v>56.121153846153845</v>
      </c>
      <c r="FG113" s="8">
        <v>48.574615384615385</v>
      </c>
      <c r="FH113" s="8">
        <v>43.073846153846155</v>
      </c>
      <c r="FI113" s="8">
        <v>58.964230769230774</v>
      </c>
      <c r="FJ113" s="8"/>
      <c r="FL113" t="b">
        <v>1</v>
      </c>
    </row>
    <row r="114" spans="1:168">
      <c r="A114" t="s">
        <v>116</v>
      </c>
      <c r="B114" s="1">
        <v>11</v>
      </c>
      <c r="C114" s="1">
        <v>30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0</v>
      </c>
      <c r="BG114" s="8">
        <v>0</v>
      </c>
      <c r="BH114" s="8">
        <v>0</v>
      </c>
      <c r="BI114" s="8">
        <v>0</v>
      </c>
      <c r="BJ114" s="8">
        <v>0</v>
      </c>
      <c r="BK114" s="8">
        <v>0</v>
      </c>
      <c r="BL114" s="8">
        <v>0</v>
      </c>
      <c r="BM114" s="8">
        <v>0</v>
      </c>
      <c r="BN114" s="8">
        <v>0</v>
      </c>
      <c r="BO114" s="8">
        <v>0</v>
      </c>
      <c r="BP114" s="8">
        <v>0</v>
      </c>
      <c r="BQ114" s="8">
        <v>0</v>
      </c>
      <c r="BR114" s="8">
        <v>0</v>
      </c>
      <c r="BS114" s="8">
        <v>0</v>
      </c>
      <c r="BT114" s="8">
        <v>0</v>
      </c>
      <c r="BU114" s="8">
        <v>0</v>
      </c>
      <c r="BV114" s="8">
        <v>0</v>
      </c>
      <c r="BW114" s="8">
        <v>0</v>
      </c>
      <c r="BX114" s="8">
        <v>0</v>
      </c>
      <c r="BY114" s="8">
        <v>0</v>
      </c>
      <c r="BZ114" s="8">
        <v>0</v>
      </c>
      <c r="CA114" s="8">
        <v>0</v>
      </c>
      <c r="CB114" s="8">
        <v>0</v>
      </c>
      <c r="CC114" s="8">
        <v>0</v>
      </c>
      <c r="CD114" s="8">
        <v>0</v>
      </c>
      <c r="CE114" s="8">
        <v>0</v>
      </c>
      <c r="CF114" s="8">
        <v>0</v>
      </c>
      <c r="CG114" s="8">
        <v>0</v>
      </c>
      <c r="CH114" s="8">
        <v>0</v>
      </c>
      <c r="CI114" s="8">
        <v>0</v>
      </c>
      <c r="CJ114" s="8">
        <v>0</v>
      </c>
      <c r="CK114" s="8">
        <v>0</v>
      </c>
      <c r="CL114" s="8">
        <v>0</v>
      </c>
      <c r="CM114" s="8">
        <v>0</v>
      </c>
      <c r="CN114" s="8">
        <v>0</v>
      </c>
      <c r="CO114" s="8">
        <v>0</v>
      </c>
      <c r="CP114" s="8">
        <v>0</v>
      </c>
      <c r="CQ114" s="8">
        <v>0</v>
      </c>
      <c r="CR114" s="8">
        <v>0</v>
      </c>
      <c r="CS114" s="8">
        <v>0</v>
      </c>
      <c r="CT114" s="8">
        <v>0</v>
      </c>
      <c r="CU114" s="8">
        <v>0</v>
      </c>
      <c r="CV114" s="8">
        <v>0</v>
      </c>
      <c r="CW114" s="8">
        <v>0</v>
      </c>
      <c r="CX114" s="8">
        <v>0</v>
      </c>
      <c r="CY114" s="8">
        <v>0</v>
      </c>
      <c r="CZ114" s="8">
        <v>0</v>
      </c>
      <c r="DA114" s="8">
        <v>0</v>
      </c>
      <c r="DB114" s="8">
        <v>0</v>
      </c>
      <c r="DC114" s="8">
        <v>0</v>
      </c>
      <c r="DD114" s="8">
        <v>0</v>
      </c>
      <c r="DE114" s="8">
        <v>0</v>
      </c>
      <c r="DF114" s="8">
        <v>0</v>
      </c>
      <c r="DG114" s="8">
        <v>0</v>
      </c>
      <c r="DH114" s="8">
        <v>0</v>
      </c>
      <c r="DI114" s="8">
        <v>0</v>
      </c>
      <c r="DJ114" s="8">
        <v>0</v>
      </c>
      <c r="DK114" s="8">
        <v>0</v>
      </c>
      <c r="DL114" s="8">
        <v>0</v>
      </c>
      <c r="DM114" s="8">
        <v>0</v>
      </c>
      <c r="DN114" s="8">
        <v>0</v>
      </c>
      <c r="DO114" s="8">
        <v>0</v>
      </c>
      <c r="DP114" s="8">
        <v>0</v>
      </c>
      <c r="DQ114" s="8">
        <v>0</v>
      </c>
      <c r="DR114" s="8">
        <v>0</v>
      </c>
      <c r="DS114" s="8">
        <v>0</v>
      </c>
      <c r="DT114" s="8">
        <v>0</v>
      </c>
      <c r="DU114" s="8">
        <v>0</v>
      </c>
      <c r="DV114" s="8">
        <v>0</v>
      </c>
      <c r="DW114" s="8">
        <v>0</v>
      </c>
      <c r="DX114" s="8">
        <v>0</v>
      </c>
      <c r="DY114" s="8">
        <v>0</v>
      </c>
      <c r="DZ114" s="8">
        <v>0</v>
      </c>
      <c r="EA114" s="8">
        <v>0</v>
      </c>
      <c r="EB114" s="8">
        <v>0</v>
      </c>
      <c r="EC114" s="8">
        <v>0</v>
      </c>
      <c r="ED114" s="8">
        <v>0</v>
      </c>
      <c r="EE114" s="8">
        <v>0</v>
      </c>
      <c r="EF114" s="8">
        <v>0</v>
      </c>
      <c r="EG114" s="8">
        <v>0</v>
      </c>
      <c r="EH114" s="8">
        <v>0</v>
      </c>
      <c r="EI114" s="8">
        <v>0</v>
      </c>
      <c r="EJ114" s="8">
        <v>0</v>
      </c>
      <c r="EK114" s="8">
        <v>0</v>
      </c>
      <c r="EL114" s="8">
        <v>0</v>
      </c>
      <c r="EM114" s="8">
        <v>0</v>
      </c>
      <c r="EN114" s="8">
        <v>0</v>
      </c>
      <c r="EO114" s="8">
        <v>0</v>
      </c>
      <c r="EP114" s="8">
        <v>0</v>
      </c>
      <c r="EQ114" s="8">
        <v>0</v>
      </c>
      <c r="ER114" s="8">
        <v>0</v>
      </c>
      <c r="ES114" s="8">
        <v>0</v>
      </c>
      <c r="ET114" s="8">
        <v>0</v>
      </c>
      <c r="EU114" s="8">
        <v>0</v>
      </c>
      <c r="EV114" s="8">
        <v>0</v>
      </c>
      <c r="EW114" s="8">
        <v>0</v>
      </c>
      <c r="EX114" s="8">
        <v>0</v>
      </c>
      <c r="EY114" s="8">
        <v>0</v>
      </c>
      <c r="EZ114" s="8">
        <v>0</v>
      </c>
      <c r="FA114" s="8">
        <v>0</v>
      </c>
      <c r="FB114" s="8">
        <v>0</v>
      </c>
      <c r="FC114" s="8">
        <v>0</v>
      </c>
      <c r="FD114" s="8">
        <v>0</v>
      </c>
      <c r="FE114" s="8">
        <v>0</v>
      </c>
      <c r="FF114" s="8">
        <v>0</v>
      </c>
      <c r="FG114" s="8">
        <v>0</v>
      </c>
      <c r="FH114" s="8">
        <v>0</v>
      </c>
      <c r="FI114" s="8">
        <v>0</v>
      </c>
      <c r="FJ114" s="8"/>
      <c r="FL114" t="b">
        <v>1</v>
      </c>
    </row>
    <row r="115" spans="1:168">
      <c r="A115" t="s">
        <v>117</v>
      </c>
      <c r="B115" s="1">
        <v>12</v>
      </c>
      <c r="C115" s="1">
        <v>33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8">
        <v>0</v>
      </c>
      <c r="AU115" s="8">
        <v>0</v>
      </c>
      <c r="AV115" s="8">
        <v>0</v>
      </c>
      <c r="AW115" s="8">
        <v>0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</v>
      </c>
      <c r="BG115" s="8">
        <v>0</v>
      </c>
      <c r="BH115" s="8">
        <v>0</v>
      </c>
      <c r="BI115" s="8">
        <v>0</v>
      </c>
      <c r="BJ115" s="8">
        <v>0</v>
      </c>
      <c r="BK115" s="8">
        <v>0</v>
      </c>
      <c r="BL115" s="8">
        <v>0</v>
      </c>
      <c r="BM115" s="8">
        <v>0</v>
      </c>
      <c r="BN115" s="8">
        <v>0</v>
      </c>
      <c r="BO115" s="8">
        <v>0</v>
      </c>
      <c r="BP115" s="8">
        <v>0</v>
      </c>
      <c r="BQ115" s="8">
        <v>0</v>
      </c>
      <c r="BR115" s="8">
        <v>0</v>
      </c>
      <c r="BS115" s="8">
        <v>0</v>
      </c>
      <c r="BT115" s="8">
        <v>0</v>
      </c>
      <c r="BU115" s="8">
        <v>0</v>
      </c>
      <c r="BV115" s="8">
        <v>0</v>
      </c>
      <c r="BW115" s="8">
        <v>0</v>
      </c>
      <c r="BX115" s="8">
        <v>0</v>
      </c>
      <c r="BY115" s="8">
        <v>0</v>
      </c>
      <c r="BZ115" s="8">
        <v>0</v>
      </c>
      <c r="CA115" s="8">
        <v>0</v>
      </c>
      <c r="CB115" s="8">
        <v>1.2625</v>
      </c>
      <c r="CC115" s="8">
        <v>2.1174999999999997</v>
      </c>
      <c r="CD115" s="8">
        <v>6.3227000000000002</v>
      </c>
      <c r="CE115" s="8">
        <v>7.3900000000000006</v>
      </c>
      <c r="CF115" s="8">
        <v>9.3108500000000003</v>
      </c>
      <c r="CG115" s="8">
        <v>5.8896000000000006</v>
      </c>
      <c r="CH115" s="8">
        <v>5.0200000000000005</v>
      </c>
      <c r="CI115" s="8">
        <v>4.9957166666666666</v>
      </c>
      <c r="CJ115" s="8">
        <v>4.9851833333333335</v>
      </c>
      <c r="CK115" s="8">
        <v>4.3659000000000008</v>
      </c>
      <c r="CL115" s="8">
        <v>5.9182402285626639</v>
      </c>
      <c r="CM115" s="8">
        <v>7.2293304571253261</v>
      </c>
      <c r="CN115" s="8">
        <v>4.8866706856879887</v>
      </c>
      <c r="CO115" s="8">
        <v>6.4942475839852732E-3</v>
      </c>
      <c r="CP115" s="8">
        <v>8.1178094799815928E-3</v>
      </c>
      <c r="CQ115" s="8">
        <v>7.5766221813161529E-3</v>
      </c>
      <c r="CR115" s="8">
        <v>7.0354348826507131E-3</v>
      </c>
      <c r="CS115" s="8">
        <v>6.4942475839852723E-3</v>
      </c>
      <c r="CT115" s="8">
        <v>5.9530602853198325E-3</v>
      </c>
      <c r="CU115" s="8">
        <v>5.4118729866543961E-3</v>
      </c>
      <c r="CV115" s="8">
        <v>1.4612057063966868E-2</v>
      </c>
      <c r="CW115" s="8">
        <v>2.3812241141279344E-2</v>
      </c>
      <c r="CX115" s="8">
        <v>3.3012425218591816E-2</v>
      </c>
      <c r="CY115" s="8">
        <v>4.2212609295904292E-2</v>
      </c>
      <c r="CZ115" s="8">
        <v>5.1412793373216761E-2</v>
      </c>
      <c r="DA115" s="8">
        <v>9.146065347445928E-2</v>
      </c>
      <c r="DB115" s="8">
        <v>0.13150851357570181</v>
      </c>
      <c r="DC115" s="8">
        <v>0.17155637367694432</v>
      </c>
      <c r="DD115" s="8">
        <v>0.21160423377818688</v>
      </c>
      <c r="DE115" s="8">
        <v>0.25165209387942944</v>
      </c>
      <c r="DF115" s="8">
        <v>0.27762908421537047</v>
      </c>
      <c r="DG115" s="8">
        <v>0.30360607455131156</v>
      </c>
      <c r="DH115" s="8">
        <v>0.32958306488725264</v>
      </c>
      <c r="DI115" s="8">
        <v>0.35556005522319373</v>
      </c>
      <c r="DJ115" s="8">
        <v>0.38153704555913487</v>
      </c>
      <c r="DK115" s="8">
        <v>0.40047860101242527</v>
      </c>
      <c r="DL115" s="8">
        <v>0.41942015646571562</v>
      </c>
      <c r="DM115" s="8">
        <v>0.43836171191900608</v>
      </c>
      <c r="DN115" s="8">
        <v>0.45730326737229643</v>
      </c>
      <c r="DO115" s="8">
        <v>0.47624482282558689</v>
      </c>
      <c r="DP115" s="8">
        <v>6.4360519763000461</v>
      </c>
      <c r="DQ115" s="8">
        <v>12.395859129774506</v>
      </c>
      <c r="DR115" s="8">
        <v>18.355666283248965</v>
      </c>
      <c r="DS115" s="8">
        <v>5.7182014367234242</v>
      </c>
      <c r="DT115" s="8">
        <v>5.9230600901978825</v>
      </c>
      <c r="DU115" s="8">
        <v>7.4056917910722513</v>
      </c>
      <c r="DV115" s="8">
        <v>10.314293491946618</v>
      </c>
      <c r="DW115" s="8">
        <v>10.611343192820986</v>
      </c>
      <c r="DX115" s="8">
        <v>9.4960148936953512</v>
      </c>
      <c r="DY115" s="8">
        <v>11.205442594569719</v>
      </c>
      <c r="DZ115" s="8">
        <v>10.026053089737688</v>
      </c>
      <c r="EA115" s="8">
        <v>11.804773584905661</v>
      </c>
      <c r="EB115" s="8">
        <v>11.162762080073632</v>
      </c>
      <c r="EC115" s="8">
        <v>12.735750575241601</v>
      </c>
      <c r="ED115" s="8">
        <v>12.193289070409572</v>
      </c>
      <c r="EE115" s="8">
        <v>12.071349355729408</v>
      </c>
      <c r="EF115" s="8">
        <v>16.62760964104924</v>
      </c>
      <c r="EG115" s="8">
        <v>15.516969926369077</v>
      </c>
      <c r="EH115" s="8">
        <v>15.11153021168891</v>
      </c>
      <c r="EI115" s="8">
        <v>15.435140497008742</v>
      </c>
      <c r="EJ115" s="8">
        <v>15.242684192360793</v>
      </c>
      <c r="EK115" s="8">
        <v>9.2354778877128396</v>
      </c>
      <c r="EL115" s="8">
        <v>8.9570715830648879</v>
      </c>
      <c r="EM115" s="8">
        <v>9.5274152784169353</v>
      </c>
      <c r="EN115" s="8">
        <v>7.2935089737689829</v>
      </c>
      <c r="EO115" s="8">
        <v>4.793660837551772</v>
      </c>
      <c r="EP115" s="8">
        <v>4.7642507286393627</v>
      </c>
      <c r="EQ115" s="8">
        <v>4.9189645651173493</v>
      </c>
      <c r="ER115" s="8">
        <v>4.3929305108145424</v>
      </c>
      <c r="ES115" s="8">
        <v>12.603965025310631</v>
      </c>
      <c r="ET115" s="8">
        <v>18.181895996318453</v>
      </c>
      <c r="EU115" s="8">
        <v>13.181895996318454</v>
      </c>
      <c r="EV115" s="8">
        <v>14.604136217211229</v>
      </c>
      <c r="EW115" s="8">
        <v>14.623618959963185</v>
      </c>
      <c r="EX115" s="8">
        <v>14.643101702715141</v>
      </c>
      <c r="EY115" s="8">
        <v>2.1431017027151409</v>
      </c>
      <c r="EZ115" s="8">
        <v>2.8631449093419241</v>
      </c>
      <c r="FA115" s="8">
        <v>2.5600323976069954</v>
      </c>
      <c r="FB115" s="8">
        <v>3.0568423377818692</v>
      </c>
      <c r="FC115" s="8">
        <v>3.0860664519098027</v>
      </c>
      <c r="FD115" s="8">
        <v>3.0839038674643358</v>
      </c>
      <c r="FE115" s="8">
        <v>3.1262203847215839</v>
      </c>
      <c r="FF115" s="8">
        <v>3.17558965485504</v>
      </c>
      <c r="FG115" s="8">
        <v>2.9146962466635995</v>
      </c>
      <c r="FH115" s="8">
        <v>3.1756870685687995</v>
      </c>
      <c r="FI115" s="8">
        <v>3.1756870685687995</v>
      </c>
      <c r="FJ115" s="8"/>
      <c r="FL115" t="b">
        <v>1</v>
      </c>
    </row>
    <row r="116" spans="1:168">
      <c r="A116" t="s">
        <v>118</v>
      </c>
      <c r="B116" s="1">
        <v>12</v>
      </c>
      <c r="C116" s="1">
        <v>33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0</v>
      </c>
      <c r="AS116" s="8">
        <v>0</v>
      </c>
      <c r="AT116" s="8">
        <v>0</v>
      </c>
      <c r="AU116" s="8">
        <v>0</v>
      </c>
      <c r="AV116" s="8">
        <v>0</v>
      </c>
      <c r="AW116" s="8">
        <v>0</v>
      </c>
      <c r="AX116" s="8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0</v>
      </c>
      <c r="BH116" s="8">
        <v>0</v>
      </c>
      <c r="BI116" s="8">
        <v>0</v>
      </c>
      <c r="BJ116" s="8">
        <v>0</v>
      </c>
      <c r="BK116" s="8">
        <v>0</v>
      </c>
      <c r="BL116" s="8">
        <v>0</v>
      </c>
      <c r="BM116" s="8">
        <v>0</v>
      </c>
      <c r="BN116" s="8">
        <v>0</v>
      </c>
      <c r="BO116" s="8">
        <v>0</v>
      </c>
      <c r="BP116" s="8">
        <v>0</v>
      </c>
      <c r="BQ116" s="8">
        <v>0</v>
      </c>
      <c r="BR116" s="8">
        <v>0</v>
      </c>
      <c r="BS116" s="8">
        <v>0</v>
      </c>
      <c r="BT116" s="8">
        <v>0</v>
      </c>
      <c r="BU116" s="8">
        <v>0</v>
      </c>
      <c r="BV116" s="8">
        <v>0</v>
      </c>
      <c r="BW116" s="8">
        <v>0</v>
      </c>
      <c r="BX116" s="8">
        <v>0</v>
      </c>
      <c r="BY116" s="8">
        <v>0</v>
      </c>
      <c r="BZ116" s="8">
        <v>0</v>
      </c>
      <c r="CA116" s="8">
        <v>0</v>
      </c>
      <c r="CB116" s="8">
        <v>0</v>
      </c>
      <c r="CC116" s="8">
        <v>0</v>
      </c>
      <c r="CD116" s="8">
        <v>0.64041198863236537</v>
      </c>
      <c r="CE116" s="8">
        <v>0.74778522691099292</v>
      </c>
      <c r="CF116" s="8">
        <v>0.67149825529458118</v>
      </c>
      <c r="CG116" s="8">
        <v>0.54592208481452864</v>
      </c>
      <c r="CH116" s="8">
        <v>0.30009763413468721</v>
      </c>
      <c r="CI116" s="8">
        <v>0.43199785231375243</v>
      </c>
      <c r="CJ116" s="8">
        <v>0.43461603879528088</v>
      </c>
      <c r="CK116" s="8">
        <v>0.45494792905123493</v>
      </c>
      <c r="CL116" s="8">
        <v>0.47715422450324685</v>
      </c>
      <c r="CM116" s="8">
        <v>0.48816940351871568</v>
      </c>
      <c r="CN116" s="8">
        <v>0.50059574962347941</v>
      </c>
      <c r="CO116" s="8">
        <v>0.54465160860477912</v>
      </c>
      <c r="CP116" s="8">
        <v>0.13615651119259525</v>
      </c>
      <c r="CQ116" s="8">
        <v>0.67357613658309634</v>
      </c>
      <c r="CR116" s="8">
        <v>1.2109957619735974</v>
      </c>
      <c r="CS116" s="8">
        <v>1.7484153873640986</v>
      </c>
      <c r="CT116" s="8">
        <v>2.2858350127545997</v>
      </c>
      <c r="CU116" s="8">
        <v>2.8232546381451002</v>
      </c>
      <c r="CV116" s="8">
        <v>3.3719206947119482</v>
      </c>
      <c r="CW116" s="8">
        <v>3.9634805573459402</v>
      </c>
      <c r="CX116" s="8">
        <v>4.5642360785144795</v>
      </c>
      <c r="CY116" s="8">
        <v>5.1937995151891272</v>
      </c>
      <c r="CZ116" s="8">
        <v>4.585844300161078</v>
      </c>
      <c r="DA116" s="8">
        <v>4.7982161998145054</v>
      </c>
      <c r="DB116" s="8">
        <v>7.3074450248623641</v>
      </c>
      <c r="DC116" s="8">
        <v>2.37708885767004</v>
      </c>
      <c r="DD116" s="8">
        <v>2.2865294074479965</v>
      </c>
      <c r="DE116" s="8">
        <v>2.4317213438356116</v>
      </c>
      <c r="DF116" s="8">
        <v>4.1507483995687515</v>
      </c>
      <c r="DG116" s="8">
        <v>4.280066551071422</v>
      </c>
      <c r="DH116" s="8">
        <v>4.4372558400636777</v>
      </c>
      <c r="DI116" s="8">
        <v>4.4774904886711839</v>
      </c>
      <c r="DJ116" s="8">
        <v>4.6157801921221182</v>
      </c>
      <c r="DK116" s="8">
        <v>5.0676646708890125</v>
      </c>
      <c r="DL116" s="8">
        <v>5.2566731449746156</v>
      </c>
      <c r="DM116" s="8">
        <v>5.5918058051812167</v>
      </c>
      <c r="DN116" s="8">
        <v>6.1322400566835604</v>
      </c>
      <c r="DO116" s="8">
        <v>6.3210722325336741</v>
      </c>
      <c r="DP116" s="8">
        <v>7.5978801863741099</v>
      </c>
      <c r="DQ116" s="8">
        <v>8.8746881402145448</v>
      </c>
      <c r="DR116" s="8">
        <v>10.135584477512271</v>
      </c>
      <c r="DS116" s="8">
        <v>10.468695275497012</v>
      </c>
      <c r="DT116" s="8">
        <v>8.8023291201164575</v>
      </c>
      <c r="DU116" s="8">
        <v>7.7200166229216762</v>
      </c>
      <c r="DV116" s="8">
        <v>7.2956062015001191</v>
      </c>
      <c r="DW116" s="8">
        <v>8.1848744540608589</v>
      </c>
      <c r="DX116" s="8">
        <v>8.5294985721832361</v>
      </c>
      <c r="DY116" s="8">
        <v>8.8250624809143385</v>
      </c>
      <c r="DZ116" s="8">
        <v>8.741839827087821</v>
      </c>
      <c r="EA116" s="8">
        <v>8.7949656538149927</v>
      </c>
      <c r="EB116" s="8">
        <v>8.8480914805421662</v>
      </c>
      <c r="EC116" s="8">
        <v>8.5448540890925813</v>
      </c>
      <c r="ED116" s="8">
        <v>6.8658290329494722</v>
      </c>
      <c r="EE116" s="8">
        <v>7.2830807804028721</v>
      </c>
      <c r="EF116" s="8">
        <v>5.7574262838234285</v>
      </c>
      <c r="EG116" s="8">
        <v>6.329655435643196</v>
      </c>
      <c r="EH116" s="8">
        <v>6.9018845874629644</v>
      </c>
      <c r="EI116" s="8">
        <v>7.4741137392827319</v>
      </c>
      <c r="EJ116" s="8">
        <v>7.9376273897311496</v>
      </c>
      <c r="EK116" s="8">
        <v>8.4011410401795654</v>
      </c>
      <c r="EL116" s="8">
        <v>8.8646546906279813</v>
      </c>
      <c r="EM116" s="8">
        <v>9.3281683410763971</v>
      </c>
      <c r="EN116" s="8">
        <v>9.7916819915248094</v>
      </c>
      <c r="EO116" s="8">
        <v>5.3900744882021314</v>
      </c>
      <c r="EP116" s="8">
        <v>10.720033133916246</v>
      </c>
      <c r="EQ116" s="8">
        <v>5.0433094201564668</v>
      </c>
      <c r="ER116" s="8">
        <v>4.3463111919005986</v>
      </c>
      <c r="ES116" s="8">
        <v>6.2894390796134374</v>
      </c>
      <c r="ET116" s="8">
        <v>12.27357456511735</v>
      </c>
      <c r="EU116" s="8">
        <v>8.9675245651173512</v>
      </c>
      <c r="EV116" s="8">
        <v>9.2812029636447306</v>
      </c>
      <c r="EW116" s="8">
        <v>2.7178711919005982</v>
      </c>
      <c r="EX116" s="8">
        <v>2.3581342751955825</v>
      </c>
      <c r="EY116" s="8">
        <v>1.9482742751955824</v>
      </c>
      <c r="EZ116" s="8">
        <v>1.7627882650713302</v>
      </c>
      <c r="FA116" s="8">
        <v>2.3042051541647495</v>
      </c>
      <c r="FB116" s="8">
        <v>2.6155670501610677</v>
      </c>
      <c r="FC116" s="8">
        <v>2.9293598711458815</v>
      </c>
      <c r="FD116" s="8">
        <v>2.5319119190059829</v>
      </c>
      <c r="FE116" s="8">
        <v>2.5829861693511282</v>
      </c>
      <c r="FF116" s="8">
        <v>1.9300279880349751</v>
      </c>
      <c r="FG116" s="8">
        <v>1.0147794422457435</v>
      </c>
      <c r="FH116" s="8">
        <v>1.1127581555453292</v>
      </c>
      <c r="FI116" s="8">
        <v>1.109309710078233</v>
      </c>
      <c r="FJ116" s="8"/>
      <c r="FL116" t="b">
        <v>1</v>
      </c>
    </row>
    <row r="117" spans="1:168">
      <c r="A117" t="s">
        <v>119</v>
      </c>
      <c r="B117" s="1">
        <v>9</v>
      </c>
      <c r="C117" s="1">
        <v>23</v>
      </c>
      <c r="D117" s="8">
        <v>0.57697541504127736</v>
      </c>
      <c r="E117" s="8">
        <v>0.60112664428921347</v>
      </c>
      <c r="F117" s="8">
        <v>0.6252778735371497</v>
      </c>
      <c r="G117" s="8">
        <v>0.64942910278508581</v>
      </c>
      <c r="H117" s="8">
        <v>0.67358033203302203</v>
      </c>
      <c r="I117" s="8">
        <v>0.69773156128095826</v>
      </c>
      <c r="J117" s="8">
        <v>0.72188279052889437</v>
      </c>
      <c r="K117" s="8">
        <v>0.74603401977683059</v>
      </c>
      <c r="L117" s="8">
        <v>0.7701852490247667</v>
      </c>
      <c r="M117" s="8">
        <v>0.79433647827270293</v>
      </c>
      <c r="N117" s="8">
        <v>0.81848770752063871</v>
      </c>
      <c r="O117" s="8">
        <v>0.84263893676857493</v>
      </c>
      <c r="P117" s="8">
        <v>0.86679016601651115</v>
      </c>
      <c r="Q117" s="8">
        <v>0.89094139526444727</v>
      </c>
      <c r="R117" s="8">
        <v>0.91509262451238349</v>
      </c>
      <c r="S117" s="8">
        <v>0.9392438537603196</v>
      </c>
      <c r="T117" s="8">
        <v>0.96339508300825583</v>
      </c>
      <c r="U117" s="8">
        <v>0.98754631225619194</v>
      </c>
      <c r="V117" s="8">
        <v>1.0116975415041283</v>
      </c>
      <c r="W117" s="8">
        <v>1.0358487707520643</v>
      </c>
      <c r="X117" s="8">
        <v>1.06</v>
      </c>
      <c r="Y117" s="8">
        <v>1.484</v>
      </c>
      <c r="Z117" s="8">
        <v>1.9079999999999999</v>
      </c>
      <c r="AA117" s="8">
        <v>2.3319999999999999</v>
      </c>
      <c r="AB117" s="8">
        <v>2.7559999999999998</v>
      </c>
      <c r="AC117" s="8">
        <v>3.1799999999999997</v>
      </c>
      <c r="AD117" s="8">
        <v>3.6039999999999996</v>
      </c>
      <c r="AE117" s="8">
        <v>4.0279999999999996</v>
      </c>
      <c r="AF117" s="8">
        <v>4.4519999999999991</v>
      </c>
      <c r="AG117" s="8">
        <v>4.8759999999999994</v>
      </c>
      <c r="AH117" s="8">
        <v>5.3000000000000007</v>
      </c>
      <c r="AI117" s="8">
        <v>5.6180000000000003</v>
      </c>
      <c r="AJ117" s="8">
        <v>5.9359999999999999</v>
      </c>
      <c r="AK117" s="8">
        <v>6.2539999999999996</v>
      </c>
      <c r="AL117" s="8">
        <v>6.5719999999999992</v>
      </c>
      <c r="AM117" s="8">
        <v>6.89</v>
      </c>
      <c r="AN117" s="8">
        <v>7.2079999999999993</v>
      </c>
      <c r="AO117" s="8">
        <v>7.5259999999999989</v>
      </c>
      <c r="AP117" s="8">
        <v>7.8439999999999985</v>
      </c>
      <c r="AQ117" s="8">
        <v>8.161999999999999</v>
      </c>
      <c r="AR117" s="8">
        <v>8.48</v>
      </c>
      <c r="AS117" s="8">
        <v>8.1112260000000003</v>
      </c>
      <c r="AT117" s="8">
        <v>7.7424520000000001</v>
      </c>
      <c r="AU117" s="8">
        <v>7.373678</v>
      </c>
      <c r="AV117" s="8">
        <v>7.0049039999999998</v>
      </c>
      <c r="AW117" s="8">
        <v>6.6361299999999996</v>
      </c>
      <c r="AX117" s="8">
        <v>6.2673559999999995</v>
      </c>
      <c r="AY117" s="8">
        <v>5.8985819999999993</v>
      </c>
      <c r="AZ117" s="8">
        <v>5.5298079999999992</v>
      </c>
      <c r="BA117" s="8">
        <v>5.161033999999999</v>
      </c>
      <c r="BB117" s="8">
        <v>4.7922599999999997</v>
      </c>
      <c r="BC117" s="8">
        <v>5.4115120000000001</v>
      </c>
      <c r="BD117" s="8">
        <v>6.0307640000000005</v>
      </c>
      <c r="BE117" s="8">
        <v>6.6500160000000008</v>
      </c>
      <c r="BF117" s="8">
        <v>7.2692680000000003</v>
      </c>
      <c r="BG117" s="8">
        <v>7.8885200000000006</v>
      </c>
      <c r="BH117" s="8">
        <v>9.5860040000000009</v>
      </c>
      <c r="BI117" s="8">
        <v>11.283488</v>
      </c>
      <c r="BJ117" s="8">
        <v>12.980972000000001</v>
      </c>
      <c r="BK117" s="8">
        <v>14.678456000000001</v>
      </c>
      <c r="BL117" s="8">
        <v>16.37594</v>
      </c>
      <c r="BM117" s="8">
        <v>18.894076000000002</v>
      </c>
      <c r="BN117" s="8">
        <v>21.412212000000004</v>
      </c>
      <c r="BO117" s="8">
        <v>23.930348000000002</v>
      </c>
      <c r="BP117" s="8">
        <v>26.448484000000001</v>
      </c>
      <c r="BQ117" s="8">
        <v>28.966620000000002</v>
      </c>
      <c r="BR117" s="8">
        <v>29.656256000000003</v>
      </c>
      <c r="BS117" s="8">
        <v>30.345892000000006</v>
      </c>
      <c r="BT117" s="8">
        <v>31.035528000000006</v>
      </c>
      <c r="BU117" s="8">
        <v>31.725164000000007</v>
      </c>
      <c r="BV117" s="8">
        <v>32.4148</v>
      </c>
      <c r="BW117" s="8">
        <v>28.575656666666664</v>
      </c>
      <c r="BX117" s="8">
        <v>24.736513333333331</v>
      </c>
      <c r="BY117" s="8">
        <v>20.897369999999995</v>
      </c>
      <c r="BZ117" s="8">
        <v>17.058226666666659</v>
      </c>
      <c r="CA117" s="8">
        <v>13.219083333333327</v>
      </c>
      <c r="CB117" s="8">
        <v>9.3799400000000013</v>
      </c>
      <c r="CC117" s="8">
        <v>9.86754</v>
      </c>
      <c r="CD117" s="8">
        <v>7.9372800000000012</v>
      </c>
      <c r="CE117" s="8">
        <v>10.8385</v>
      </c>
      <c r="CF117" s="8">
        <v>7.9372800000000012</v>
      </c>
      <c r="CG117" s="8">
        <v>10.8385</v>
      </c>
      <c r="CH117" s="8">
        <v>9.9502200000000016</v>
      </c>
      <c r="CI117" s="8">
        <v>8.8806799999999999</v>
      </c>
      <c r="CJ117" s="8">
        <v>8.8276799999999991</v>
      </c>
      <c r="CK117" s="8">
        <v>12.33098</v>
      </c>
      <c r="CL117" s="8">
        <v>9.07254</v>
      </c>
      <c r="CM117" s="8">
        <v>14.10012</v>
      </c>
      <c r="CN117" s="8">
        <v>14.322911000000001</v>
      </c>
      <c r="CO117" s="8">
        <v>15.333979000000001</v>
      </c>
      <c r="CP117" s="8">
        <v>18.419648544000001</v>
      </c>
      <c r="CQ117" s="8">
        <v>20.244133904000002</v>
      </c>
      <c r="CR117" s="8">
        <v>25.716945616</v>
      </c>
      <c r="CS117" s="8">
        <v>23.790164111999999</v>
      </c>
      <c r="CT117" s="8">
        <v>24.176115504000002</v>
      </c>
      <c r="CU117" s="8">
        <v>41.701004737600002</v>
      </c>
      <c r="CV117" s="8">
        <v>26.148109161920001</v>
      </c>
      <c r="CW117" s="8">
        <v>28.391738487040001</v>
      </c>
      <c r="CX117" s="8">
        <v>28.295595126720002</v>
      </c>
      <c r="CY117" s="8">
        <v>29.143314143680005</v>
      </c>
      <c r="CZ117" s="8">
        <v>32.905168663680001</v>
      </c>
      <c r="DA117" s="8">
        <v>32.796290346879999</v>
      </c>
      <c r="DB117" s="8">
        <v>37.56481023808</v>
      </c>
      <c r="DC117" s="8">
        <v>38.23011645599999</v>
      </c>
      <c r="DD117" s="8">
        <v>45.334814894080004</v>
      </c>
      <c r="DE117" s="8">
        <v>48.0143461312</v>
      </c>
      <c r="DF117" s="8">
        <v>50.147591191954724</v>
      </c>
      <c r="DG117" s="8">
        <v>50.611454399589448</v>
      </c>
      <c r="DH117" s="8">
        <v>53.494541467384174</v>
      </c>
      <c r="DI117" s="8">
        <v>54.597370653578899</v>
      </c>
      <c r="DJ117" s="8">
        <v>52.036101807453626</v>
      </c>
      <c r="DK117" s="8">
        <v>58.229721904639149</v>
      </c>
      <c r="DL117" s="8">
        <v>51.65342085686467</v>
      </c>
      <c r="DM117" s="8">
        <v>60.488615612610189</v>
      </c>
      <c r="DN117" s="8">
        <v>60.500992376355718</v>
      </c>
      <c r="DO117" s="8">
        <v>60.715326442181251</v>
      </c>
      <c r="DP117" s="8">
        <v>87.508188801724543</v>
      </c>
      <c r="DQ117" s="8">
        <v>114.30105116126785</v>
      </c>
      <c r="DR117" s="8">
        <v>141.09391352081113</v>
      </c>
      <c r="DS117" s="8">
        <v>169.02232031089113</v>
      </c>
      <c r="DT117" s="8">
        <v>189.21319408457106</v>
      </c>
      <c r="DU117" s="8">
        <v>209.10498305049549</v>
      </c>
      <c r="DV117" s="8">
        <v>192.03838120727994</v>
      </c>
      <c r="DW117" s="8">
        <v>201.6529804894144</v>
      </c>
      <c r="DX117" s="8">
        <v>207.03546788944885</v>
      </c>
      <c r="DY117" s="8">
        <v>208.61723081716326</v>
      </c>
      <c r="DZ117" s="8">
        <v>219.90458649074037</v>
      </c>
      <c r="EA117" s="8">
        <v>255.99914373336739</v>
      </c>
      <c r="EB117" s="8">
        <v>261.14437876991445</v>
      </c>
      <c r="EC117" s="8">
        <v>235.83317919846149</v>
      </c>
      <c r="ED117" s="8">
        <v>251.97320804300858</v>
      </c>
      <c r="EE117" s="8">
        <v>272.03988671934621</v>
      </c>
      <c r="EF117" s="8">
        <v>263.8083986756838</v>
      </c>
      <c r="EG117" s="8">
        <v>264.52578423202146</v>
      </c>
      <c r="EH117" s="8">
        <v>255.56554919635909</v>
      </c>
      <c r="EI117" s="8">
        <v>271.39771662469673</v>
      </c>
      <c r="EJ117" s="8">
        <v>258.27243811926957</v>
      </c>
      <c r="EK117" s="8">
        <v>275.12786041384248</v>
      </c>
      <c r="EL117" s="8">
        <v>265.18952110841531</v>
      </c>
      <c r="EM117" s="8">
        <v>268.38113860298819</v>
      </c>
      <c r="EN117" s="8">
        <v>262.88875609756099</v>
      </c>
      <c r="EO117" s="8">
        <v>249.70758352508054</v>
      </c>
      <c r="EP117" s="8">
        <v>240.10951449608837</v>
      </c>
      <c r="EQ117" s="8">
        <v>246.53793998159227</v>
      </c>
      <c r="ER117" s="8">
        <v>256.09153175333643</v>
      </c>
      <c r="ES117" s="8">
        <v>245.6693148366314</v>
      </c>
      <c r="ET117" s="8">
        <v>246.72485227795673</v>
      </c>
      <c r="EU117" s="8">
        <v>268.26961021629086</v>
      </c>
      <c r="EV117" s="8">
        <v>256.29281684307409</v>
      </c>
      <c r="EW117" s="8">
        <v>255.88660975609756</v>
      </c>
      <c r="EX117" s="8">
        <v>232.77356587206626</v>
      </c>
      <c r="EY117" s="8">
        <v>221.07879570179475</v>
      </c>
      <c r="EZ117" s="8">
        <v>223.82442257524161</v>
      </c>
      <c r="FA117" s="8">
        <v>213.99476415094341</v>
      </c>
      <c r="FB117" s="8">
        <v>195.6614969461574</v>
      </c>
      <c r="FC117" s="8">
        <v>207.36655019236082</v>
      </c>
      <c r="FD117" s="8">
        <v>208.3710547630005</v>
      </c>
      <c r="FE117" s="8">
        <v>225.41898573400829</v>
      </c>
      <c r="FF117" s="8">
        <v>191.21850437183619</v>
      </c>
      <c r="FG117" s="8">
        <v>187.00553888633226</v>
      </c>
      <c r="FH117" s="8">
        <v>175.97657340082836</v>
      </c>
      <c r="FI117" s="8">
        <v>174.45153888633226</v>
      </c>
      <c r="FJ117" s="8"/>
      <c r="FL117" t="b">
        <v>1</v>
      </c>
    </row>
    <row r="118" spans="1:168">
      <c r="A118" t="s">
        <v>120</v>
      </c>
      <c r="B118" s="1">
        <v>3</v>
      </c>
      <c r="C118" s="1">
        <v>7</v>
      </c>
      <c r="D118" s="8">
        <v>8.3099520000000027</v>
      </c>
      <c r="E118" s="8">
        <v>8.9729337600000019</v>
      </c>
      <c r="F118" s="8">
        <v>9.6359155200000011</v>
      </c>
      <c r="G118" s="8">
        <v>10.298897280000002</v>
      </c>
      <c r="H118" s="8">
        <v>10.961879039999999</v>
      </c>
      <c r="I118" s="8">
        <v>11.6248608</v>
      </c>
      <c r="J118" s="8">
        <v>12.28784256</v>
      </c>
      <c r="K118" s="8">
        <v>12.950824319999997</v>
      </c>
      <c r="L118" s="8">
        <v>13.613806079999998</v>
      </c>
      <c r="M118" s="8">
        <v>14.276787839999997</v>
      </c>
      <c r="N118" s="8">
        <v>14.9397696</v>
      </c>
      <c r="O118" s="8">
        <v>15.682131360000001</v>
      </c>
      <c r="P118" s="8">
        <v>16.424493120000001</v>
      </c>
      <c r="Q118" s="8">
        <v>17.166854879999999</v>
      </c>
      <c r="R118" s="8">
        <v>17.90921664</v>
      </c>
      <c r="S118" s="8">
        <v>18.651578399999998</v>
      </c>
      <c r="T118" s="8">
        <v>19.393940159999996</v>
      </c>
      <c r="U118" s="8">
        <v>20.136301919999998</v>
      </c>
      <c r="V118" s="8">
        <v>20.878663679999999</v>
      </c>
      <c r="W118" s="8">
        <v>21.621025439999997</v>
      </c>
      <c r="X118" s="8">
        <v>22.363387200000002</v>
      </c>
      <c r="Y118" s="8">
        <v>27.047008960000003</v>
      </c>
      <c r="Z118" s="8">
        <v>29.86503072</v>
      </c>
      <c r="AA118" s="8">
        <v>32.83650248</v>
      </c>
      <c r="AB118" s="8">
        <v>35.944924240000006</v>
      </c>
      <c r="AC118" s="8">
        <v>39.182046</v>
      </c>
      <c r="AD118" s="8">
        <v>42.409267759999999</v>
      </c>
      <c r="AE118" s="8">
        <v>45.038639520000004</v>
      </c>
      <c r="AF118" s="8">
        <v>47.978211279999996</v>
      </c>
      <c r="AG118" s="8">
        <v>50.934283039999997</v>
      </c>
      <c r="AH118" s="8">
        <v>54.108154800000008</v>
      </c>
      <c r="AI118" s="8">
        <v>57.250284751021042</v>
      </c>
      <c r="AJ118" s="8">
        <v>58.999264702042076</v>
      </c>
      <c r="AK118" s="8">
        <v>60.338494653063115</v>
      </c>
      <c r="AL118" s="8">
        <v>60.533174604084167</v>
      </c>
      <c r="AM118" s="8">
        <v>62.102854555105203</v>
      </c>
      <c r="AN118" s="8">
        <v>63.742934506126232</v>
      </c>
      <c r="AO118" s="8">
        <v>65.901114457147273</v>
      </c>
      <c r="AP118" s="8">
        <v>67.369594408168325</v>
      </c>
      <c r="AQ118" s="8">
        <v>76.829365359189353</v>
      </c>
      <c r="AR118" s="8">
        <v>86.154936310210388</v>
      </c>
      <c r="AS118" s="8">
        <v>90.945168702867861</v>
      </c>
      <c r="AT118" s="8">
        <v>96.02800109552534</v>
      </c>
      <c r="AU118" s="8">
        <v>100.86773348818284</v>
      </c>
      <c r="AV118" s="8">
        <v>105.44401588084031</v>
      </c>
      <c r="AW118" s="8">
        <v>110.78864827349778</v>
      </c>
      <c r="AX118" s="8">
        <v>115.88269866260323</v>
      </c>
      <c r="AY118" s="8">
        <v>120.87939905170867</v>
      </c>
      <c r="AZ118" s="8">
        <v>125.6978994408141</v>
      </c>
      <c r="BA118" s="8">
        <v>120.50146742991954</v>
      </c>
      <c r="BB118" s="8">
        <v>115.96107541902501</v>
      </c>
      <c r="BC118" s="8">
        <v>114.18031432456388</v>
      </c>
      <c r="BD118" s="8">
        <v>116.55051323010275</v>
      </c>
      <c r="BE118" s="8">
        <v>115.02660213564161</v>
      </c>
      <c r="BF118" s="8">
        <v>118.51341104118049</v>
      </c>
      <c r="BG118" s="8">
        <v>118.14515994671933</v>
      </c>
      <c r="BH118" s="8">
        <v>119.419579920079</v>
      </c>
      <c r="BI118" s="8">
        <v>120.74778989343866</v>
      </c>
      <c r="BJ118" s="8">
        <v>123.02485986679834</v>
      </c>
      <c r="BK118" s="8">
        <v>121.71999984015801</v>
      </c>
      <c r="BL118" s="8">
        <v>126.64135981351765</v>
      </c>
      <c r="BM118" s="8">
        <v>125.08962713548362</v>
      </c>
      <c r="BN118" s="8">
        <v>138.13874445744958</v>
      </c>
      <c r="BO118" s="8">
        <v>126.11941177941554</v>
      </c>
      <c r="BP118" s="8">
        <v>106.99781910138151</v>
      </c>
      <c r="BQ118" s="8">
        <v>115.34971642334747</v>
      </c>
      <c r="BR118" s="8">
        <v>107.64078238072292</v>
      </c>
      <c r="BS118" s="8">
        <v>116.9632583380984</v>
      </c>
      <c r="BT118" s="8">
        <v>116.10622429547385</v>
      </c>
      <c r="BU118" s="8">
        <v>104.79490025284932</v>
      </c>
      <c r="BV118" s="8">
        <v>115.38798621022478</v>
      </c>
      <c r="BW118" s="8">
        <v>112.22149834127855</v>
      </c>
      <c r="BX118" s="8">
        <v>107.49026047233232</v>
      </c>
      <c r="BY118" s="8">
        <v>102.75902260338611</v>
      </c>
      <c r="BZ118" s="8">
        <v>98.027784734439877</v>
      </c>
      <c r="CA118" s="8">
        <v>93.296546865493653</v>
      </c>
      <c r="CB118" s="8">
        <v>88.55570904094796</v>
      </c>
      <c r="CC118" s="8">
        <v>87.943858996547419</v>
      </c>
      <c r="CD118" s="8">
        <v>79.637008952146829</v>
      </c>
      <c r="CE118" s="8">
        <v>86.021398907746288</v>
      </c>
      <c r="CF118" s="8">
        <v>75.550898863345722</v>
      </c>
      <c r="CG118" s="8">
        <v>74.152074820721197</v>
      </c>
      <c r="CH118" s="8">
        <v>59.906450778096655</v>
      </c>
      <c r="CI118" s="8">
        <v>56.988989235472118</v>
      </c>
      <c r="CJ118" s="8">
        <v>47.579027692847575</v>
      </c>
      <c r="CK118" s="8">
        <v>39.757816150223043</v>
      </c>
      <c r="CL118" s="8">
        <v>32.960030227529735</v>
      </c>
      <c r="CM118" s="8">
        <v>27.521321804836425</v>
      </c>
      <c r="CN118" s="8">
        <v>35.395613382143111</v>
      </c>
      <c r="CO118" s="8">
        <v>29.990904959449804</v>
      </c>
      <c r="CP118" s="8">
        <v>34.485926536756494</v>
      </c>
      <c r="CQ118" s="8">
        <v>37.751545074891254</v>
      </c>
      <c r="CR118" s="8">
        <v>39.115263613026016</v>
      </c>
      <c r="CS118" s="8">
        <v>36.780542151160773</v>
      </c>
      <c r="CT118" s="8">
        <v>35.302920689295533</v>
      </c>
      <c r="CU118" s="8">
        <v>32.128389927430291</v>
      </c>
      <c r="CV118" s="8">
        <v>29.801290013922859</v>
      </c>
      <c r="CW118" s="8">
        <v>29.306115260415424</v>
      </c>
      <c r="CX118" s="8">
        <v>26.097325206907989</v>
      </c>
      <c r="CY118" s="8">
        <v>29.033209033400553</v>
      </c>
      <c r="CZ118" s="8">
        <v>31.454527639893115</v>
      </c>
      <c r="DA118" s="8">
        <v>32.534022656815047</v>
      </c>
      <c r="DB118" s="8">
        <v>33.526953230886981</v>
      </c>
      <c r="DC118" s="8">
        <v>37.879347471398908</v>
      </c>
      <c r="DD118" s="8">
        <v>40.25257172287084</v>
      </c>
      <c r="DE118" s="8">
        <v>41.84443917889277</v>
      </c>
      <c r="DF118" s="8">
        <v>40.652304974278493</v>
      </c>
      <c r="DG118" s="8">
        <v>40.25128277631422</v>
      </c>
      <c r="DH118" s="8">
        <v>44.516802723819943</v>
      </c>
      <c r="DI118" s="8">
        <v>46.36335644787566</v>
      </c>
      <c r="DJ118" s="8">
        <v>60.170007514311393</v>
      </c>
      <c r="DK118" s="8">
        <v>71.597253424128368</v>
      </c>
      <c r="DL118" s="8">
        <v>85.583642680325354</v>
      </c>
      <c r="DM118" s="8">
        <v>87.643822917412336</v>
      </c>
      <c r="DN118" s="8">
        <v>83.649071662919326</v>
      </c>
      <c r="DO118" s="8">
        <v>87.312441772516308</v>
      </c>
      <c r="DP118" s="8">
        <v>96.322337924572665</v>
      </c>
      <c r="DQ118" s="8">
        <v>105.33223407662901</v>
      </c>
      <c r="DR118" s="8">
        <v>125.66462126571679</v>
      </c>
      <c r="DS118" s="8">
        <v>141.46248886761026</v>
      </c>
      <c r="DT118" s="8">
        <v>125.40042368641376</v>
      </c>
      <c r="DU118" s="8">
        <v>163.42610933487728</v>
      </c>
      <c r="DV118" s="8">
        <v>192.94362933588079</v>
      </c>
      <c r="DW118" s="8">
        <v>214.77056639364434</v>
      </c>
      <c r="DX118" s="8">
        <v>264.85767675746786</v>
      </c>
      <c r="DY118" s="8">
        <v>284.57416741381138</v>
      </c>
      <c r="DZ118" s="8">
        <v>296.32137898048751</v>
      </c>
      <c r="EA118" s="8">
        <v>246.34954635996365</v>
      </c>
      <c r="EB118" s="8">
        <v>250.85983341511979</v>
      </c>
      <c r="EC118" s="8">
        <v>248.95312047027593</v>
      </c>
      <c r="ED118" s="8">
        <v>224.70540752543204</v>
      </c>
      <c r="EE118" s="8">
        <v>292.23603199430198</v>
      </c>
      <c r="EF118" s="8">
        <v>273.75365646317181</v>
      </c>
      <c r="EG118" s="8">
        <v>268.74593093204174</v>
      </c>
      <c r="EH118" s="8">
        <v>273.89255540091165</v>
      </c>
      <c r="EI118" s="8">
        <v>265.01012986978151</v>
      </c>
      <c r="EJ118" s="8">
        <v>249.68130553411328</v>
      </c>
      <c r="EK118" s="8">
        <v>293.84468119844507</v>
      </c>
      <c r="EL118" s="8">
        <v>299.94535686277686</v>
      </c>
      <c r="EM118" s="8">
        <v>307.72483252710862</v>
      </c>
      <c r="EN118" s="8">
        <v>293.52740819144037</v>
      </c>
      <c r="EO118" s="8">
        <v>289.89137367694434</v>
      </c>
      <c r="EP118" s="8">
        <v>345.79430464795217</v>
      </c>
      <c r="EQ118" s="8">
        <v>364.42137367694431</v>
      </c>
      <c r="ER118" s="8">
        <v>366.04516705016113</v>
      </c>
      <c r="ES118" s="8">
        <v>378.80827013345601</v>
      </c>
      <c r="ET118" s="8">
        <v>516.1177528762081</v>
      </c>
      <c r="EU118" s="8">
        <v>568.48775287620799</v>
      </c>
      <c r="EV118" s="8">
        <v>569.30275287620805</v>
      </c>
      <c r="EW118" s="8">
        <v>594.59171836171197</v>
      </c>
      <c r="EX118" s="8">
        <v>549.88068384721578</v>
      </c>
      <c r="EY118" s="8">
        <v>556.22551127473537</v>
      </c>
      <c r="EZ118" s="8">
        <v>627.43039052001848</v>
      </c>
      <c r="FA118" s="8">
        <v>638.40573520478608</v>
      </c>
      <c r="FB118" s="8">
        <v>559.24439024390244</v>
      </c>
      <c r="FC118" s="8">
        <v>631.4956833870225</v>
      </c>
      <c r="FD118" s="8">
        <v>614.76647722043265</v>
      </c>
      <c r="FE118" s="8">
        <v>602.56220904279792</v>
      </c>
      <c r="FF118" s="8">
        <v>583.65145904279791</v>
      </c>
      <c r="FG118" s="8">
        <v>607.44656859272891</v>
      </c>
      <c r="FH118" s="8">
        <v>579.37413253566501</v>
      </c>
      <c r="FI118" s="8">
        <v>565.18620110446398</v>
      </c>
      <c r="FJ118" s="8"/>
      <c r="FL118" t="b">
        <v>1</v>
      </c>
    </row>
    <row r="119" spans="1:168">
      <c r="A119" t="s">
        <v>121</v>
      </c>
      <c r="B119" s="1">
        <v>11</v>
      </c>
      <c r="C119" s="1">
        <v>27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0</v>
      </c>
      <c r="AP119" s="8">
        <v>0</v>
      </c>
      <c r="AQ119" s="8">
        <v>0</v>
      </c>
      <c r="AR119" s="8">
        <v>0</v>
      </c>
      <c r="AS119" s="8">
        <v>0</v>
      </c>
      <c r="AT119" s="8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8">
        <v>0</v>
      </c>
      <c r="BH119" s="8">
        <v>0</v>
      </c>
      <c r="BI119" s="8">
        <v>0</v>
      </c>
      <c r="BJ119" s="8">
        <v>0</v>
      </c>
      <c r="BK119" s="8">
        <v>0</v>
      </c>
      <c r="BL119" s="8">
        <v>0</v>
      </c>
      <c r="BM119" s="8">
        <v>0</v>
      </c>
      <c r="BN119" s="8">
        <v>0</v>
      </c>
      <c r="BO119" s="8">
        <v>0</v>
      </c>
      <c r="BP119" s="8">
        <v>0</v>
      </c>
      <c r="BQ119" s="8">
        <v>0</v>
      </c>
      <c r="BR119" s="8">
        <v>0</v>
      </c>
      <c r="BS119" s="8">
        <v>0</v>
      </c>
      <c r="BT119" s="8">
        <v>0</v>
      </c>
      <c r="BU119" s="8">
        <v>0</v>
      </c>
      <c r="BV119" s="8">
        <v>0</v>
      </c>
      <c r="BW119" s="8">
        <v>0</v>
      </c>
      <c r="BX119" s="8">
        <v>0</v>
      </c>
      <c r="BY119" s="8">
        <v>0</v>
      </c>
      <c r="BZ119" s="8">
        <v>0</v>
      </c>
      <c r="CA119" s="8">
        <v>0</v>
      </c>
      <c r="CB119" s="8">
        <v>0</v>
      </c>
      <c r="CC119" s="8">
        <v>0</v>
      </c>
      <c r="CD119" s="8">
        <v>0</v>
      </c>
      <c r="CE119" s="8">
        <v>0</v>
      </c>
      <c r="CF119" s="8">
        <v>0</v>
      </c>
      <c r="CG119" s="8">
        <v>0</v>
      </c>
      <c r="CH119" s="8">
        <v>0</v>
      </c>
      <c r="CI119" s="8">
        <v>0</v>
      </c>
      <c r="CJ119" s="8">
        <v>0</v>
      </c>
      <c r="CK119" s="8">
        <v>0</v>
      </c>
      <c r="CL119" s="8">
        <v>0</v>
      </c>
      <c r="CM119" s="8">
        <v>0</v>
      </c>
      <c r="CN119" s="8">
        <v>0</v>
      </c>
      <c r="CO119" s="8">
        <v>0</v>
      </c>
      <c r="CP119" s="8">
        <v>0</v>
      </c>
      <c r="CQ119" s="8">
        <v>0</v>
      </c>
      <c r="CR119" s="8">
        <v>0</v>
      </c>
      <c r="CS119" s="8">
        <v>0</v>
      </c>
      <c r="CT119" s="8">
        <v>0</v>
      </c>
      <c r="CU119" s="8">
        <v>0</v>
      </c>
      <c r="CV119" s="8">
        <v>0</v>
      </c>
      <c r="CW119" s="8">
        <v>0</v>
      </c>
      <c r="CX119" s="8">
        <v>0</v>
      </c>
      <c r="CY119" s="8">
        <v>0</v>
      </c>
      <c r="CZ119" s="8">
        <v>0</v>
      </c>
      <c r="DA119" s="8">
        <v>0</v>
      </c>
      <c r="DB119" s="8">
        <v>0</v>
      </c>
      <c r="DC119" s="8">
        <v>0</v>
      </c>
      <c r="DD119" s="8">
        <v>0</v>
      </c>
      <c r="DE119" s="8">
        <v>0</v>
      </c>
      <c r="DF119" s="8">
        <v>0</v>
      </c>
      <c r="DG119" s="8">
        <v>0</v>
      </c>
      <c r="DH119" s="8">
        <v>0</v>
      </c>
      <c r="DI119" s="8">
        <v>0</v>
      </c>
      <c r="DJ119" s="8">
        <v>0</v>
      </c>
      <c r="DK119" s="8">
        <v>0</v>
      </c>
      <c r="DL119" s="8">
        <v>0</v>
      </c>
      <c r="DM119" s="8">
        <v>0</v>
      </c>
      <c r="DN119" s="8">
        <v>0</v>
      </c>
      <c r="DO119" s="8">
        <v>0</v>
      </c>
      <c r="DP119" s="8">
        <v>0</v>
      </c>
      <c r="DQ119" s="8">
        <v>0</v>
      </c>
      <c r="DR119" s="8">
        <v>0</v>
      </c>
      <c r="DS119" s="8">
        <v>0</v>
      </c>
      <c r="DT119" s="8">
        <v>0</v>
      </c>
      <c r="DU119" s="8">
        <v>0</v>
      </c>
      <c r="DV119" s="8">
        <v>0</v>
      </c>
      <c r="DW119" s="8">
        <v>0</v>
      </c>
      <c r="DX119" s="8">
        <v>0</v>
      </c>
      <c r="DY119" s="8">
        <v>0</v>
      </c>
      <c r="DZ119" s="8">
        <v>0</v>
      </c>
      <c r="EA119" s="8">
        <v>0</v>
      </c>
      <c r="EB119" s="8">
        <v>0</v>
      </c>
      <c r="EC119" s="8">
        <v>0</v>
      </c>
      <c r="ED119" s="8">
        <v>0</v>
      </c>
      <c r="EE119" s="8">
        <v>0</v>
      </c>
      <c r="EF119" s="8">
        <v>0</v>
      </c>
      <c r="EG119" s="8">
        <v>0</v>
      </c>
      <c r="EH119" s="8">
        <v>0</v>
      </c>
      <c r="EI119" s="8">
        <v>0</v>
      </c>
      <c r="EJ119" s="8">
        <v>0</v>
      </c>
      <c r="EK119" s="8">
        <v>0</v>
      </c>
      <c r="EL119" s="8">
        <v>0</v>
      </c>
      <c r="EM119" s="8">
        <v>0</v>
      </c>
      <c r="EN119" s="8">
        <v>0</v>
      </c>
      <c r="EO119" s="8">
        <v>0</v>
      </c>
      <c r="EP119" s="8">
        <v>0</v>
      </c>
      <c r="EQ119" s="8">
        <v>0</v>
      </c>
      <c r="ER119" s="8">
        <v>0</v>
      </c>
      <c r="ES119" s="8">
        <v>0</v>
      </c>
      <c r="ET119" s="8">
        <v>0</v>
      </c>
      <c r="EU119" s="8">
        <v>0</v>
      </c>
      <c r="EV119" s="8">
        <v>0</v>
      </c>
      <c r="EW119" s="8">
        <v>0</v>
      </c>
      <c r="EX119" s="8">
        <v>0</v>
      </c>
      <c r="EY119" s="8">
        <v>0</v>
      </c>
      <c r="EZ119" s="8">
        <v>0</v>
      </c>
      <c r="FA119" s="8">
        <v>0</v>
      </c>
      <c r="FB119" s="8">
        <v>0</v>
      </c>
      <c r="FC119" s="8">
        <v>0</v>
      </c>
      <c r="FD119" s="8">
        <v>0</v>
      </c>
      <c r="FE119" s="8">
        <v>0</v>
      </c>
      <c r="FF119" s="8">
        <v>0</v>
      </c>
      <c r="FG119" s="8">
        <v>0</v>
      </c>
      <c r="FH119" s="8">
        <v>0</v>
      </c>
      <c r="FI119" s="8">
        <v>0</v>
      </c>
      <c r="FJ119" s="8"/>
      <c r="FL119" t="b">
        <v>1</v>
      </c>
    </row>
    <row r="120" spans="1:168">
      <c r="A120" t="s">
        <v>122</v>
      </c>
      <c r="B120" s="1">
        <v>9</v>
      </c>
      <c r="C120" s="1">
        <v>21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0</v>
      </c>
      <c r="AV120" s="8">
        <v>0</v>
      </c>
      <c r="AW120" s="8">
        <v>0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</v>
      </c>
      <c r="BG120" s="8">
        <v>0</v>
      </c>
      <c r="BH120" s="8">
        <v>0</v>
      </c>
      <c r="BI120" s="8">
        <v>0</v>
      </c>
      <c r="BJ120" s="8">
        <v>0</v>
      </c>
      <c r="BK120" s="8">
        <v>0</v>
      </c>
      <c r="BL120" s="8">
        <v>0</v>
      </c>
      <c r="BM120" s="8">
        <v>0</v>
      </c>
      <c r="BN120" s="8">
        <v>0</v>
      </c>
      <c r="BO120" s="8">
        <v>0</v>
      </c>
      <c r="BP120" s="8">
        <v>0</v>
      </c>
      <c r="BQ120" s="8">
        <v>0</v>
      </c>
      <c r="BR120" s="8">
        <v>0</v>
      </c>
      <c r="BS120" s="8">
        <v>0</v>
      </c>
      <c r="BT120" s="8">
        <v>0</v>
      </c>
      <c r="BU120" s="8">
        <v>0</v>
      </c>
      <c r="BV120" s="8">
        <v>0</v>
      </c>
      <c r="BW120" s="8">
        <v>0</v>
      </c>
      <c r="BX120" s="8">
        <v>0</v>
      </c>
      <c r="BY120" s="8">
        <v>0</v>
      </c>
      <c r="BZ120" s="8">
        <v>0</v>
      </c>
      <c r="CA120" s="8">
        <v>0</v>
      </c>
      <c r="CB120" s="8">
        <v>0</v>
      </c>
      <c r="CC120" s="8">
        <v>0</v>
      </c>
      <c r="CD120" s="8">
        <v>0</v>
      </c>
      <c r="CE120" s="8">
        <v>0</v>
      </c>
      <c r="CF120" s="8">
        <v>0</v>
      </c>
      <c r="CG120" s="8">
        <v>0</v>
      </c>
      <c r="CH120" s="8">
        <v>0</v>
      </c>
      <c r="CI120" s="8">
        <v>0</v>
      </c>
      <c r="CJ120" s="8">
        <v>0</v>
      </c>
      <c r="CK120" s="8">
        <v>0</v>
      </c>
      <c r="CL120" s="8">
        <v>0</v>
      </c>
      <c r="CM120" s="8">
        <v>0</v>
      </c>
      <c r="CN120" s="8">
        <v>0</v>
      </c>
      <c r="CO120" s="8">
        <v>0</v>
      </c>
      <c r="CP120" s="8">
        <v>0</v>
      </c>
      <c r="CQ120" s="8">
        <v>0</v>
      </c>
      <c r="CR120" s="8">
        <v>0</v>
      </c>
      <c r="CS120" s="8">
        <v>0</v>
      </c>
      <c r="CT120" s="8">
        <v>0</v>
      </c>
      <c r="CU120" s="8">
        <v>0</v>
      </c>
      <c r="CV120" s="8">
        <v>0</v>
      </c>
      <c r="CW120" s="8">
        <v>0</v>
      </c>
      <c r="CX120" s="8">
        <v>0</v>
      </c>
      <c r="CY120" s="8">
        <v>0</v>
      </c>
      <c r="CZ120" s="8">
        <v>0</v>
      </c>
      <c r="DA120" s="8">
        <v>0</v>
      </c>
      <c r="DB120" s="8">
        <v>0</v>
      </c>
      <c r="DC120" s="8">
        <v>0</v>
      </c>
      <c r="DD120" s="8">
        <v>0</v>
      </c>
      <c r="DE120" s="8">
        <v>0</v>
      </c>
      <c r="DF120" s="8">
        <v>0</v>
      </c>
      <c r="DG120" s="8">
        <v>0</v>
      </c>
      <c r="DH120" s="8">
        <v>0</v>
      </c>
      <c r="DI120" s="8">
        <v>0</v>
      </c>
      <c r="DJ120" s="8">
        <v>0</v>
      </c>
      <c r="DK120" s="8">
        <v>0</v>
      </c>
      <c r="DL120" s="8">
        <v>0</v>
      </c>
      <c r="DM120" s="8">
        <v>0</v>
      </c>
      <c r="DN120" s="8">
        <v>0</v>
      </c>
      <c r="DO120" s="8">
        <v>0</v>
      </c>
      <c r="DP120" s="8">
        <v>0</v>
      </c>
      <c r="DQ120" s="8">
        <v>0</v>
      </c>
      <c r="DR120" s="8">
        <v>0</v>
      </c>
      <c r="DS120" s="8">
        <v>0</v>
      </c>
      <c r="DT120" s="8">
        <v>0</v>
      </c>
      <c r="DU120" s="8">
        <v>0</v>
      </c>
      <c r="DV120" s="8">
        <v>0</v>
      </c>
      <c r="DW120" s="8">
        <v>0</v>
      </c>
      <c r="DX120" s="8">
        <v>0</v>
      </c>
      <c r="DY120" s="8">
        <v>0</v>
      </c>
      <c r="DZ120" s="8">
        <v>0</v>
      </c>
      <c r="EA120" s="8">
        <v>0</v>
      </c>
      <c r="EB120" s="8">
        <v>0</v>
      </c>
      <c r="EC120" s="8">
        <v>0</v>
      </c>
      <c r="ED120" s="8">
        <v>0</v>
      </c>
      <c r="EE120" s="8">
        <v>0</v>
      </c>
      <c r="EF120" s="8">
        <v>0</v>
      </c>
      <c r="EG120" s="8">
        <v>0</v>
      </c>
      <c r="EH120" s="8">
        <v>0</v>
      </c>
      <c r="EI120" s="8">
        <v>0</v>
      </c>
      <c r="EJ120" s="8">
        <v>0</v>
      </c>
      <c r="EK120" s="8">
        <v>0</v>
      </c>
      <c r="EL120" s="8">
        <v>0</v>
      </c>
      <c r="EM120" s="8">
        <v>0</v>
      </c>
      <c r="EN120" s="8">
        <v>0</v>
      </c>
      <c r="EO120" s="8">
        <v>0</v>
      </c>
      <c r="EP120" s="8">
        <v>0</v>
      </c>
      <c r="EQ120" s="8">
        <v>0</v>
      </c>
      <c r="ER120" s="8">
        <v>0</v>
      </c>
      <c r="ES120" s="8">
        <v>0</v>
      </c>
      <c r="ET120" s="8">
        <v>0</v>
      </c>
      <c r="EU120" s="8">
        <v>0</v>
      </c>
      <c r="EV120" s="8">
        <v>0</v>
      </c>
      <c r="EW120" s="8">
        <v>0</v>
      </c>
      <c r="EX120" s="8">
        <v>0</v>
      </c>
      <c r="EY120" s="8">
        <v>0</v>
      </c>
      <c r="EZ120" s="8">
        <v>0</v>
      </c>
      <c r="FA120" s="8">
        <v>0</v>
      </c>
      <c r="FB120" s="8">
        <v>0</v>
      </c>
      <c r="FC120" s="8">
        <v>0</v>
      </c>
      <c r="FD120" s="8">
        <v>0</v>
      </c>
      <c r="FE120" s="8">
        <v>0</v>
      </c>
      <c r="FF120" s="8">
        <v>0</v>
      </c>
      <c r="FG120" s="8">
        <v>0</v>
      </c>
      <c r="FH120" s="8">
        <v>0</v>
      </c>
      <c r="FI120" s="8">
        <v>0</v>
      </c>
      <c r="FJ120" s="8"/>
      <c r="FL120" t="b">
        <v>1</v>
      </c>
    </row>
    <row r="121" spans="1:168">
      <c r="A121" t="s">
        <v>123</v>
      </c>
      <c r="B121" s="1">
        <v>3</v>
      </c>
      <c r="C121" s="1">
        <v>7</v>
      </c>
      <c r="D121" s="8">
        <v>2.6870934107155495</v>
      </c>
      <c r="E121" s="8">
        <v>2.6789496053035124</v>
      </c>
      <c r="F121" s="8">
        <v>2.6708057998914754</v>
      </c>
      <c r="G121" s="8">
        <v>2.6626619944794387</v>
      </c>
      <c r="H121" s="8">
        <v>2.6545181890674017</v>
      </c>
      <c r="I121" s="8">
        <v>2.646374383655365</v>
      </c>
      <c r="J121" s="8">
        <v>2.638230578243328</v>
      </c>
      <c r="K121" s="8">
        <v>2.6300867728312909</v>
      </c>
      <c r="L121" s="8">
        <v>2.6219429674192543</v>
      </c>
      <c r="M121" s="8">
        <v>2.6137991620072167</v>
      </c>
      <c r="N121" s="8">
        <v>2.6056553565951823</v>
      </c>
      <c r="O121" s="8">
        <v>2.5861715511831456</v>
      </c>
      <c r="P121" s="8">
        <v>2.5666877457711093</v>
      </c>
      <c r="Q121" s="8">
        <v>2.547203940359072</v>
      </c>
      <c r="R121" s="8">
        <v>2.5277201349470357</v>
      </c>
      <c r="S121" s="8">
        <v>2.508236329534999</v>
      </c>
      <c r="T121" s="8">
        <v>2.4887525241229627</v>
      </c>
      <c r="U121" s="8">
        <v>2.4692687187109259</v>
      </c>
      <c r="V121" s="8">
        <v>2.4497849132988891</v>
      </c>
      <c r="W121" s="8">
        <v>2.4303011078868524</v>
      </c>
      <c r="X121" s="8">
        <v>2.4108173024748152</v>
      </c>
      <c r="Y121" s="8">
        <v>2.3686534970627786</v>
      </c>
      <c r="Z121" s="8">
        <v>2.3264896916507416</v>
      </c>
      <c r="AA121" s="8">
        <v>2.284325886238705</v>
      </c>
      <c r="AB121" s="8">
        <v>2.242162080826668</v>
      </c>
      <c r="AC121" s="8">
        <v>2.1999982754146314</v>
      </c>
      <c r="AD121" s="8">
        <v>2.1578344700025944</v>
      </c>
      <c r="AE121" s="8">
        <v>2.1156706645905574</v>
      </c>
      <c r="AF121" s="8">
        <v>2.0735068591785208</v>
      </c>
      <c r="AG121" s="8">
        <v>2.0313430537664838</v>
      </c>
      <c r="AH121" s="8">
        <v>1.9891792483544484</v>
      </c>
      <c r="AI121" s="8">
        <v>1.9220495569396276</v>
      </c>
      <c r="AJ121" s="8">
        <v>1.8549198655248069</v>
      </c>
      <c r="AK121" s="8">
        <v>1.7877901741099862</v>
      </c>
      <c r="AL121" s="8">
        <v>1.7206604826951657</v>
      </c>
      <c r="AM121" s="8">
        <v>1.6535307912803452</v>
      </c>
      <c r="AN121" s="8">
        <v>1.5864010998655245</v>
      </c>
      <c r="AO121" s="8">
        <v>1.519271408450704</v>
      </c>
      <c r="AP121" s="8">
        <v>1.4521417170358832</v>
      </c>
      <c r="AQ121" s="8">
        <v>1.4173425453322948</v>
      </c>
      <c r="AR121" s="8">
        <v>1.3825433736287067</v>
      </c>
      <c r="AS121" s="8">
        <v>1.3099802145286041</v>
      </c>
      <c r="AT121" s="8">
        <v>1.2374170554285016</v>
      </c>
      <c r="AU121" s="8">
        <v>1.164853896328399</v>
      </c>
      <c r="AV121" s="8">
        <v>1.0922907372282964</v>
      </c>
      <c r="AW121" s="8">
        <v>1.0197275781281938</v>
      </c>
      <c r="AX121" s="8">
        <v>0.94737327925189785</v>
      </c>
      <c r="AY121" s="8">
        <v>0.87501898037560166</v>
      </c>
      <c r="AZ121" s="8">
        <v>0.8026646814993057</v>
      </c>
      <c r="BA121" s="8">
        <v>0.71257955432659803</v>
      </c>
      <c r="BB121" s="8">
        <v>0.54692442715389056</v>
      </c>
      <c r="BC121" s="8">
        <v>0.73452012239453213</v>
      </c>
      <c r="BD121" s="8">
        <v>1.0178158176351737</v>
      </c>
      <c r="BE121" s="8">
        <v>1.2951715128758154</v>
      </c>
      <c r="BF121" s="8">
        <v>1.5972772081164568</v>
      </c>
      <c r="BG121" s="8">
        <v>1.9251229033570982</v>
      </c>
      <c r="BH121" s="8">
        <v>2.1461893550356477</v>
      </c>
      <c r="BI121" s="8">
        <v>2.3293058067141965</v>
      </c>
      <c r="BJ121" s="8">
        <v>2.3157422583927461</v>
      </c>
      <c r="BK121" s="8">
        <v>2.4424287100712951</v>
      </c>
      <c r="BL121" s="8">
        <v>2.6681151617498444</v>
      </c>
      <c r="BM121" s="8">
        <v>3.558270602645071</v>
      </c>
      <c r="BN121" s="8">
        <v>4.1712260435402966</v>
      </c>
      <c r="BO121" s="8">
        <v>4.8581014844355224</v>
      </c>
      <c r="BP121" s="8">
        <v>5.5439869253307483</v>
      </c>
      <c r="BQ121" s="8">
        <v>11.072732366225974</v>
      </c>
      <c r="BR121" s="8">
        <v>11.084328688911654</v>
      </c>
      <c r="BS121" s="8">
        <v>9.5212750115973357</v>
      </c>
      <c r="BT121" s="8">
        <v>6.2633413342830133</v>
      </c>
      <c r="BU121" s="8">
        <v>4.002777656968691</v>
      </c>
      <c r="BV121" s="8">
        <v>2.7212139796543693</v>
      </c>
      <c r="BW121" s="8">
        <v>4.2926854852495335</v>
      </c>
      <c r="BX121" s="8">
        <v>4.5780527051304123</v>
      </c>
      <c r="BY121" s="8">
        <v>5.1482099250112894</v>
      </c>
      <c r="BZ121" s="8">
        <v>5.7183671448921682</v>
      </c>
      <c r="CA121" s="8">
        <v>6.2885243647730462</v>
      </c>
      <c r="CB121" s="8">
        <v>6.8560708318563437</v>
      </c>
      <c r="CC121" s="8">
        <v>8.6761172989396407</v>
      </c>
      <c r="CD121" s="8">
        <v>9.7736637660229349</v>
      </c>
      <c r="CE121" s="8">
        <v>6.2266245188205174</v>
      </c>
      <c r="CF121" s="8">
        <v>9.2365852716181003</v>
      </c>
      <c r="CG121" s="8">
        <v>3.6368415943037782</v>
      </c>
      <c r="CH121" s="8">
        <v>3.9943479169894571</v>
      </c>
      <c r="CI121" s="8">
        <v>8.365604239675136</v>
      </c>
      <c r="CJ121" s="8">
        <v>9.8943605623608146</v>
      </c>
      <c r="CK121" s="8">
        <v>10.613116885046493</v>
      </c>
      <c r="CL121" s="8">
        <v>12.037971251679474</v>
      </c>
      <c r="CM121" s="8">
        <v>11.495325618312457</v>
      </c>
      <c r="CN121" s="8">
        <v>13.488929984945434</v>
      </c>
      <c r="CO121" s="8">
        <v>14.023784351578417</v>
      </c>
      <c r="CP121" s="8">
        <v>15.828638718211398</v>
      </c>
      <c r="CQ121" s="8">
        <v>17.098621978304703</v>
      </c>
      <c r="CR121" s="8">
        <v>21.153612438398007</v>
      </c>
      <c r="CS121" s="8">
        <v>21.543054914491318</v>
      </c>
      <c r="CT121" s="8">
        <v>20.966533854584618</v>
      </c>
      <c r="CU121" s="8">
        <v>21.093229878677924</v>
      </c>
      <c r="CV121" s="8">
        <v>20.174923915911034</v>
      </c>
      <c r="CW121" s="8">
        <v>19.291448413144138</v>
      </c>
      <c r="CX121" s="8">
        <v>21.630690210377246</v>
      </c>
      <c r="CY121" s="8">
        <v>19.942384867610347</v>
      </c>
      <c r="CZ121" s="8">
        <v>24.577106124843453</v>
      </c>
      <c r="DA121" s="8">
        <v>20.241205915281146</v>
      </c>
      <c r="DB121" s="8">
        <v>20.769510855318838</v>
      </c>
      <c r="DC121" s="8">
        <v>27.331073996476533</v>
      </c>
      <c r="DD121" s="8">
        <v>27.75980114243422</v>
      </c>
      <c r="DE121" s="8">
        <v>28.998162792871916</v>
      </c>
      <c r="DF121" s="8">
        <v>29.130935985988035</v>
      </c>
      <c r="DG121" s="8">
        <v>32.903213453184151</v>
      </c>
      <c r="DH121" s="8">
        <v>36.548521447740256</v>
      </c>
      <c r="DI121" s="8">
        <v>44.244832378776387</v>
      </c>
      <c r="DJ121" s="8">
        <v>42.297015355252498</v>
      </c>
      <c r="DK121" s="8">
        <v>39.180063846221429</v>
      </c>
      <c r="DL121" s="8">
        <v>41.803065085670355</v>
      </c>
      <c r="DM121" s="8">
        <v>47.718509216319276</v>
      </c>
      <c r="DN121" s="8">
        <v>49.9167396914482</v>
      </c>
      <c r="DO121" s="8">
        <v>53.006840900657131</v>
      </c>
      <c r="DP121" s="8">
        <v>46.109008203465557</v>
      </c>
      <c r="DQ121" s="8">
        <v>52.682857906273988</v>
      </c>
      <c r="DR121" s="8">
        <v>73.087634873082422</v>
      </c>
      <c r="DS121" s="8">
        <v>63.795743599890848</v>
      </c>
      <c r="DT121" s="8">
        <v>60.297129350699265</v>
      </c>
      <c r="DU121" s="8">
        <v>57.309464633377182</v>
      </c>
      <c r="DV121" s="8">
        <v>63.301134363575066</v>
      </c>
      <c r="DW121" s="8">
        <v>73.29126293297297</v>
      </c>
      <c r="DX121" s="8">
        <v>67.599064987490863</v>
      </c>
      <c r="DY121" s="8">
        <v>66.212970119288769</v>
      </c>
      <c r="DZ121" s="8">
        <v>71.28371224602131</v>
      </c>
      <c r="EA121" s="8">
        <v>67.938834137553854</v>
      </c>
      <c r="EB121" s="8">
        <v>77.175390957086393</v>
      </c>
      <c r="EC121" s="8">
        <v>73.936947776618936</v>
      </c>
      <c r="ED121" s="8">
        <v>65.733504596151491</v>
      </c>
      <c r="EE121" s="8">
        <v>86.739935046609034</v>
      </c>
      <c r="EF121" s="8">
        <v>102.24736549706655</v>
      </c>
      <c r="EG121" s="8">
        <v>111.94279594752409</v>
      </c>
      <c r="EH121" s="8">
        <v>110.69022639798163</v>
      </c>
      <c r="EI121" s="8">
        <v>103.69365684843916</v>
      </c>
      <c r="EJ121" s="8">
        <v>114.71539413958888</v>
      </c>
      <c r="EK121" s="8">
        <v>127.90213143073859</v>
      </c>
      <c r="EL121" s="8">
        <v>139.91086872188833</v>
      </c>
      <c r="EM121" s="8">
        <v>126.79660601303804</v>
      </c>
      <c r="EN121" s="8">
        <v>117.78034330418775</v>
      </c>
      <c r="EO121" s="8">
        <v>123.82107604693971</v>
      </c>
      <c r="EP121" s="8">
        <v>119.71517119190059</v>
      </c>
      <c r="EQ121" s="8">
        <v>117.96467119190059</v>
      </c>
      <c r="ER121" s="8">
        <v>124.24355039116429</v>
      </c>
      <c r="ES121" s="8">
        <v>108.60086056143581</v>
      </c>
      <c r="ET121" s="8">
        <v>126.90930878969166</v>
      </c>
      <c r="EU121" s="8">
        <v>120.65930878969166</v>
      </c>
      <c r="EV121" s="8">
        <v>114.37034330418776</v>
      </c>
      <c r="EW121" s="8">
        <v>108.17879153244363</v>
      </c>
      <c r="EX121" s="8">
        <v>120.71775701794753</v>
      </c>
      <c r="EY121" s="8">
        <v>218.23723976069948</v>
      </c>
      <c r="EZ121" s="8">
        <v>236.95996392084675</v>
      </c>
      <c r="FA121" s="8">
        <v>233.22165356649793</v>
      </c>
      <c r="FB121" s="8">
        <v>259.47555011504829</v>
      </c>
      <c r="FC121" s="8">
        <v>169.86808458352508</v>
      </c>
      <c r="FD121" s="8">
        <v>175.47165356649793</v>
      </c>
      <c r="FE121" s="8">
        <v>167.53430878969166</v>
      </c>
      <c r="FF121" s="8">
        <v>162.80706718821907</v>
      </c>
      <c r="FG121" s="8">
        <v>158.86379199263692</v>
      </c>
      <c r="FH121" s="8">
        <v>173.06189507593189</v>
      </c>
      <c r="FI121" s="8">
        <v>195.9125844454671</v>
      </c>
      <c r="FJ121" s="8"/>
      <c r="FL121" t="b">
        <v>1</v>
      </c>
    </row>
    <row r="122" spans="1:168">
      <c r="A122" t="s">
        <v>124</v>
      </c>
      <c r="B122" s="1">
        <v>3</v>
      </c>
      <c r="C122" s="1">
        <v>7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7.8322583927460597E-5</v>
      </c>
      <c r="AT122" s="8">
        <v>1.5664516785492119E-4</v>
      </c>
      <c r="AU122" s="8">
        <v>2.3496775178238181E-4</v>
      </c>
      <c r="AV122" s="8">
        <v>3.1329033570984239E-4</v>
      </c>
      <c r="AW122" s="8">
        <v>3.9161291963730295E-4</v>
      </c>
      <c r="AX122" s="8">
        <v>6.2658067141968478E-4</v>
      </c>
      <c r="AY122" s="8">
        <v>8.6154842320206656E-4</v>
      </c>
      <c r="AZ122" s="8">
        <v>1.0965161749844484E-3</v>
      </c>
      <c r="BA122" s="8">
        <v>1.3314839267668302E-3</v>
      </c>
      <c r="BB122" s="8">
        <v>1.5664516785492118E-3</v>
      </c>
      <c r="BC122" s="8">
        <v>1.7230968464041331E-3</v>
      </c>
      <c r="BD122" s="8">
        <v>1.8797420142590544E-3</v>
      </c>
      <c r="BE122" s="8">
        <v>2.0363871821139756E-3</v>
      </c>
      <c r="BF122" s="8">
        <v>2.1930323499688969E-3</v>
      </c>
      <c r="BG122" s="8">
        <v>2.3496775178238173E-3</v>
      </c>
      <c r="BH122" s="8">
        <v>3.524516276735726E-3</v>
      </c>
      <c r="BI122" s="8">
        <v>4.6993550356476347E-3</v>
      </c>
      <c r="BJ122" s="8">
        <v>5.8741937945595447E-3</v>
      </c>
      <c r="BK122" s="8">
        <v>7.049032553471452E-3</v>
      </c>
      <c r="BL122" s="8">
        <v>8.2238713123833629E-3</v>
      </c>
      <c r="BM122" s="8">
        <v>8.8504519838030465E-3</v>
      </c>
      <c r="BN122" s="8">
        <v>9.4770326552227318E-3</v>
      </c>
      <c r="BO122" s="8">
        <v>1.0103613326642417E-2</v>
      </c>
      <c r="BP122" s="8">
        <v>1.0730193998062102E-2</v>
      </c>
      <c r="BQ122" s="8">
        <v>1.1356774669481784E-2</v>
      </c>
      <c r="BR122" s="8">
        <v>1.3236516683740839E-2</v>
      </c>
      <c r="BS122" s="8">
        <v>1.5116258697999893E-2</v>
      </c>
      <c r="BT122" s="8">
        <v>1.6996000712258943E-2</v>
      </c>
      <c r="BU122" s="8">
        <v>1.8875742726517999E-2</v>
      </c>
      <c r="BV122" s="8">
        <v>2.0755484740777055E-2</v>
      </c>
      <c r="BW122" s="8">
        <v>2.4671613937150085E-2</v>
      </c>
      <c r="BX122" s="8">
        <v>2.8587743133523118E-2</v>
      </c>
      <c r="BY122" s="8">
        <v>3.2503872329896148E-2</v>
      </c>
      <c r="BZ122" s="8">
        <v>3.6420001526269175E-2</v>
      </c>
      <c r="CA122" s="8">
        <v>4.0336130722642201E-2</v>
      </c>
      <c r="CB122" s="8">
        <v>4.2294195320828717E-2</v>
      </c>
      <c r="CC122" s="8">
        <v>4.4252259919015234E-2</v>
      </c>
      <c r="CD122" s="8">
        <v>4.6210324517201751E-2</v>
      </c>
      <c r="CE122" s="8">
        <v>4.816838911538826E-2</v>
      </c>
      <c r="CF122" s="8">
        <v>5.0126453713574777E-2</v>
      </c>
      <c r="CG122" s="8">
        <v>5.200619572783384E-2</v>
      </c>
      <c r="CH122" s="8">
        <v>5.3885937742092896E-2</v>
      </c>
      <c r="CI122" s="8">
        <v>5.5765679756351959E-2</v>
      </c>
      <c r="CJ122" s="8">
        <v>5.7645421770611015E-2</v>
      </c>
      <c r="CK122" s="8">
        <v>5.9525163784870057E-2</v>
      </c>
      <c r="CL122" s="8">
        <v>7.8165938759605674E-2</v>
      </c>
      <c r="CM122" s="8">
        <v>9.6806713734341285E-2</v>
      </c>
      <c r="CN122" s="8">
        <v>0.11544748870907691</v>
      </c>
      <c r="CO122" s="8">
        <v>0.13408826368381255</v>
      </c>
      <c r="CP122" s="8">
        <v>0.15272903865854814</v>
      </c>
      <c r="CQ122" s="8">
        <v>0.12899729572852758</v>
      </c>
      <c r="CR122" s="8">
        <v>0.10526555279850702</v>
      </c>
      <c r="CS122" s="8">
        <v>8.1533809868486462E-2</v>
      </c>
      <c r="CT122" s="8">
        <v>5.7802066938465894E-2</v>
      </c>
      <c r="CU122" s="8">
        <v>3.4070324008445362E-2</v>
      </c>
      <c r="CV122" s="8">
        <v>4.6132001933274283E-2</v>
      </c>
      <c r="CW122" s="8">
        <v>5.8193679858103219E-2</v>
      </c>
      <c r="CX122" s="8">
        <v>7.0255357782932154E-2</v>
      </c>
      <c r="CY122" s="8">
        <v>8.2317035707761083E-2</v>
      </c>
      <c r="CZ122" s="8">
        <v>9.4378713632590011E-2</v>
      </c>
      <c r="DA122" s="8">
        <v>0.11568245646085927</v>
      </c>
      <c r="DB122" s="8">
        <v>0.13698619928912856</v>
      </c>
      <c r="DC122" s="8">
        <v>0.15828994211739783</v>
      </c>
      <c r="DD122" s="8">
        <v>0.1795936849456671</v>
      </c>
      <c r="DE122" s="8">
        <v>0.2008974277739364</v>
      </c>
      <c r="DF122" s="8">
        <v>0.22995510641102432</v>
      </c>
      <c r="DG122" s="8">
        <v>0.2590127850481122</v>
      </c>
      <c r="DH122" s="8">
        <v>0.28807046368520012</v>
      </c>
      <c r="DI122" s="8">
        <v>0.31712814232228798</v>
      </c>
      <c r="DJ122" s="8">
        <v>0.34618582095937578</v>
      </c>
      <c r="DK122" s="8">
        <v>0.37782814486606991</v>
      </c>
      <c r="DL122" s="8">
        <v>0.40947046877276388</v>
      </c>
      <c r="DM122" s="8">
        <v>0.44111279267945802</v>
      </c>
      <c r="DN122" s="8">
        <v>0.4727551165861521</v>
      </c>
      <c r="DO122" s="8">
        <v>0.50439744049284618</v>
      </c>
      <c r="DP122" s="8">
        <v>0.56235615259916705</v>
      </c>
      <c r="DQ122" s="8">
        <v>0.6203148647054878</v>
      </c>
      <c r="DR122" s="8">
        <v>0.67827357681180866</v>
      </c>
      <c r="DS122" s="8">
        <v>0.73623228891812942</v>
      </c>
      <c r="DT122" s="8">
        <v>0.79419100102445039</v>
      </c>
      <c r="DU122" s="8">
        <v>0.8801108755928746</v>
      </c>
      <c r="DV122" s="8">
        <v>0.96603075016129891</v>
      </c>
      <c r="DW122" s="8">
        <v>1.0519506247297232</v>
      </c>
      <c r="DX122" s="8">
        <v>1.1378704992981474</v>
      </c>
      <c r="DY122" s="8">
        <v>1.2237903738665716</v>
      </c>
      <c r="DZ122" s="8">
        <v>1.2654579885159807</v>
      </c>
      <c r="EA122" s="8">
        <v>1.3071256031653897</v>
      </c>
      <c r="EB122" s="8">
        <v>1.348793217814799</v>
      </c>
      <c r="EC122" s="8">
        <v>1.3904608324642078</v>
      </c>
      <c r="ED122" s="8">
        <v>1.4321284471136169</v>
      </c>
      <c r="EE122" s="8">
        <v>1.4114512849567671</v>
      </c>
      <c r="EF122" s="8">
        <v>1.3907741227999177</v>
      </c>
      <c r="EG122" s="8">
        <v>1.370096960643068</v>
      </c>
      <c r="EH122" s="8">
        <v>1.3494197984862182</v>
      </c>
      <c r="EI122" s="8">
        <v>1.3287426363293688</v>
      </c>
      <c r="EJ122" s="8">
        <v>1.343545604691659</v>
      </c>
      <c r="EK122" s="8">
        <v>1.3583485730539491</v>
      </c>
      <c r="EL122" s="8">
        <v>1.3731515414162394</v>
      </c>
      <c r="EM122" s="8">
        <v>1.3879545097785293</v>
      </c>
      <c r="EN122" s="8">
        <v>17.077757478140821</v>
      </c>
      <c r="EO122" s="8">
        <v>17.521861021629086</v>
      </c>
      <c r="EP122" s="8">
        <v>18.866102623101703</v>
      </c>
      <c r="EQ122" s="8">
        <v>16.304883423838014</v>
      </c>
      <c r="ER122" s="8">
        <v>15.845585826046941</v>
      </c>
      <c r="ES122" s="8">
        <v>13.510137597791074</v>
      </c>
      <c r="ET122" s="8">
        <v>11.416034054302807</v>
      </c>
      <c r="EU122" s="8">
        <v>17.026034054302809</v>
      </c>
      <c r="EV122" s="8">
        <v>14.021447768062588</v>
      </c>
      <c r="EW122" s="8">
        <v>13.202413253566499</v>
      </c>
      <c r="EX122" s="8">
        <v>10.781215996318455</v>
      </c>
      <c r="EY122" s="8">
        <v>11.018155996318454</v>
      </c>
      <c r="EZ122" s="8">
        <v>10.019309710078232</v>
      </c>
      <c r="FA122" s="8">
        <v>8.8334993097100778</v>
      </c>
      <c r="FB122" s="8">
        <v>7.9619820524620346</v>
      </c>
      <c r="FC122" s="8">
        <v>9.9187234238380118</v>
      </c>
      <c r="FD122" s="8">
        <v>8.8137929130234696</v>
      </c>
      <c r="FE122" s="8">
        <v>8.58</v>
      </c>
      <c r="FF122" s="8">
        <v>8.58</v>
      </c>
      <c r="FG122" s="8">
        <v>8.58</v>
      </c>
      <c r="FH122" s="8">
        <v>8.58</v>
      </c>
      <c r="FI122" s="8">
        <v>8.58</v>
      </c>
      <c r="FJ122" s="8"/>
      <c r="FL122" t="b">
        <v>1</v>
      </c>
    </row>
    <row r="123" spans="1:168">
      <c r="A123" t="s">
        <v>125</v>
      </c>
      <c r="B123" s="1">
        <v>8</v>
      </c>
      <c r="C123" s="1">
        <v>18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8">
        <v>0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8">
        <v>0</v>
      </c>
      <c r="BH123" s="8">
        <v>0</v>
      </c>
      <c r="BI123" s="8">
        <v>0</v>
      </c>
      <c r="BJ123" s="8">
        <v>0</v>
      </c>
      <c r="BK123" s="8">
        <v>0</v>
      </c>
      <c r="BL123" s="8">
        <v>0</v>
      </c>
      <c r="BM123" s="8">
        <v>0</v>
      </c>
      <c r="BN123" s="8">
        <v>0</v>
      </c>
      <c r="BO123" s="8">
        <v>0</v>
      </c>
      <c r="BP123" s="8">
        <v>0</v>
      </c>
      <c r="BQ123" s="8">
        <v>0</v>
      </c>
      <c r="BR123" s="8">
        <v>0</v>
      </c>
      <c r="BS123" s="8">
        <v>0</v>
      </c>
      <c r="BT123" s="8">
        <v>0</v>
      </c>
      <c r="BU123" s="8">
        <v>0</v>
      </c>
      <c r="BV123" s="8">
        <v>0</v>
      </c>
      <c r="BW123" s="8">
        <v>0</v>
      </c>
      <c r="BX123" s="8">
        <v>0</v>
      </c>
      <c r="BY123" s="8">
        <v>0</v>
      </c>
      <c r="BZ123" s="8">
        <v>0</v>
      </c>
      <c r="CA123" s="8">
        <v>0</v>
      </c>
      <c r="CB123" s="8">
        <v>0</v>
      </c>
      <c r="CC123" s="8">
        <v>0</v>
      </c>
      <c r="CD123" s="8">
        <v>0</v>
      </c>
      <c r="CE123" s="8">
        <v>0</v>
      </c>
      <c r="CF123" s="8">
        <v>0</v>
      </c>
      <c r="CG123" s="8">
        <v>0</v>
      </c>
      <c r="CH123" s="8">
        <v>0</v>
      </c>
      <c r="CI123" s="8">
        <v>0</v>
      </c>
      <c r="CJ123" s="8">
        <v>0</v>
      </c>
      <c r="CK123" s="8">
        <v>0</v>
      </c>
      <c r="CL123" s="8">
        <v>0</v>
      </c>
      <c r="CM123" s="8">
        <v>0</v>
      </c>
      <c r="CN123" s="8">
        <v>0</v>
      </c>
      <c r="CO123" s="8">
        <v>0</v>
      </c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8">
        <v>0</v>
      </c>
      <c r="CV123" s="8">
        <v>0</v>
      </c>
      <c r="CW123" s="8">
        <v>0</v>
      </c>
      <c r="CX123" s="8">
        <v>0</v>
      </c>
      <c r="CY123" s="8">
        <v>0</v>
      </c>
      <c r="CZ123" s="8">
        <v>0</v>
      </c>
      <c r="DA123" s="8">
        <v>0</v>
      </c>
      <c r="DB123" s="8">
        <v>0</v>
      </c>
      <c r="DC123" s="8">
        <v>0</v>
      </c>
      <c r="DD123" s="8">
        <v>0</v>
      </c>
      <c r="DE123" s="8">
        <v>0</v>
      </c>
      <c r="DF123" s="8">
        <v>0</v>
      </c>
      <c r="DG123" s="8">
        <v>0</v>
      </c>
      <c r="DH123" s="8">
        <v>0</v>
      </c>
      <c r="DI123" s="8">
        <v>0</v>
      </c>
      <c r="DJ123" s="8">
        <v>0</v>
      </c>
      <c r="DK123" s="8">
        <v>0</v>
      </c>
      <c r="DL123" s="8">
        <v>0</v>
      </c>
      <c r="DM123" s="8">
        <v>0</v>
      </c>
      <c r="DN123" s="8">
        <v>0</v>
      </c>
      <c r="DO123" s="8">
        <v>0</v>
      </c>
      <c r="DP123" s="8">
        <v>0</v>
      </c>
      <c r="DQ123" s="8">
        <v>0</v>
      </c>
      <c r="DR123" s="8">
        <v>0</v>
      </c>
      <c r="DS123" s="8">
        <v>0</v>
      </c>
      <c r="DT123" s="8">
        <v>0</v>
      </c>
      <c r="DU123" s="8">
        <v>0</v>
      </c>
      <c r="DV123" s="8">
        <v>0</v>
      </c>
      <c r="DW123" s="8">
        <v>0</v>
      </c>
      <c r="DX123" s="8">
        <v>0</v>
      </c>
      <c r="DY123" s="8">
        <v>0</v>
      </c>
      <c r="DZ123" s="8">
        <v>0</v>
      </c>
      <c r="EA123" s="8">
        <v>0</v>
      </c>
      <c r="EB123" s="8">
        <v>0</v>
      </c>
      <c r="EC123" s="8">
        <v>0</v>
      </c>
      <c r="ED123" s="8">
        <v>0</v>
      </c>
      <c r="EE123" s="8">
        <v>0</v>
      </c>
      <c r="EF123" s="8">
        <v>0</v>
      </c>
      <c r="EG123" s="8">
        <v>0</v>
      </c>
      <c r="EH123" s="8">
        <v>0</v>
      </c>
      <c r="EI123" s="8">
        <v>0</v>
      </c>
      <c r="EJ123" s="8">
        <v>0</v>
      </c>
      <c r="EK123" s="8">
        <v>0</v>
      </c>
      <c r="EL123" s="8">
        <v>0</v>
      </c>
      <c r="EM123" s="8">
        <v>0</v>
      </c>
      <c r="EN123" s="8">
        <v>0</v>
      </c>
      <c r="EO123" s="8">
        <v>0</v>
      </c>
      <c r="EP123" s="8">
        <v>0</v>
      </c>
      <c r="EQ123" s="8">
        <v>0</v>
      </c>
      <c r="ER123" s="8">
        <v>0</v>
      </c>
      <c r="ES123" s="8">
        <v>0</v>
      </c>
      <c r="ET123" s="8">
        <v>0</v>
      </c>
      <c r="EU123" s="8">
        <v>0</v>
      </c>
      <c r="EV123" s="8">
        <v>0</v>
      </c>
      <c r="EW123" s="8">
        <v>0</v>
      </c>
      <c r="EX123" s="8">
        <v>0</v>
      </c>
      <c r="EY123" s="8">
        <v>0</v>
      </c>
      <c r="EZ123" s="8">
        <v>0</v>
      </c>
      <c r="FA123" s="8">
        <v>0</v>
      </c>
      <c r="FB123" s="8">
        <v>0</v>
      </c>
      <c r="FC123" s="8">
        <v>0</v>
      </c>
      <c r="FD123" s="8">
        <v>0</v>
      </c>
      <c r="FE123" s="8">
        <v>0</v>
      </c>
      <c r="FF123" s="8">
        <v>0</v>
      </c>
      <c r="FG123" s="8">
        <v>0</v>
      </c>
      <c r="FH123" s="8">
        <v>0</v>
      </c>
      <c r="FI123" s="8">
        <v>0</v>
      </c>
      <c r="FJ123" s="8"/>
      <c r="FL123" t="b">
        <v>1</v>
      </c>
    </row>
    <row r="124" spans="1:168">
      <c r="A124" t="s">
        <v>126</v>
      </c>
      <c r="B124" s="1">
        <v>11</v>
      </c>
      <c r="C124" s="1">
        <v>28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0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8">
        <v>0</v>
      </c>
      <c r="BO124" s="8">
        <v>0</v>
      </c>
      <c r="BP124" s="8">
        <v>0</v>
      </c>
      <c r="BQ124" s="8">
        <v>0</v>
      </c>
      <c r="BR124" s="8">
        <v>0</v>
      </c>
      <c r="BS124" s="8">
        <v>0</v>
      </c>
      <c r="BT124" s="8">
        <v>0</v>
      </c>
      <c r="BU124" s="8">
        <v>0</v>
      </c>
      <c r="BV124" s="8">
        <v>0</v>
      </c>
      <c r="BW124" s="8">
        <v>0</v>
      </c>
      <c r="BX124" s="8">
        <v>0</v>
      </c>
      <c r="BY124" s="8">
        <v>0</v>
      </c>
      <c r="BZ124" s="8">
        <v>0</v>
      </c>
      <c r="CA124" s="8">
        <v>0</v>
      </c>
      <c r="CB124" s="8">
        <v>0</v>
      </c>
      <c r="CC124" s="8">
        <v>0</v>
      </c>
      <c r="CD124" s="8">
        <v>0</v>
      </c>
      <c r="CE124" s="8">
        <v>0</v>
      </c>
      <c r="CF124" s="8">
        <v>0</v>
      </c>
      <c r="CG124" s="8">
        <v>0</v>
      </c>
      <c r="CH124" s="8">
        <v>0</v>
      </c>
      <c r="CI124" s="8">
        <v>0</v>
      </c>
      <c r="CJ124" s="8">
        <v>0</v>
      </c>
      <c r="CK124" s="8">
        <v>0</v>
      </c>
      <c r="CL124" s="8">
        <v>0</v>
      </c>
      <c r="CM124" s="8">
        <v>0</v>
      </c>
      <c r="CN124" s="8">
        <v>0</v>
      </c>
      <c r="CO124" s="8">
        <v>0</v>
      </c>
      <c r="CP124" s="8">
        <v>0</v>
      </c>
      <c r="CQ124" s="8">
        <v>0</v>
      </c>
      <c r="CR124" s="8">
        <v>0</v>
      </c>
      <c r="CS124" s="8">
        <v>0</v>
      </c>
      <c r="CT124" s="8">
        <v>0</v>
      </c>
      <c r="CU124" s="8">
        <v>0.6288962361599999</v>
      </c>
      <c r="CV124" s="8">
        <v>0.77698495232000009</v>
      </c>
      <c r="CW124" s="8">
        <v>0.43849645824</v>
      </c>
      <c r="CX124" s="8">
        <v>0.55292864800000008</v>
      </c>
      <c r="CY124" s="8">
        <v>0.44715099359999999</v>
      </c>
      <c r="CZ124" s="8">
        <v>0.3461814144</v>
      </c>
      <c r="DA124" s="8">
        <v>0.60485586016000004</v>
      </c>
      <c r="DB124" s="8">
        <v>7.5967588160000002E-2</v>
      </c>
      <c r="DC124" s="8">
        <v>0.62985785119999993</v>
      </c>
      <c r="DD124" s="8">
        <v>0.97315442048</v>
      </c>
      <c r="DE124" s="8">
        <v>1.2452914768000003</v>
      </c>
      <c r="DF124" s="8">
        <v>1.5953193513600001</v>
      </c>
      <c r="DG124" s="8">
        <v>1.8107211203200002</v>
      </c>
      <c r="DH124" s="8">
        <v>1.76264036832</v>
      </c>
      <c r="DI124" s="8">
        <v>1.90976746944</v>
      </c>
      <c r="DJ124" s="8">
        <v>1.8866887084800001</v>
      </c>
      <c r="DK124" s="8">
        <v>2.4040376000000001</v>
      </c>
      <c r="DL124" s="8">
        <v>2.6396332847999999</v>
      </c>
      <c r="DM124" s="8">
        <v>1.57031736032</v>
      </c>
      <c r="DN124" s="8">
        <v>1.7010970057600001</v>
      </c>
      <c r="DO124" s="8">
        <v>1.9982360531200001</v>
      </c>
      <c r="DP124" s="8">
        <v>2.2303058161066671</v>
      </c>
      <c r="DQ124" s="8">
        <v>2.4623755790933335</v>
      </c>
      <c r="DR124" s="8">
        <v>2.6944453420800003</v>
      </c>
      <c r="DS124" s="8">
        <v>3.4387353830400005</v>
      </c>
      <c r="DT124" s="8">
        <v>3.97723980544</v>
      </c>
      <c r="DU124" s="8">
        <v>3.8906944518400004</v>
      </c>
      <c r="DV124" s="8">
        <v>3.7118340543999997</v>
      </c>
      <c r="DW124" s="8">
        <v>3.8176117088000003</v>
      </c>
      <c r="DX124" s="8">
        <v>4.2311061759999999</v>
      </c>
      <c r="DY124" s="8">
        <v>5.9360496419200004</v>
      </c>
      <c r="DZ124" s="8">
        <v>16.633106176000002</v>
      </c>
      <c r="EA124" s="8">
        <v>12.190000000000001</v>
      </c>
      <c r="EB124" s="8">
        <v>13.780000000000001</v>
      </c>
      <c r="EC124" s="8">
        <v>14.84</v>
      </c>
      <c r="ED124" s="8">
        <v>13.780000000000001</v>
      </c>
      <c r="EE124" s="8">
        <v>53</v>
      </c>
      <c r="EF124" s="8">
        <v>50.137999999999998</v>
      </c>
      <c r="EG124" s="8">
        <v>40.173999999999999</v>
      </c>
      <c r="EH124" s="8">
        <v>51.304000000000002</v>
      </c>
      <c r="EI124" s="8">
        <v>58.406000000000006</v>
      </c>
      <c r="EJ124" s="8">
        <v>52.576000000000008</v>
      </c>
      <c r="EK124" s="8">
        <v>57.984999999999999</v>
      </c>
      <c r="EL124" s="8">
        <v>56.332999999999998</v>
      </c>
      <c r="EM124" s="8">
        <v>55.792000000000009</v>
      </c>
      <c r="EN124" s="8">
        <v>27.466000000000001</v>
      </c>
      <c r="EO124" s="8">
        <v>11.2</v>
      </c>
      <c r="EP124" s="8">
        <v>10</v>
      </c>
      <c r="EQ124" s="8">
        <v>0</v>
      </c>
      <c r="ER124" s="8">
        <v>0</v>
      </c>
      <c r="ES124" s="8">
        <v>0</v>
      </c>
      <c r="ET124" s="8">
        <v>0</v>
      </c>
      <c r="EU124" s="8">
        <v>0</v>
      </c>
      <c r="EV124" s="8">
        <v>0</v>
      </c>
      <c r="EW124" s="8">
        <v>0</v>
      </c>
      <c r="EX124" s="8">
        <v>0</v>
      </c>
      <c r="EY124" s="8">
        <v>0</v>
      </c>
      <c r="EZ124" s="8">
        <v>0</v>
      </c>
      <c r="FA124" s="8">
        <v>0</v>
      </c>
      <c r="FB124" s="8">
        <v>0</v>
      </c>
      <c r="FC124" s="8">
        <v>0</v>
      </c>
      <c r="FD124" s="8">
        <v>0</v>
      </c>
      <c r="FE124" s="8">
        <v>0</v>
      </c>
      <c r="FF124" s="8">
        <v>0</v>
      </c>
      <c r="FG124" s="8">
        <v>0</v>
      </c>
      <c r="FH124" s="8">
        <v>0</v>
      </c>
      <c r="FI124" s="8">
        <v>0</v>
      </c>
      <c r="FJ124" s="8"/>
      <c r="FL124" t="b">
        <v>1</v>
      </c>
    </row>
    <row r="125" spans="1:168">
      <c r="A125" t="s">
        <v>127</v>
      </c>
      <c r="B125" s="1">
        <v>6</v>
      </c>
      <c r="C125" s="1">
        <v>14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0</v>
      </c>
      <c r="BG125" s="8">
        <v>0</v>
      </c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0</v>
      </c>
      <c r="BO125" s="8">
        <v>0</v>
      </c>
      <c r="BP125" s="8">
        <v>0</v>
      </c>
      <c r="BQ125" s="8">
        <v>0</v>
      </c>
      <c r="BR125" s="8">
        <v>0</v>
      </c>
      <c r="BS125" s="8">
        <v>0</v>
      </c>
      <c r="BT125" s="8">
        <v>0</v>
      </c>
      <c r="BU125" s="8">
        <v>0</v>
      </c>
      <c r="BV125" s="8">
        <v>0</v>
      </c>
      <c r="BW125" s="8">
        <v>0</v>
      </c>
      <c r="BX125" s="8">
        <v>0</v>
      </c>
      <c r="BY125" s="8">
        <v>0</v>
      </c>
      <c r="BZ125" s="8">
        <v>0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8">
        <v>0</v>
      </c>
      <c r="CI125" s="8">
        <v>0</v>
      </c>
      <c r="CJ125" s="8">
        <v>0</v>
      </c>
      <c r="CK125" s="8">
        <v>0</v>
      </c>
      <c r="CL125" s="8">
        <v>2.1331027834178697E-2</v>
      </c>
      <c r="CM125" s="8">
        <v>4.2662055668357395E-2</v>
      </c>
      <c r="CN125" s="8">
        <v>6.3993083502536088E-2</v>
      </c>
      <c r="CO125" s="8">
        <v>8.5324111336714789E-2</v>
      </c>
      <c r="CP125" s="8">
        <v>0.10665513917089348</v>
      </c>
      <c r="CQ125" s="8">
        <v>8.5324111336714789E-2</v>
      </c>
      <c r="CR125" s="8">
        <v>6.3993083502536088E-2</v>
      </c>
      <c r="CS125" s="8">
        <v>4.2662055668357395E-2</v>
      </c>
      <c r="CT125" s="8">
        <v>2.1331027834178697E-2</v>
      </c>
      <c r="CU125" s="8">
        <v>0</v>
      </c>
      <c r="CV125" s="8">
        <v>6.7871452199659482E-2</v>
      </c>
      <c r="CW125" s="8">
        <v>0.13574290439931896</v>
      </c>
      <c r="CX125" s="8">
        <v>0.20361435659897845</v>
      </c>
      <c r="CY125" s="8">
        <v>0.27148580879863793</v>
      </c>
      <c r="CZ125" s="8">
        <v>0.33935726099829738</v>
      </c>
      <c r="DA125" s="8">
        <v>0.47025220452621214</v>
      </c>
      <c r="DB125" s="8">
        <v>0.60114714805412695</v>
      </c>
      <c r="DC125" s="8">
        <v>0.73204209158204159</v>
      </c>
      <c r="DD125" s="8">
        <v>0.86293703510995623</v>
      </c>
      <c r="DE125" s="8">
        <v>0.99383197863787109</v>
      </c>
      <c r="DF125" s="8">
        <v>1.1053350786801688</v>
      </c>
      <c r="DG125" s="8">
        <v>1.2168381787224665</v>
      </c>
      <c r="DH125" s="8">
        <v>1.3283412787647642</v>
      </c>
      <c r="DI125" s="8">
        <v>1.4398443788070618</v>
      </c>
      <c r="DJ125" s="8">
        <v>1.5513474788493595</v>
      </c>
      <c r="DK125" s="8">
        <v>1.87131289636204</v>
      </c>
      <c r="DL125" s="8">
        <v>2.1912783138747205</v>
      </c>
      <c r="DM125" s="8">
        <v>2.5112437313874008</v>
      </c>
      <c r="DN125" s="8">
        <v>2.831209148900081</v>
      </c>
      <c r="DO125" s="8">
        <v>3.1511745664127617</v>
      </c>
      <c r="DP125" s="8">
        <v>3.3450930012689319</v>
      </c>
      <c r="DQ125" s="8">
        <v>3.5390114361251017</v>
      </c>
      <c r="DR125" s="8">
        <v>3.7329298709812715</v>
      </c>
      <c r="DS125" s="8">
        <v>3.9268483058374417</v>
      </c>
      <c r="DT125" s="8">
        <v>4.1207667406936119</v>
      </c>
      <c r="DU125" s="8">
        <v>4.3389249799068024</v>
      </c>
      <c r="DV125" s="8">
        <v>4.5570832191199937</v>
      </c>
      <c r="DW125" s="8">
        <v>4.775241458333185</v>
      </c>
      <c r="DX125" s="8">
        <v>4.9933996975463764</v>
      </c>
      <c r="DY125" s="8">
        <v>5.2115579367595668</v>
      </c>
      <c r="DZ125" s="8">
        <v>5.3424528802874818</v>
      </c>
      <c r="EA125" s="8">
        <v>5.4733478238153968</v>
      </c>
      <c r="EB125" s="8">
        <v>5.6042427673433108</v>
      </c>
      <c r="EC125" s="8">
        <v>5.7351377108712258</v>
      </c>
      <c r="ED125" s="8">
        <v>5.8660326543991408</v>
      </c>
      <c r="EE125" s="8">
        <v>6.2684134067256938</v>
      </c>
      <c r="EF125" s="8">
        <v>6.6707941590522468</v>
      </c>
      <c r="EG125" s="8">
        <v>7.0731749113787989</v>
      </c>
      <c r="EH125" s="8">
        <v>7.475555663705352</v>
      </c>
      <c r="EI125" s="8">
        <v>7.8779364160319041</v>
      </c>
      <c r="EJ125" s="8">
        <v>8.0102857478212393</v>
      </c>
      <c r="EK125" s="8">
        <v>8.1426350796105762</v>
      </c>
      <c r="EL125" s="8">
        <v>8.2749844113999114</v>
      </c>
      <c r="EM125" s="8">
        <v>8.4073337431892483</v>
      </c>
      <c r="EN125" s="8">
        <v>8.5396830749785835</v>
      </c>
      <c r="EO125" s="8">
        <v>8.1663900878804565</v>
      </c>
      <c r="EP125" s="8">
        <v>7.7930971007823295</v>
      </c>
      <c r="EQ125" s="8">
        <v>5.8448228255867472</v>
      </c>
      <c r="ER125" s="8">
        <v>4.5784445467096191</v>
      </c>
      <c r="ES125" s="8">
        <v>4.5199963184537513</v>
      </c>
      <c r="ET125" s="8">
        <v>3.8575830648872533</v>
      </c>
      <c r="EU125" s="8">
        <v>3.6822383801196508</v>
      </c>
      <c r="EV125" s="8">
        <v>3.8186175793833415</v>
      </c>
      <c r="EW125" s="8">
        <v>4.4615480901978835</v>
      </c>
      <c r="EX125" s="8">
        <v>5.8448228255867472</v>
      </c>
      <c r="EY125" s="8">
        <v>5.6305126553152336</v>
      </c>
      <c r="EZ125" s="8">
        <v>5.9926773603313404</v>
      </c>
      <c r="FA125" s="8">
        <v>6.2220087252646126</v>
      </c>
      <c r="FB125" s="8">
        <v>6.9764194901058456</v>
      </c>
      <c r="FC125" s="8">
        <v>7.3962336309249901</v>
      </c>
      <c r="FD125" s="8">
        <v>8.0619589507593208</v>
      </c>
      <c r="FE125" s="8">
        <v>8.164438177634608</v>
      </c>
      <c r="FF125" s="8">
        <v>6.6134170271514048</v>
      </c>
      <c r="FG125" s="8">
        <v>7.001805503911644</v>
      </c>
      <c r="FH125" s="8">
        <v>6.7965548090197903</v>
      </c>
      <c r="FI125" s="8">
        <v>5.4162024850437192</v>
      </c>
      <c r="FJ125" s="8"/>
      <c r="FL125" t="b">
        <v>1</v>
      </c>
    </row>
    <row r="126" spans="1:168">
      <c r="A126" t="s">
        <v>128</v>
      </c>
      <c r="B126" s="1">
        <v>9</v>
      </c>
      <c r="C126" s="1">
        <v>22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0</v>
      </c>
      <c r="BV126" s="8">
        <v>0</v>
      </c>
      <c r="BW126" s="8">
        <v>0</v>
      </c>
      <c r="BX126" s="8">
        <v>0</v>
      </c>
      <c r="BY126" s="8">
        <v>0</v>
      </c>
      <c r="BZ126" s="8">
        <v>0</v>
      </c>
      <c r="CA126" s="8">
        <v>0</v>
      </c>
      <c r="CB126" s="8">
        <v>0</v>
      </c>
      <c r="CC126" s="8">
        <v>0</v>
      </c>
      <c r="CD126" s="8">
        <v>0</v>
      </c>
      <c r="CE126" s="8">
        <v>0</v>
      </c>
      <c r="CF126" s="8">
        <v>0</v>
      </c>
      <c r="CG126" s="8">
        <v>0</v>
      </c>
      <c r="CH126" s="8">
        <v>0</v>
      </c>
      <c r="CI126" s="8">
        <v>0</v>
      </c>
      <c r="CJ126" s="8">
        <v>0</v>
      </c>
      <c r="CK126" s="8">
        <v>0</v>
      </c>
      <c r="CL126" s="8">
        <v>0</v>
      </c>
      <c r="CM126" s="8">
        <v>0</v>
      </c>
      <c r="CN126" s="8">
        <v>0</v>
      </c>
      <c r="CO126" s="8">
        <v>0</v>
      </c>
      <c r="CP126" s="8">
        <v>0</v>
      </c>
      <c r="CQ126" s="8">
        <v>0</v>
      </c>
      <c r="CR126" s="8">
        <v>0</v>
      </c>
      <c r="CS126" s="8">
        <v>0</v>
      </c>
      <c r="CT126" s="8">
        <v>0</v>
      </c>
      <c r="CU126" s="8">
        <v>0</v>
      </c>
      <c r="CV126" s="8">
        <v>0</v>
      </c>
      <c r="CW126" s="8">
        <v>0</v>
      </c>
      <c r="CX126" s="8">
        <v>0</v>
      </c>
      <c r="CY126" s="8">
        <v>0</v>
      </c>
      <c r="CZ126" s="8">
        <v>0</v>
      </c>
      <c r="DA126" s="8">
        <v>0</v>
      </c>
      <c r="DB126" s="8">
        <v>0</v>
      </c>
      <c r="DC126" s="8">
        <v>0</v>
      </c>
      <c r="DD126" s="8">
        <v>0</v>
      </c>
      <c r="DE126" s="8">
        <v>0</v>
      </c>
      <c r="DF126" s="8">
        <v>0</v>
      </c>
      <c r="DG126" s="8">
        <v>0</v>
      </c>
      <c r="DH126" s="8">
        <v>0</v>
      </c>
      <c r="DI126" s="8">
        <v>0</v>
      </c>
      <c r="DJ126" s="8">
        <v>0</v>
      </c>
      <c r="DK126" s="8">
        <v>0</v>
      </c>
      <c r="DL126" s="8">
        <v>0</v>
      </c>
      <c r="DM126" s="8">
        <v>0</v>
      </c>
      <c r="DN126" s="8">
        <v>0</v>
      </c>
      <c r="DO126" s="8">
        <v>0</v>
      </c>
      <c r="DP126" s="8">
        <v>0</v>
      </c>
      <c r="DQ126" s="8">
        <v>0</v>
      </c>
      <c r="DR126" s="8">
        <v>0</v>
      </c>
      <c r="DS126" s="8">
        <v>0</v>
      </c>
      <c r="DT126" s="8">
        <v>0</v>
      </c>
      <c r="DU126" s="8">
        <v>0</v>
      </c>
      <c r="DV126" s="8">
        <v>0</v>
      </c>
      <c r="DW126" s="8">
        <v>0</v>
      </c>
      <c r="DX126" s="8">
        <v>0</v>
      </c>
      <c r="DY126" s="8">
        <v>0</v>
      </c>
      <c r="DZ126" s="8">
        <v>0</v>
      </c>
      <c r="EA126" s="8">
        <v>0</v>
      </c>
      <c r="EB126" s="8">
        <v>0</v>
      </c>
      <c r="EC126" s="8">
        <v>0</v>
      </c>
      <c r="ED126" s="8">
        <v>0</v>
      </c>
      <c r="EE126" s="8">
        <v>0</v>
      </c>
      <c r="EF126" s="8">
        <v>0</v>
      </c>
      <c r="EG126" s="8">
        <v>0</v>
      </c>
      <c r="EH126" s="8">
        <v>0</v>
      </c>
      <c r="EI126" s="8">
        <v>0</v>
      </c>
      <c r="EJ126" s="8">
        <v>0</v>
      </c>
      <c r="EK126" s="8">
        <v>0</v>
      </c>
      <c r="EL126" s="8">
        <v>0</v>
      </c>
      <c r="EM126" s="8">
        <v>0</v>
      </c>
      <c r="EN126" s="8">
        <v>0</v>
      </c>
      <c r="EO126" s="8">
        <v>0</v>
      </c>
      <c r="EP126" s="8">
        <v>0</v>
      </c>
      <c r="EQ126" s="8">
        <v>0</v>
      </c>
      <c r="ER126" s="8">
        <v>0</v>
      </c>
      <c r="ES126" s="8">
        <v>0</v>
      </c>
      <c r="ET126" s="8">
        <v>0</v>
      </c>
      <c r="EU126" s="8">
        <v>0</v>
      </c>
      <c r="EV126" s="8">
        <v>0</v>
      </c>
      <c r="EW126" s="8">
        <v>0</v>
      </c>
      <c r="EX126" s="8">
        <v>0</v>
      </c>
      <c r="EY126" s="8">
        <v>0</v>
      </c>
      <c r="EZ126" s="8">
        <v>0</v>
      </c>
      <c r="FA126" s="8">
        <v>0</v>
      </c>
      <c r="FB126" s="8">
        <v>0</v>
      </c>
      <c r="FC126" s="8">
        <v>0</v>
      </c>
      <c r="FD126" s="8">
        <v>0</v>
      </c>
      <c r="FE126" s="8">
        <v>0</v>
      </c>
      <c r="FF126" s="8">
        <v>0</v>
      </c>
      <c r="FG126" s="8">
        <v>0</v>
      </c>
      <c r="FH126" s="8">
        <v>0</v>
      </c>
      <c r="FI126" s="8">
        <v>0</v>
      </c>
      <c r="FJ126" s="8"/>
      <c r="FL126" t="b">
        <v>1</v>
      </c>
    </row>
    <row r="127" spans="1:168">
      <c r="A127" t="s">
        <v>129</v>
      </c>
      <c r="B127" s="1">
        <v>11</v>
      </c>
      <c r="C127" s="1">
        <v>29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8">
        <v>0</v>
      </c>
      <c r="BH127" s="8">
        <v>0</v>
      </c>
      <c r="BI127" s="8">
        <v>0</v>
      </c>
      <c r="BJ127" s="8">
        <v>0</v>
      </c>
      <c r="BK127" s="8">
        <v>0</v>
      </c>
      <c r="BL127" s="8">
        <v>0</v>
      </c>
      <c r="BM127" s="8">
        <v>0</v>
      </c>
      <c r="BN127" s="8">
        <v>0</v>
      </c>
      <c r="BO127" s="8">
        <v>0</v>
      </c>
      <c r="BP127" s="8">
        <v>0</v>
      </c>
      <c r="BQ127" s="8">
        <v>0</v>
      </c>
      <c r="BR127" s="8">
        <v>0</v>
      </c>
      <c r="BS127" s="8">
        <v>0</v>
      </c>
      <c r="BT127" s="8">
        <v>0</v>
      </c>
      <c r="BU127" s="8">
        <v>0</v>
      </c>
      <c r="BV127" s="8">
        <v>0</v>
      </c>
      <c r="BW127" s="8">
        <v>0</v>
      </c>
      <c r="BX127" s="8">
        <v>0</v>
      </c>
      <c r="BY127" s="8">
        <v>0</v>
      </c>
      <c r="BZ127" s="8">
        <v>0</v>
      </c>
      <c r="CA127" s="8">
        <v>0</v>
      </c>
      <c r="CB127" s="8">
        <v>0</v>
      </c>
      <c r="CC127" s="8">
        <v>0</v>
      </c>
      <c r="CD127" s="8">
        <v>0</v>
      </c>
      <c r="CE127" s="8">
        <v>0</v>
      </c>
      <c r="CF127" s="8">
        <v>0</v>
      </c>
      <c r="CG127" s="8">
        <v>0</v>
      </c>
      <c r="CH127" s="8">
        <v>0</v>
      </c>
      <c r="CI127" s="8">
        <v>0</v>
      </c>
      <c r="CJ127" s="8">
        <v>0</v>
      </c>
      <c r="CK127" s="8">
        <v>0</v>
      </c>
      <c r="CL127" s="8">
        <v>0</v>
      </c>
      <c r="CM127" s="8">
        <v>0</v>
      </c>
      <c r="CN127" s="8">
        <v>0</v>
      </c>
      <c r="CO127" s="8">
        <v>0</v>
      </c>
      <c r="CP127" s="8">
        <v>0</v>
      </c>
      <c r="CQ127" s="8">
        <v>0</v>
      </c>
      <c r="CR127" s="8">
        <v>0</v>
      </c>
      <c r="CS127" s="8">
        <v>0</v>
      </c>
      <c r="CT127" s="8">
        <v>0</v>
      </c>
      <c r="CU127" s="8">
        <v>0</v>
      </c>
      <c r="CV127" s="8">
        <v>0</v>
      </c>
      <c r="CW127" s="8">
        <v>0</v>
      </c>
      <c r="CX127" s="8">
        <v>0</v>
      </c>
      <c r="CY127" s="8">
        <v>0</v>
      </c>
      <c r="CZ127" s="8">
        <v>0</v>
      </c>
      <c r="DA127" s="8">
        <v>0</v>
      </c>
      <c r="DB127" s="8">
        <v>0</v>
      </c>
      <c r="DC127" s="8">
        <v>0</v>
      </c>
      <c r="DD127" s="8">
        <v>0</v>
      </c>
      <c r="DE127" s="8">
        <v>0</v>
      </c>
      <c r="DF127" s="8">
        <v>0</v>
      </c>
      <c r="DG127" s="8">
        <v>0</v>
      </c>
      <c r="DH127" s="8">
        <v>0</v>
      </c>
      <c r="DI127" s="8">
        <v>0</v>
      </c>
      <c r="DJ127" s="8">
        <v>0</v>
      </c>
      <c r="DK127" s="8">
        <v>0</v>
      </c>
      <c r="DL127" s="8">
        <v>0</v>
      </c>
      <c r="DM127" s="8">
        <v>0</v>
      </c>
      <c r="DN127" s="8">
        <v>0</v>
      </c>
      <c r="DO127" s="8">
        <v>0</v>
      </c>
      <c r="DP127" s="8">
        <v>0</v>
      </c>
      <c r="DQ127" s="8">
        <v>0</v>
      </c>
      <c r="DR127" s="8">
        <v>0</v>
      </c>
      <c r="DS127" s="8">
        <v>0</v>
      </c>
      <c r="DT127" s="8">
        <v>0</v>
      </c>
      <c r="DU127" s="8">
        <v>0</v>
      </c>
      <c r="DV127" s="8">
        <v>0</v>
      </c>
      <c r="DW127" s="8">
        <v>0</v>
      </c>
      <c r="DX127" s="8">
        <v>0.18193937993599996</v>
      </c>
      <c r="DY127" s="8">
        <v>0.140712403056</v>
      </c>
      <c r="DZ127" s="8">
        <v>0.14192893679999999</v>
      </c>
      <c r="EA127" s="8">
        <v>0</v>
      </c>
      <c r="EB127" s="8">
        <v>0</v>
      </c>
      <c r="EC127" s="8">
        <v>0</v>
      </c>
      <c r="ED127" s="8">
        <v>0</v>
      </c>
      <c r="EE127" s="8">
        <v>0</v>
      </c>
      <c r="EF127" s="8">
        <v>0</v>
      </c>
      <c r="EG127" s="8">
        <v>0</v>
      </c>
      <c r="EH127" s="8">
        <v>0</v>
      </c>
      <c r="EI127" s="8">
        <v>0</v>
      </c>
      <c r="EJ127" s="8">
        <v>0</v>
      </c>
      <c r="EK127" s="8">
        <v>0</v>
      </c>
      <c r="EL127" s="8">
        <v>0</v>
      </c>
      <c r="EM127" s="8">
        <v>0</v>
      </c>
      <c r="EN127" s="8">
        <v>0</v>
      </c>
      <c r="EO127" s="8">
        <v>0</v>
      </c>
      <c r="EP127" s="8">
        <v>0</v>
      </c>
      <c r="EQ127" s="8">
        <v>0</v>
      </c>
      <c r="ER127" s="8">
        <v>0</v>
      </c>
      <c r="ES127" s="8">
        <v>0</v>
      </c>
      <c r="ET127" s="8">
        <v>0</v>
      </c>
      <c r="EU127" s="8">
        <v>0</v>
      </c>
      <c r="EV127" s="8">
        <v>0</v>
      </c>
      <c r="EW127" s="8">
        <v>0</v>
      </c>
      <c r="EX127" s="8">
        <v>0</v>
      </c>
      <c r="EY127" s="8">
        <v>0</v>
      </c>
      <c r="EZ127" s="8">
        <v>0</v>
      </c>
      <c r="FA127" s="8">
        <v>0</v>
      </c>
      <c r="FB127" s="8">
        <v>18.762</v>
      </c>
      <c r="FC127" s="8">
        <v>30.316000000000003</v>
      </c>
      <c r="FD127" s="8">
        <v>26.818000000000001</v>
      </c>
      <c r="FE127" s="8">
        <v>12.614000000000001</v>
      </c>
      <c r="FF127" s="8">
        <v>0</v>
      </c>
      <c r="FG127" s="8">
        <v>0</v>
      </c>
      <c r="FH127" s="8">
        <v>0</v>
      </c>
      <c r="FI127" s="8">
        <v>0</v>
      </c>
      <c r="FJ127" s="8"/>
      <c r="FL127" t="b">
        <v>1</v>
      </c>
    </row>
    <row r="128" spans="1:168">
      <c r="A128" t="s">
        <v>130</v>
      </c>
      <c r="B128" s="1">
        <v>9</v>
      </c>
      <c r="C128" s="1">
        <v>20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0</v>
      </c>
      <c r="BG128" s="8">
        <v>0</v>
      </c>
      <c r="BH128" s="8">
        <v>0</v>
      </c>
      <c r="BI128" s="8">
        <v>0</v>
      </c>
      <c r="BJ128" s="8">
        <v>0</v>
      </c>
      <c r="BK128" s="8">
        <v>0</v>
      </c>
      <c r="BL128" s="8">
        <v>0</v>
      </c>
      <c r="BM128" s="8">
        <v>0</v>
      </c>
      <c r="BN128" s="8">
        <v>0</v>
      </c>
      <c r="BO128" s="8">
        <v>0</v>
      </c>
      <c r="BP128" s="8">
        <v>0</v>
      </c>
      <c r="BQ128" s="8">
        <v>0</v>
      </c>
      <c r="BR128" s="8">
        <v>0</v>
      </c>
      <c r="BS128" s="8">
        <v>0</v>
      </c>
      <c r="BT128" s="8">
        <v>0</v>
      </c>
      <c r="BU128" s="8">
        <v>0</v>
      </c>
      <c r="BV128" s="8">
        <v>0</v>
      </c>
      <c r="BW128" s="8">
        <v>0</v>
      </c>
      <c r="BX128" s="8">
        <v>0</v>
      </c>
      <c r="BY128" s="8">
        <v>0</v>
      </c>
      <c r="BZ128" s="8">
        <v>0</v>
      </c>
      <c r="CA128" s="8">
        <v>0</v>
      </c>
      <c r="CB128" s="8">
        <v>0</v>
      </c>
      <c r="CC128" s="8">
        <v>0</v>
      </c>
      <c r="CD128" s="8">
        <v>0</v>
      </c>
      <c r="CE128" s="8">
        <v>0</v>
      </c>
      <c r="CF128" s="8">
        <v>0</v>
      </c>
      <c r="CG128" s="8">
        <v>0</v>
      </c>
      <c r="CH128" s="8">
        <v>0</v>
      </c>
      <c r="CI128" s="8">
        <v>0</v>
      </c>
      <c r="CJ128" s="8">
        <v>0</v>
      </c>
      <c r="CK128" s="8">
        <v>0</v>
      </c>
      <c r="CL128" s="8">
        <v>0</v>
      </c>
      <c r="CM128" s="8">
        <v>0</v>
      </c>
      <c r="CN128" s="8">
        <v>0</v>
      </c>
      <c r="CO128" s="8">
        <v>0</v>
      </c>
      <c r="CP128" s="8">
        <v>0</v>
      </c>
      <c r="CQ128" s="8">
        <v>0</v>
      </c>
      <c r="CR128" s="8">
        <v>0</v>
      </c>
      <c r="CS128" s="8">
        <v>0</v>
      </c>
      <c r="CT128" s="8">
        <v>0</v>
      </c>
      <c r="CU128" s="8">
        <v>0</v>
      </c>
      <c r="CV128" s="8">
        <v>0</v>
      </c>
      <c r="CW128" s="8">
        <v>0</v>
      </c>
      <c r="CX128" s="8">
        <v>0</v>
      </c>
      <c r="CY128" s="8">
        <v>0</v>
      </c>
      <c r="CZ128" s="8">
        <v>0</v>
      </c>
      <c r="DA128" s="8">
        <v>0</v>
      </c>
      <c r="DB128" s="8">
        <v>0</v>
      </c>
      <c r="DC128" s="8">
        <v>0</v>
      </c>
      <c r="DD128" s="8">
        <v>0</v>
      </c>
      <c r="DE128" s="8">
        <v>0</v>
      </c>
      <c r="DF128" s="8">
        <v>0</v>
      </c>
      <c r="DG128" s="8">
        <v>0</v>
      </c>
      <c r="DH128" s="8">
        <v>0</v>
      </c>
      <c r="DI128" s="8">
        <v>0</v>
      </c>
      <c r="DJ128" s="8">
        <v>0</v>
      </c>
      <c r="DK128" s="8">
        <v>0</v>
      </c>
      <c r="DL128" s="8">
        <v>0</v>
      </c>
      <c r="DM128" s="8">
        <v>0</v>
      </c>
      <c r="DN128" s="8">
        <v>0</v>
      </c>
      <c r="DO128" s="8">
        <v>0</v>
      </c>
      <c r="DP128" s="8">
        <v>0</v>
      </c>
      <c r="DQ128" s="8">
        <v>0</v>
      </c>
      <c r="DR128" s="8">
        <v>0</v>
      </c>
      <c r="DS128" s="8">
        <v>0</v>
      </c>
      <c r="DT128" s="8">
        <v>0</v>
      </c>
      <c r="DU128" s="8">
        <v>0</v>
      </c>
      <c r="DV128" s="8">
        <v>0</v>
      </c>
      <c r="DW128" s="8">
        <v>0</v>
      </c>
      <c r="DX128" s="8">
        <v>0</v>
      </c>
      <c r="DY128" s="8">
        <v>0</v>
      </c>
      <c r="DZ128" s="8">
        <v>0</v>
      </c>
      <c r="EA128" s="8">
        <v>0</v>
      </c>
      <c r="EB128" s="8">
        <v>0</v>
      </c>
      <c r="EC128" s="8">
        <v>0</v>
      </c>
      <c r="ED128" s="8">
        <v>0</v>
      </c>
      <c r="EE128" s="8">
        <v>0</v>
      </c>
      <c r="EF128" s="8">
        <v>0</v>
      </c>
      <c r="EG128" s="8">
        <v>0</v>
      </c>
      <c r="EH128" s="8">
        <v>0</v>
      </c>
      <c r="EI128" s="8">
        <v>0</v>
      </c>
      <c r="EJ128" s="8">
        <v>0</v>
      </c>
      <c r="EK128" s="8">
        <v>0</v>
      </c>
      <c r="EL128" s="8">
        <v>0</v>
      </c>
      <c r="EM128" s="8">
        <v>0</v>
      </c>
      <c r="EN128" s="8">
        <v>0</v>
      </c>
      <c r="EO128" s="8">
        <v>0</v>
      </c>
      <c r="EP128" s="8">
        <v>0</v>
      </c>
      <c r="EQ128" s="8">
        <v>0</v>
      </c>
      <c r="ER128" s="8">
        <v>0</v>
      </c>
      <c r="ES128" s="8">
        <v>0</v>
      </c>
      <c r="ET128" s="8">
        <v>0</v>
      </c>
      <c r="EU128" s="8">
        <v>0</v>
      </c>
      <c r="EV128" s="8">
        <v>0</v>
      </c>
      <c r="EW128" s="8">
        <v>0</v>
      </c>
      <c r="EX128" s="8">
        <v>0</v>
      </c>
      <c r="EY128" s="8">
        <v>0</v>
      </c>
      <c r="EZ128" s="8">
        <v>0</v>
      </c>
      <c r="FA128" s="8">
        <v>0</v>
      </c>
      <c r="FB128" s="8">
        <v>0</v>
      </c>
      <c r="FC128" s="8">
        <v>0</v>
      </c>
      <c r="FD128" s="8">
        <v>0</v>
      </c>
      <c r="FE128" s="8">
        <v>0</v>
      </c>
      <c r="FF128" s="8">
        <v>0</v>
      </c>
      <c r="FG128" s="8">
        <v>0</v>
      </c>
      <c r="FH128" s="8">
        <v>0</v>
      </c>
      <c r="FI128" s="8">
        <v>0</v>
      </c>
      <c r="FJ128" s="8"/>
      <c r="FL128" t="b">
        <v>1</v>
      </c>
    </row>
    <row r="129" spans="1:168">
      <c r="A129" t="s">
        <v>131</v>
      </c>
      <c r="B129" s="1">
        <v>10</v>
      </c>
      <c r="C129" s="1">
        <v>24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8">
        <v>0</v>
      </c>
      <c r="BG129" s="8">
        <v>0</v>
      </c>
      <c r="BH129" s="8">
        <v>0</v>
      </c>
      <c r="BI129" s="8">
        <v>0</v>
      </c>
      <c r="BJ129" s="8">
        <v>0</v>
      </c>
      <c r="BK129" s="8">
        <v>0</v>
      </c>
      <c r="BL129" s="8">
        <v>0</v>
      </c>
      <c r="BM129" s="8">
        <v>0</v>
      </c>
      <c r="BN129" s="8">
        <v>0</v>
      </c>
      <c r="BO129" s="8">
        <v>0</v>
      </c>
      <c r="BP129" s="8">
        <v>0</v>
      </c>
      <c r="BQ129" s="8">
        <v>0</v>
      </c>
      <c r="BR129" s="8">
        <v>0</v>
      </c>
      <c r="BS129" s="8">
        <v>0</v>
      </c>
      <c r="BT129" s="8">
        <v>0</v>
      </c>
      <c r="BU129" s="8">
        <v>0</v>
      </c>
      <c r="BV129" s="8">
        <v>0</v>
      </c>
      <c r="BW129" s="8">
        <v>0</v>
      </c>
      <c r="BX129" s="8">
        <v>0</v>
      </c>
      <c r="BY129" s="8">
        <v>0</v>
      </c>
      <c r="BZ129" s="8">
        <v>0</v>
      </c>
      <c r="CA129" s="8">
        <v>0</v>
      </c>
      <c r="CB129" s="8">
        <v>0</v>
      </c>
      <c r="CC129" s="8">
        <v>0</v>
      </c>
      <c r="CD129" s="8">
        <v>0</v>
      </c>
      <c r="CE129" s="8">
        <v>0</v>
      </c>
      <c r="CF129" s="8">
        <v>0</v>
      </c>
      <c r="CG129" s="8">
        <v>0</v>
      </c>
      <c r="CH129" s="8">
        <v>0</v>
      </c>
      <c r="CI129" s="8">
        <v>0</v>
      </c>
      <c r="CJ129" s="8">
        <v>0</v>
      </c>
      <c r="CK129" s="8">
        <v>0</v>
      </c>
      <c r="CL129" s="8">
        <v>0</v>
      </c>
      <c r="CM129" s="8">
        <v>0</v>
      </c>
      <c r="CN129" s="8">
        <v>0</v>
      </c>
      <c r="CO129" s="8">
        <v>0</v>
      </c>
      <c r="CP129" s="8">
        <v>0</v>
      </c>
      <c r="CQ129" s="8">
        <v>0</v>
      </c>
      <c r="CR129" s="8">
        <v>0</v>
      </c>
      <c r="CS129" s="8">
        <v>0</v>
      </c>
      <c r="CT129" s="8">
        <v>0</v>
      </c>
      <c r="CU129" s="8">
        <v>0</v>
      </c>
      <c r="CV129" s="8">
        <v>0</v>
      </c>
      <c r="CW129" s="8">
        <v>0</v>
      </c>
      <c r="CX129" s="8">
        <v>0</v>
      </c>
      <c r="CY129" s="8">
        <v>0</v>
      </c>
      <c r="CZ129" s="8">
        <v>0</v>
      </c>
      <c r="DA129" s="8">
        <v>0</v>
      </c>
      <c r="DB129" s="8">
        <v>0</v>
      </c>
      <c r="DC129" s="8">
        <v>0</v>
      </c>
      <c r="DD129" s="8">
        <v>0</v>
      </c>
      <c r="DE129" s="8">
        <v>0</v>
      </c>
      <c r="DF129" s="8">
        <v>0</v>
      </c>
      <c r="DG129" s="8">
        <v>0</v>
      </c>
      <c r="DH129" s="8">
        <v>0</v>
      </c>
      <c r="DI129" s="8">
        <v>0</v>
      </c>
      <c r="DJ129" s="8">
        <v>0</v>
      </c>
      <c r="DK129" s="8">
        <v>0</v>
      </c>
      <c r="DL129" s="8">
        <v>0</v>
      </c>
      <c r="DM129" s="8">
        <v>0</v>
      </c>
      <c r="DN129" s="8">
        <v>0</v>
      </c>
      <c r="DO129" s="8">
        <v>0</v>
      </c>
      <c r="DP129" s="8">
        <v>0</v>
      </c>
      <c r="DQ129" s="8">
        <v>0</v>
      </c>
      <c r="DR129" s="8">
        <v>0</v>
      </c>
      <c r="DS129" s="8">
        <v>0</v>
      </c>
      <c r="DT129" s="8">
        <v>0</v>
      </c>
      <c r="DU129" s="8">
        <v>0</v>
      </c>
      <c r="DV129" s="8">
        <v>0</v>
      </c>
      <c r="DW129" s="8">
        <v>0</v>
      </c>
      <c r="DX129" s="8">
        <v>0</v>
      </c>
      <c r="DY129" s="8">
        <v>0</v>
      </c>
      <c r="DZ129" s="8">
        <v>0</v>
      </c>
      <c r="EA129" s="8">
        <v>0</v>
      </c>
      <c r="EB129" s="8">
        <v>0</v>
      </c>
      <c r="EC129" s="8">
        <v>0</v>
      </c>
      <c r="ED129" s="8">
        <v>0</v>
      </c>
      <c r="EE129" s="8">
        <v>0</v>
      </c>
      <c r="EF129" s="8">
        <v>0</v>
      </c>
      <c r="EG129" s="8">
        <v>0</v>
      </c>
      <c r="EH129" s="8">
        <v>0</v>
      </c>
      <c r="EI129" s="8">
        <v>0</v>
      </c>
      <c r="EJ129" s="8">
        <v>0</v>
      </c>
      <c r="EK129" s="8">
        <v>0</v>
      </c>
      <c r="EL129" s="8">
        <v>0</v>
      </c>
      <c r="EM129" s="8">
        <v>0</v>
      </c>
      <c r="EN129" s="8">
        <v>0</v>
      </c>
      <c r="EO129" s="8">
        <v>0</v>
      </c>
      <c r="EP129" s="8">
        <v>0</v>
      </c>
      <c r="EQ129" s="8">
        <v>0</v>
      </c>
      <c r="ER129" s="8">
        <v>0</v>
      </c>
      <c r="ES129" s="8">
        <v>0</v>
      </c>
      <c r="ET129" s="8">
        <v>0</v>
      </c>
      <c r="EU129" s="8">
        <v>0</v>
      </c>
      <c r="EV129" s="8">
        <v>0.47963099999999997</v>
      </c>
      <c r="EW129" s="8">
        <v>0.45072499999999999</v>
      </c>
      <c r="EX129" s="8">
        <v>0.50510999999999995</v>
      </c>
      <c r="EY129" s="8">
        <v>0.49169999999999997</v>
      </c>
      <c r="EZ129" s="8">
        <v>0</v>
      </c>
      <c r="FA129" s="8">
        <v>0</v>
      </c>
      <c r="FB129" s="8">
        <v>0</v>
      </c>
      <c r="FC129" s="8">
        <v>0</v>
      </c>
      <c r="FD129" s="8">
        <v>0</v>
      </c>
      <c r="FE129" s="8">
        <v>0</v>
      </c>
      <c r="FF129" s="8">
        <v>0</v>
      </c>
      <c r="FG129" s="8">
        <v>0</v>
      </c>
      <c r="FH129" s="8">
        <v>0</v>
      </c>
      <c r="FI129" s="8">
        <v>0</v>
      </c>
      <c r="FJ129" s="8"/>
      <c r="FL129" t="b">
        <v>1</v>
      </c>
    </row>
    <row r="130" spans="1:168">
      <c r="A130" t="s">
        <v>132</v>
      </c>
      <c r="B130" s="1">
        <v>9</v>
      </c>
      <c r="C130" s="1">
        <v>19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8">
        <v>0</v>
      </c>
      <c r="BG130" s="8">
        <v>0</v>
      </c>
      <c r="BH130" s="8">
        <v>0</v>
      </c>
      <c r="BI130" s="8">
        <v>0</v>
      </c>
      <c r="BJ130" s="8">
        <v>0</v>
      </c>
      <c r="BK130" s="8">
        <v>0</v>
      </c>
      <c r="BL130" s="8">
        <v>0</v>
      </c>
      <c r="BM130" s="8">
        <v>0</v>
      </c>
      <c r="BN130" s="8">
        <v>0</v>
      </c>
      <c r="BO130" s="8">
        <v>0</v>
      </c>
      <c r="BP130" s="8">
        <v>0</v>
      </c>
      <c r="BQ130" s="8">
        <v>0</v>
      </c>
      <c r="BR130" s="8">
        <v>0</v>
      </c>
      <c r="BS130" s="8">
        <v>0</v>
      </c>
      <c r="BT130" s="8">
        <v>0</v>
      </c>
      <c r="BU130" s="8">
        <v>0</v>
      </c>
      <c r="BV130" s="8">
        <v>0</v>
      </c>
      <c r="BW130" s="8">
        <v>0</v>
      </c>
      <c r="BX130" s="8">
        <v>0</v>
      </c>
      <c r="BY130" s="8">
        <v>0</v>
      </c>
      <c r="BZ130" s="8">
        <v>0</v>
      </c>
      <c r="CA130" s="8">
        <v>0</v>
      </c>
      <c r="CB130" s="8">
        <v>0</v>
      </c>
      <c r="CC130" s="8">
        <v>0</v>
      </c>
      <c r="CD130" s="8">
        <v>2.623294</v>
      </c>
      <c r="CE130" s="8">
        <v>2.8086500000000001</v>
      </c>
      <c r="CF130" s="8">
        <v>2.8905999999999996</v>
      </c>
      <c r="CG130" s="8">
        <v>2.8476879999999998</v>
      </c>
      <c r="CH130" s="8">
        <v>2.0982180000000001</v>
      </c>
      <c r="CI130" s="8">
        <v>2.37442675</v>
      </c>
      <c r="CJ130" s="8">
        <v>2.6506354999999999</v>
      </c>
      <c r="CK130" s="8">
        <v>2.9268442499999998</v>
      </c>
      <c r="CL130" s="8">
        <v>3.2030529999999997</v>
      </c>
      <c r="CM130" s="8">
        <v>3.685962</v>
      </c>
      <c r="CN130" s="8">
        <v>3.5634839999999999</v>
      </c>
      <c r="CO130" s="8">
        <v>3.4897289999999996</v>
      </c>
      <c r="CP130" s="8">
        <v>3.1506901428571421</v>
      </c>
      <c r="CQ130" s="8">
        <v>2.8116512857142855</v>
      </c>
      <c r="CR130" s="8">
        <v>2.4726124285714279</v>
      </c>
      <c r="CS130" s="8">
        <v>2.1335735714285708</v>
      </c>
      <c r="CT130" s="8">
        <v>1.7945347142857133</v>
      </c>
      <c r="CU130" s="8">
        <v>1.4554958571428562</v>
      </c>
      <c r="CV130" s="8">
        <v>1.116457</v>
      </c>
      <c r="CW130" s="8">
        <v>1.473759</v>
      </c>
      <c r="CX130" s="8">
        <v>3.8427730000000002</v>
      </c>
      <c r="CY130" s="8">
        <v>4.5403320000000003</v>
      </c>
      <c r="CZ130" s="8">
        <v>4.9435440000000002</v>
      </c>
      <c r="DA130" s="8">
        <v>5.1515139999999997</v>
      </c>
      <c r="DB130" s="8">
        <v>5.5350514162559996</v>
      </c>
      <c r="DC130" s="8">
        <v>4.0647095795359993</v>
      </c>
      <c r="DD130" s="8">
        <v>4.0513277083519998</v>
      </c>
      <c r="DE130" s="8">
        <v>4.0717384411679998</v>
      </c>
      <c r="DF130" s="8">
        <v>3.5982364739199997</v>
      </c>
      <c r="DG130" s="8">
        <v>3.6587928202880002</v>
      </c>
      <c r="DH130" s="8">
        <v>3.7466535906879996</v>
      </c>
      <c r="DI130" s="8">
        <v>3.249361630224</v>
      </c>
      <c r="DJ130" s="8">
        <v>2.9594210879039999</v>
      </c>
      <c r="DK130" s="8">
        <v>2.7492310910239999</v>
      </c>
      <c r="DL130" s="8">
        <v>2.3583182479519995</v>
      </c>
      <c r="DM130" s="8">
        <v>1.8785984415679999</v>
      </c>
      <c r="DN130" s="8">
        <v>1.7077430357439998</v>
      </c>
      <c r="DO130" s="8">
        <v>2.1125784316640002</v>
      </c>
      <c r="DP130" s="8">
        <v>2.0565160248942225</v>
      </c>
      <c r="DQ130" s="8">
        <v>2.0004536181244443</v>
      </c>
      <c r="DR130" s="8">
        <v>2.0895994609439996</v>
      </c>
      <c r="DS130" s="8">
        <v>2.403870678144</v>
      </c>
      <c r="DT130" s="8">
        <v>3.3585793263519998</v>
      </c>
      <c r="DU130" s="8">
        <v>2.8385787360000001</v>
      </c>
      <c r="DV130" s="8">
        <v>3.7358399574079995</v>
      </c>
      <c r="DW130" s="8">
        <v>3.8684421355039995</v>
      </c>
      <c r="DX130" s="8">
        <v>3.9337294464319998</v>
      </c>
      <c r="DY130" s="8">
        <v>3.4856395173919998</v>
      </c>
      <c r="DZ130" s="8">
        <v>3.497940025248</v>
      </c>
      <c r="EA130" s="8">
        <v>2.8607999999999998</v>
      </c>
      <c r="EB130" s="8">
        <v>2.3989000000000003</v>
      </c>
      <c r="EC130" s="8">
        <v>2.4137999999999997</v>
      </c>
      <c r="ED130" s="8">
        <v>2.8607999999999998</v>
      </c>
      <c r="EE130" s="8">
        <v>2.98</v>
      </c>
      <c r="EF130" s="8">
        <v>2.2797000000000001</v>
      </c>
      <c r="EG130" s="8">
        <v>1.5496000000000001</v>
      </c>
      <c r="EH130" s="8">
        <v>1.2516</v>
      </c>
      <c r="EI130" s="8">
        <v>0.29799999999999999</v>
      </c>
      <c r="EJ130" s="8">
        <v>0.32780000000000004</v>
      </c>
      <c r="EK130" s="8">
        <v>0.32780000000000004</v>
      </c>
      <c r="EL130" s="8">
        <v>0.32780000000000004</v>
      </c>
      <c r="EM130" s="8">
        <v>0.32780000000000004</v>
      </c>
      <c r="EN130" s="8">
        <v>0</v>
      </c>
      <c r="EO130" s="8">
        <v>0</v>
      </c>
      <c r="EP130" s="8">
        <v>0</v>
      </c>
      <c r="EQ130" s="8">
        <v>0</v>
      </c>
      <c r="ER130" s="8">
        <v>0</v>
      </c>
      <c r="ES130" s="8">
        <v>0</v>
      </c>
      <c r="ET130" s="8">
        <v>0</v>
      </c>
      <c r="EU130" s="8">
        <v>0</v>
      </c>
      <c r="EV130" s="8">
        <v>0</v>
      </c>
      <c r="EW130" s="8">
        <v>0</v>
      </c>
      <c r="EX130" s="8">
        <v>0</v>
      </c>
      <c r="EY130" s="8">
        <v>0</v>
      </c>
      <c r="EZ130" s="8">
        <v>0</v>
      </c>
      <c r="FA130" s="8">
        <v>0</v>
      </c>
      <c r="FB130" s="8">
        <v>0</v>
      </c>
      <c r="FC130" s="8">
        <v>0</v>
      </c>
      <c r="FD130" s="8">
        <v>0</v>
      </c>
      <c r="FE130" s="8">
        <v>0</v>
      </c>
      <c r="FF130" s="8">
        <v>0</v>
      </c>
      <c r="FG130" s="8">
        <v>0</v>
      </c>
      <c r="FH130" s="8">
        <v>0</v>
      </c>
      <c r="FI130" s="8">
        <v>0</v>
      </c>
      <c r="FJ130" s="8"/>
      <c r="FL130" t="b">
        <v>1</v>
      </c>
    </row>
    <row r="131" spans="1:168">
      <c r="A131" t="s">
        <v>133</v>
      </c>
      <c r="B131" s="1">
        <v>3</v>
      </c>
      <c r="C131" s="1">
        <v>8</v>
      </c>
      <c r="D131" s="8">
        <v>1.1339925610087997</v>
      </c>
      <c r="E131" s="8">
        <v>1.1339925610087997</v>
      </c>
      <c r="F131" s="8">
        <v>1.1339925610087997</v>
      </c>
      <c r="G131" s="8">
        <v>1.1339925610087997</v>
      </c>
      <c r="H131" s="8">
        <v>1.1339925610087997</v>
      </c>
      <c r="I131" s="8">
        <v>1.1339925610087997</v>
      </c>
      <c r="J131" s="8">
        <v>1.1339925610087997</v>
      </c>
      <c r="K131" s="8">
        <v>1.1339925610087997</v>
      </c>
      <c r="L131" s="8">
        <v>1.1339925610087997</v>
      </c>
      <c r="M131" s="8">
        <v>1.1339925610087997</v>
      </c>
      <c r="N131" s="8">
        <v>1.1339925610087997</v>
      </c>
      <c r="O131" s="8">
        <v>1.1339925610087997</v>
      </c>
      <c r="P131" s="8">
        <v>1.1339925610087997</v>
      </c>
      <c r="Q131" s="8">
        <v>1.1339925610087997</v>
      </c>
      <c r="R131" s="8">
        <v>1.1339925610087997</v>
      </c>
      <c r="S131" s="8">
        <v>1.1339925610087997</v>
      </c>
      <c r="T131" s="8">
        <v>1.1339925610087997</v>
      </c>
      <c r="U131" s="8">
        <v>1.1339925610087997</v>
      </c>
      <c r="V131" s="8">
        <v>1.1339925610087997</v>
      </c>
      <c r="W131" s="8">
        <v>1.1339925610087997</v>
      </c>
      <c r="X131" s="8">
        <v>1.1339925610087997</v>
      </c>
      <c r="Y131" s="8">
        <v>1.1339925610087997</v>
      </c>
      <c r="Z131" s="8">
        <v>1.1339925610087997</v>
      </c>
      <c r="AA131" s="8">
        <v>1.1339925610087997</v>
      </c>
      <c r="AB131" s="8">
        <v>1.1339925610087997</v>
      </c>
      <c r="AC131" s="8">
        <v>1.1339925610087997</v>
      </c>
      <c r="AD131" s="8">
        <v>1.1339925610087997</v>
      </c>
      <c r="AE131" s="8">
        <v>1.1339925610087997</v>
      </c>
      <c r="AF131" s="8">
        <v>1.1339925610087997</v>
      </c>
      <c r="AG131" s="8">
        <v>1.1339925610087997</v>
      </c>
      <c r="AH131" s="8">
        <v>1.1339925610087997</v>
      </c>
      <c r="AI131" s="8">
        <v>1.1339925610087997</v>
      </c>
      <c r="AJ131" s="8">
        <v>1.1339925610087997</v>
      </c>
      <c r="AK131" s="8">
        <v>1.1339925610087997</v>
      </c>
      <c r="AL131" s="8">
        <v>1.1339925610087997</v>
      </c>
      <c r="AM131" s="8">
        <v>1.1339925610087997</v>
      </c>
      <c r="AN131" s="8">
        <v>1.1339925610087997</v>
      </c>
      <c r="AO131" s="8">
        <v>1.1339925610087997</v>
      </c>
      <c r="AP131" s="8">
        <v>1.1339925610087997</v>
      </c>
      <c r="AQ131" s="8">
        <v>1.1339925610087997</v>
      </c>
      <c r="AR131" s="8">
        <v>1.1339925610087997</v>
      </c>
      <c r="AS131" s="8">
        <v>1.1604096615415251</v>
      </c>
      <c r="AT131" s="8">
        <v>1.1868267620742503</v>
      </c>
      <c r="AU131" s="8">
        <v>1.2132438626069755</v>
      </c>
      <c r="AV131" s="8">
        <v>1.2396609631397009</v>
      </c>
      <c r="AW131" s="8">
        <v>1.2660780636724263</v>
      </c>
      <c r="AX131" s="8">
        <v>1.2926278774723619</v>
      </c>
      <c r="AY131" s="8">
        <v>1.3191776912722974</v>
      </c>
      <c r="AZ131" s="8">
        <v>1.3457275050722333</v>
      </c>
      <c r="BA131" s="8">
        <v>1.3722773188721691</v>
      </c>
      <c r="BB131" s="8">
        <v>1.3988271326721045</v>
      </c>
      <c r="BC131" s="8">
        <v>1.2972098459393147</v>
      </c>
      <c r="BD131" s="8">
        <v>1.1955925592065251</v>
      </c>
      <c r="BE131" s="8">
        <v>1.0939752724737355</v>
      </c>
      <c r="BF131" s="8">
        <v>0.99235798574094569</v>
      </c>
      <c r="BG131" s="8">
        <v>0.89074069900815622</v>
      </c>
      <c r="BH131" s="8">
        <v>0.86648604851223432</v>
      </c>
      <c r="BI131" s="8">
        <v>0.84223139801631253</v>
      </c>
      <c r="BJ131" s="8">
        <v>0.81797674752039062</v>
      </c>
      <c r="BK131" s="8">
        <v>0.79372209702446883</v>
      </c>
      <c r="BL131" s="8">
        <v>0.76946744652854693</v>
      </c>
      <c r="BM131" s="8">
        <v>0.61749829959738867</v>
      </c>
      <c r="BN131" s="8">
        <v>0.46552915266623041</v>
      </c>
      <c r="BO131" s="8">
        <v>0.31356000573507203</v>
      </c>
      <c r="BP131" s="8">
        <v>0.16159085880391372</v>
      </c>
      <c r="BQ131" s="8">
        <v>9.6217118727554007E-3</v>
      </c>
      <c r="BR131" s="8">
        <v>1.1214271079280433E-2</v>
      </c>
      <c r="BS131" s="8">
        <v>1.2806830285805464E-2</v>
      </c>
      <c r="BT131" s="8">
        <v>1.4399389492330496E-2</v>
      </c>
      <c r="BU131" s="8">
        <v>1.5991948698855528E-2</v>
      </c>
      <c r="BV131" s="8">
        <v>1.7584507905380558E-2</v>
      </c>
      <c r="BW131" s="8">
        <v>2.0902339585641045E-2</v>
      </c>
      <c r="BX131" s="8">
        <v>2.4220171265901529E-2</v>
      </c>
      <c r="BY131" s="8">
        <v>2.7538002946162016E-2</v>
      </c>
      <c r="BZ131" s="8">
        <v>3.0855834626422496E-2</v>
      </c>
      <c r="CA131" s="8">
        <v>3.4173666306682983E-2</v>
      </c>
      <c r="CB131" s="8">
        <v>3.5832582146813223E-2</v>
      </c>
      <c r="CC131" s="8">
        <v>3.7491497986943463E-2</v>
      </c>
      <c r="CD131" s="8">
        <v>2.6996104138270738</v>
      </c>
      <c r="CE131" s="8">
        <v>2.4577293296672043</v>
      </c>
      <c r="CF131" s="8">
        <v>1.5815882455073342</v>
      </c>
      <c r="CG131" s="8">
        <v>0.95717080471385918</v>
      </c>
      <c r="CH131" s="8">
        <v>1.0356533639203842</v>
      </c>
      <c r="CI131" s="8">
        <v>4.7245923126909291E-2</v>
      </c>
      <c r="CJ131" s="8">
        <v>4.8838482333434331E-2</v>
      </c>
      <c r="CK131" s="8">
        <v>5.0431041539959358E-2</v>
      </c>
      <c r="CL131" s="8">
        <v>6.6223920337999245E-2</v>
      </c>
      <c r="CM131" s="8">
        <v>8.201679913603914E-2</v>
      </c>
      <c r="CN131" s="8">
        <v>3.2078096779340788</v>
      </c>
      <c r="CO131" s="8">
        <v>7.5098525567321195</v>
      </c>
      <c r="CP131" s="8">
        <v>11.043145435530159</v>
      </c>
      <c r="CQ131" s="8">
        <v>13.143039375547779</v>
      </c>
      <c r="CR131" s="8">
        <v>10.391683315565404</v>
      </c>
      <c r="CS131" s="8">
        <v>12.212827255583024</v>
      </c>
      <c r="CT131" s="8">
        <v>14.303971195600644</v>
      </c>
      <c r="CU131" s="8">
        <v>23.457639975618267</v>
      </c>
      <c r="CV131" s="8">
        <v>11.435583057193469</v>
      </c>
      <c r="CW131" s="8">
        <v>11.479821378768671</v>
      </c>
      <c r="CX131" s="8">
        <v>12.509488320343873</v>
      </c>
      <c r="CY131" s="8">
        <v>12.864437161919074</v>
      </c>
      <c r="CZ131" s="8">
        <v>13.347525743494277</v>
      </c>
      <c r="DA131" s="8">
        <v>18.747443827834896</v>
      </c>
      <c r="DB131" s="8">
        <v>29.278621412175514</v>
      </c>
      <c r="DC131" s="8">
        <v>29.505322736516131</v>
      </c>
      <c r="DD131" s="8">
        <v>30.817242920856746</v>
      </c>
      <c r="DE131" s="8">
        <v>29.919036085197362</v>
      </c>
      <c r="DF131" s="8">
        <v>30.501572556264893</v>
      </c>
      <c r="DG131" s="8">
        <v>31.31884288733243</v>
      </c>
      <c r="DH131" s="8">
        <v>29.30456515839996</v>
      </c>
      <c r="DI131" s="8">
        <v>32.106654291227493</v>
      </c>
      <c r="DJ131" s="8">
        <v>33.200443377335034</v>
      </c>
      <c r="DK131" s="8">
        <v>25.521984363071535</v>
      </c>
      <c r="DL131" s="8">
        <v>32.775710485928037</v>
      </c>
      <c r="DM131" s="8">
        <v>31.981453543024543</v>
      </c>
      <c r="DN131" s="8">
        <v>33.52352198636104</v>
      </c>
      <c r="DO131" s="8">
        <v>33.598927913217551</v>
      </c>
      <c r="DP131" s="8">
        <v>33.252740757832065</v>
      </c>
      <c r="DQ131" s="8">
        <v>32.9065536024466</v>
      </c>
      <c r="DR131" s="8">
        <v>32.432909363021118</v>
      </c>
      <c r="DS131" s="8">
        <v>30.195954951088975</v>
      </c>
      <c r="DT131" s="8">
        <v>24.563819059956828</v>
      </c>
      <c r="DU131" s="8">
        <v>22.756292010221738</v>
      </c>
      <c r="DV131" s="8">
        <v>22.977255600006657</v>
      </c>
      <c r="DW131" s="8">
        <v>33.226984088511564</v>
      </c>
      <c r="DX131" s="8">
        <v>39.782296455416486</v>
      </c>
      <c r="DY131" s="8">
        <v>35.711889636081395</v>
      </c>
      <c r="DZ131" s="8">
        <v>33.395598801159366</v>
      </c>
      <c r="EA131" s="8">
        <v>52.217425858237348</v>
      </c>
      <c r="EB131" s="8">
        <v>43.647727587315316</v>
      </c>
      <c r="EC131" s="8">
        <v>39.585029316393289</v>
      </c>
      <c r="ED131" s="8">
        <v>29.413331045471256</v>
      </c>
      <c r="EE131" s="8">
        <v>46.50581289419948</v>
      </c>
      <c r="EF131" s="8">
        <v>41.798294742927709</v>
      </c>
      <c r="EG131" s="8">
        <v>33.020776591655931</v>
      </c>
      <c r="EH131" s="8">
        <v>51.838258440384159</v>
      </c>
      <c r="EI131" s="8">
        <v>56.010740289112377</v>
      </c>
      <c r="EJ131" s="8">
        <v>53.108281692863763</v>
      </c>
      <c r="EK131" s="8">
        <v>45.416523096615144</v>
      </c>
      <c r="EL131" s="8">
        <v>31.947364500366536</v>
      </c>
      <c r="EM131" s="8">
        <v>42.128905904117921</v>
      </c>
      <c r="EN131" s="8">
        <v>43.743447307869303</v>
      </c>
      <c r="EO131" s="8">
        <v>51.162283594109532</v>
      </c>
      <c r="EP131" s="8">
        <v>50.949481822365399</v>
      </c>
      <c r="EQ131" s="8">
        <v>60.871981822365392</v>
      </c>
      <c r="ER131" s="8">
        <v>49.380814565117348</v>
      </c>
      <c r="ES131" s="8">
        <v>52.710430050621255</v>
      </c>
      <c r="ET131" s="8">
        <v>61.773530050621261</v>
      </c>
      <c r="EU131" s="8">
        <v>62.173414565117341</v>
      </c>
      <c r="EV131" s="8">
        <v>64.601730050621256</v>
      </c>
      <c r="EW131" s="8">
        <v>62.307930050621266</v>
      </c>
      <c r="EX131" s="8">
        <v>61.188447307869303</v>
      </c>
      <c r="EY131" s="8">
        <v>43.068447307869299</v>
      </c>
      <c r="EZ131" s="8">
        <v>41.905190904739989</v>
      </c>
      <c r="FA131" s="8">
        <v>39.227412793373219</v>
      </c>
      <c r="FB131" s="8">
        <v>15.543964565117349</v>
      </c>
      <c r="FC131" s="8">
        <v>35.668964565117349</v>
      </c>
      <c r="FD131" s="8">
        <v>38.668964565117349</v>
      </c>
      <c r="FE131" s="8">
        <v>38.766378278877127</v>
      </c>
      <c r="FF131" s="8">
        <v>45.016378278877127</v>
      </c>
      <c r="FG131" s="8">
        <v>38.181895996318453</v>
      </c>
      <c r="FH131" s="8">
        <v>38.668964565117349</v>
      </c>
      <c r="FI131" s="8">
        <v>38.668964565117349</v>
      </c>
      <c r="FJ131" s="8"/>
      <c r="FL131" t="b">
        <v>1</v>
      </c>
    </row>
    <row r="132" spans="1:168">
      <c r="A132" t="s">
        <v>134</v>
      </c>
      <c r="B132" s="1">
        <v>6</v>
      </c>
      <c r="C132" s="1">
        <v>14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0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8">
        <v>0</v>
      </c>
      <c r="BG132" s="8">
        <v>0</v>
      </c>
      <c r="BH132" s="8">
        <v>0</v>
      </c>
      <c r="BI132" s="8">
        <v>0</v>
      </c>
      <c r="BJ132" s="8">
        <v>0</v>
      </c>
      <c r="BK132" s="8">
        <v>0</v>
      </c>
      <c r="BL132" s="8">
        <v>0</v>
      </c>
      <c r="BM132" s="8">
        <v>0</v>
      </c>
      <c r="BN132" s="8">
        <v>0</v>
      </c>
      <c r="BO132" s="8">
        <v>0</v>
      </c>
      <c r="BP132" s="8">
        <v>0</v>
      </c>
      <c r="BQ132" s="8">
        <v>0</v>
      </c>
      <c r="BR132" s="8">
        <v>0</v>
      </c>
      <c r="BS132" s="8">
        <v>0</v>
      </c>
      <c r="BT132" s="8">
        <v>0</v>
      </c>
      <c r="BU132" s="8">
        <v>0</v>
      </c>
      <c r="BV132" s="8">
        <v>0</v>
      </c>
      <c r="BW132" s="8">
        <v>0</v>
      </c>
      <c r="BX132" s="8">
        <v>0</v>
      </c>
      <c r="BY132" s="8">
        <v>0</v>
      </c>
      <c r="BZ132" s="8">
        <v>0</v>
      </c>
      <c r="CA132" s="8">
        <v>0</v>
      </c>
      <c r="CB132" s="8">
        <v>0</v>
      </c>
      <c r="CC132" s="8">
        <v>0</v>
      </c>
      <c r="CD132" s="8">
        <v>0</v>
      </c>
      <c r="CE132" s="8">
        <v>0</v>
      </c>
      <c r="CF132" s="8">
        <v>0</v>
      </c>
      <c r="CG132" s="8">
        <v>0</v>
      </c>
      <c r="CH132" s="8">
        <v>0</v>
      </c>
      <c r="CI132" s="8">
        <v>0</v>
      </c>
      <c r="CJ132" s="8">
        <v>0</v>
      </c>
      <c r="CK132" s="8">
        <v>0</v>
      </c>
      <c r="CL132" s="8">
        <v>0</v>
      </c>
      <c r="CM132" s="8">
        <v>0</v>
      </c>
      <c r="CN132" s="8">
        <v>0</v>
      </c>
      <c r="CO132" s="8">
        <v>0</v>
      </c>
      <c r="CP132" s="8">
        <v>0</v>
      </c>
      <c r="CQ132" s="8">
        <v>0</v>
      </c>
      <c r="CR132" s="8">
        <v>0</v>
      </c>
      <c r="CS132" s="8">
        <v>0</v>
      </c>
      <c r="CT132" s="8">
        <v>0</v>
      </c>
      <c r="CU132" s="8">
        <v>0</v>
      </c>
      <c r="CV132" s="8">
        <v>0</v>
      </c>
      <c r="CW132" s="8">
        <v>0</v>
      </c>
      <c r="CX132" s="8">
        <v>0</v>
      </c>
      <c r="CY132" s="8">
        <v>0</v>
      </c>
      <c r="CZ132" s="8">
        <v>0</v>
      </c>
      <c r="DA132" s="8">
        <v>0</v>
      </c>
      <c r="DB132" s="8">
        <v>0</v>
      </c>
      <c r="DC132" s="8">
        <v>0</v>
      </c>
      <c r="DD132" s="8">
        <v>0</v>
      </c>
      <c r="DE132" s="8">
        <v>0</v>
      </c>
      <c r="DF132" s="8">
        <v>0</v>
      </c>
      <c r="DG132" s="8">
        <v>0</v>
      </c>
      <c r="DH132" s="8">
        <v>0</v>
      </c>
      <c r="DI132" s="8">
        <v>0</v>
      </c>
      <c r="DJ132" s="8">
        <v>0</v>
      </c>
      <c r="DK132" s="8">
        <v>0</v>
      </c>
      <c r="DL132" s="8">
        <v>0</v>
      </c>
      <c r="DM132" s="8">
        <v>0</v>
      </c>
      <c r="DN132" s="8">
        <v>0</v>
      </c>
      <c r="DO132" s="8">
        <v>0</v>
      </c>
      <c r="DP132" s="8">
        <v>0</v>
      </c>
      <c r="DQ132" s="8">
        <v>0</v>
      </c>
      <c r="DR132" s="8">
        <v>0</v>
      </c>
      <c r="DS132" s="8">
        <v>0</v>
      </c>
      <c r="DT132" s="8">
        <v>0</v>
      </c>
      <c r="DU132" s="8">
        <v>0</v>
      </c>
      <c r="DV132" s="8">
        <v>0</v>
      </c>
      <c r="DW132" s="8">
        <v>0</v>
      </c>
      <c r="DX132" s="8">
        <v>0</v>
      </c>
      <c r="DY132" s="8">
        <v>0</v>
      </c>
      <c r="DZ132" s="8">
        <v>0</v>
      </c>
      <c r="EA132" s="8">
        <v>0</v>
      </c>
      <c r="EB132" s="8">
        <v>0</v>
      </c>
      <c r="EC132" s="8">
        <v>0</v>
      </c>
      <c r="ED132" s="8">
        <v>0</v>
      </c>
      <c r="EE132" s="8">
        <v>0</v>
      </c>
      <c r="EF132" s="8">
        <v>0</v>
      </c>
      <c r="EG132" s="8">
        <v>0</v>
      </c>
      <c r="EH132" s="8">
        <v>0</v>
      </c>
      <c r="EI132" s="8">
        <v>0</v>
      </c>
      <c r="EJ132" s="8">
        <v>0</v>
      </c>
      <c r="EK132" s="8">
        <v>0</v>
      </c>
      <c r="EL132" s="8">
        <v>0</v>
      </c>
      <c r="EM132" s="8">
        <v>0</v>
      </c>
      <c r="EN132" s="8">
        <v>0</v>
      </c>
      <c r="EO132" s="8">
        <v>0</v>
      </c>
      <c r="EP132" s="8">
        <v>0</v>
      </c>
      <c r="EQ132" s="8">
        <v>0</v>
      </c>
      <c r="ER132" s="8">
        <v>0</v>
      </c>
      <c r="ES132" s="8">
        <v>0</v>
      </c>
      <c r="ET132" s="8">
        <v>0</v>
      </c>
      <c r="EU132" s="8">
        <v>0</v>
      </c>
      <c r="EV132" s="8">
        <v>0</v>
      </c>
      <c r="EW132" s="8">
        <v>0</v>
      </c>
      <c r="EX132" s="8">
        <v>0</v>
      </c>
      <c r="EY132" s="8">
        <v>0</v>
      </c>
      <c r="EZ132" s="8">
        <v>0</v>
      </c>
      <c r="FA132" s="8">
        <v>0</v>
      </c>
      <c r="FB132" s="8">
        <v>0</v>
      </c>
      <c r="FC132" s="8">
        <v>0</v>
      </c>
      <c r="FD132" s="8">
        <v>0</v>
      </c>
      <c r="FE132" s="8">
        <v>0</v>
      </c>
      <c r="FF132" s="8">
        <v>0</v>
      </c>
      <c r="FG132" s="8">
        <v>0</v>
      </c>
      <c r="FH132" s="8">
        <v>0</v>
      </c>
      <c r="FI132" s="8">
        <v>0</v>
      </c>
      <c r="FJ132" s="8"/>
      <c r="FL132" t="b">
        <v>1</v>
      </c>
    </row>
    <row r="133" spans="1:168">
      <c r="A133" t="s">
        <v>135</v>
      </c>
      <c r="B133" s="1">
        <v>8</v>
      </c>
      <c r="C133" s="1">
        <v>18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8">
        <v>0</v>
      </c>
      <c r="AU133" s="8">
        <v>0</v>
      </c>
      <c r="AV133" s="8">
        <v>0</v>
      </c>
      <c r="AW133" s="8">
        <v>0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0</v>
      </c>
      <c r="BG133" s="8">
        <v>0</v>
      </c>
      <c r="BH133" s="8">
        <v>0</v>
      </c>
      <c r="BI133" s="8">
        <v>0</v>
      </c>
      <c r="BJ133" s="8">
        <v>0</v>
      </c>
      <c r="BK133" s="8">
        <v>0</v>
      </c>
      <c r="BL133" s="8">
        <v>0</v>
      </c>
      <c r="BM133" s="8">
        <v>0</v>
      </c>
      <c r="BN133" s="8">
        <v>0</v>
      </c>
      <c r="BO133" s="8">
        <v>0</v>
      </c>
      <c r="BP133" s="8">
        <v>0</v>
      </c>
      <c r="BQ133" s="8">
        <v>0</v>
      </c>
      <c r="BR133" s="8">
        <v>0</v>
      </c>
      <c r="BS133" s="8">
        <v>0</v>
      </c>
      <c r="BT133" s="8">
        <v>0</v>
      </c>
      <c r="BU133" s="8">
        <v>0</v>
      </c>
      <c r="BV133" s="8">
        <v>0</v>
      </c>
      <c r="BW133" s="8">
        <v>0</v>
      </c>
      <c r="BX133" s="8">
        <v>0</v>
      </c>
      <c r="BY133" s="8">
        <v>0</v>
      </c>
      <c r="BZ133" s="8">
        <v>0</v>
      </c>
      <c r="CA133" s="8">
        <v>0</v>
      </c>
      <c r="CB133" s="8">
        <v>0</v>
      </c>
      <c r="CC133" s="8">
        <v>0</v>
      </c>
      <c r="CD133" s="8">
        <v>0</v>
      </c>
      <c r="CE133" s="8">
        <v>0</v>
      </c>
      <c r="CF133" s="8">
        <v>0</v>
      </c>
      <c r="CG133" s="8">
        <v>0</v>
      </c>
      <c r="CH133" s="8">
        <v>0</v>
      </c>
      <c r="CI133" s="8">
        <v>0</v>
      </c>
      <c r="CJ133" s="8">
        <v>0</v>
      </c>
      <c r="CK133" s="8">
        <v>0</v>
      </c>
      <c r="CL133" s="8">
        <v>0</v>
      </c>
      <c r="CM133" s="8">
        <v>0</v>
      </c>
      <c r="CN133" s="8">
        <v>0</v>
      </c>
      <c r="CO133" s="8">
        <v>0</v>
      </c>
      <c r="CP133" s="8">
        <v>0</v>
      </c>
      <c r="CQ133" s="8">
        <v>0</v>
      </c>
      <c r="CR133" s="8">
        <v>0</v>
      </c>
      <c r="CS133" s="8">
        <v>0</v>
      </c>
      <c r="CT133" s="8">
        <v>0</v>
      </c>
      <c r="CU133" s="8">
        <v>0</v>
      </c>
      <c r="CV133" s="8">
        <v>0</v>
      </c>
      <c r="CW133" s="8">
        <v>0</v>
      </c>
      <c r="CX133" s="8">
        <v>0</v>
      </c>
      <c r="CY133" s="8">
        <v>0</v>
      </c>
      <c r="CZ133" s="8">
        <v>0</v>
      </c>
      <c r="DA133" s="8">
        <v>0</v>
      </c>
      <c r="DB133" s="8">
        <v>0</v>
      </c>
      <c r="DC133" s="8">
        <v>0</v>
      </c>
      <c r="DD133" s="8">
        <v>0</v>
      </c>
      <c r="DE133" s="8">
        <v>0</v>
      </c>
      <c r="DF133" s="8">
        <v>0</v>
      </c>
      <c r="DG133" s="8">
        <v>0</v>
      </c>
      <c r="DH133" s="8">
        <v>0</v>
      </c>
      <c r="DI133" s="8">
        <v>0</v>
      </c>
      <c r="DJ133" s="8">
        <v>0</v>
      </c>
      <c r="DK133" s="8">
        <v>0</v>
      </c>
      <c r="DL133" s="8">
        <v>0</v>
      </c>
      <c r="DM133" s="8">
        <v>0</v>
      </c>
      <c r="DN133" s="8">
        <v>0</v>
      </c>
      <c r="DO133" s="8">
        <v>0</v>
      </c>
      <c r="DP133" s="8">
        <v>1.3372770172940092E-2</v>
      </c>
      <c r="DQ133" s="8">
        <v>2.6745540345880184E-2</v>
      </c>
      <c r="DR133" s="8">
        <v>4.0118310518820276E-2</v>
      </c>
      <c r="DS133" s="8">
        <v>5.3491080691760368E-2</v>
      </c>
      <c r="DT133" s="8">
        <v>6.6863850864700453E-2</v>
      </c>
      <c r="DU133" s="8">
        <v>0.27012995749338986</v>
      </c>
      <c r="DV133" s="8">
        <v>0.47339606412207924</v>
      </c>
      <c r="DW133" s="8">
        <v>0.67666217075076862</v>
      </c>
      <c r="DX133" s="8">
        <v>0.879928277379458</v>
      </c>
      <c r="DY133" s="8">
        <v>1.0831943840081473</v>
      </c>
      <c r="DZ133" s="8">
        <v>1.1487209578555539</v>
      </c>
      <c r="EA133" s="8">
        <v>1.2142475317029606</v>
      </c>
      <c r="EB133" s="8">
        <v>1.2797741055503671</v>
      </c>
      <c r="EC133" s="8">
        <v>1.3453006793977735</v>
      </c>
      <c r="ED133" s="8">
        <v>1.4108272532451795</v>
      </c>
      <c r="EE133" s="8">
        <v>1.6970045349460978</v>
      </c>
      <c r="EF133" s="8">
        <v>1.9831818166470156</v>
      </c>
      <c r="EG133" s="8">
        <v>2.2693590983479339</v>
      </c>
      <c r="EH133" s="8">
        <v>2.5555363800488515</v>
      </c>
      <c r="EI133" s="8">
        <v>2.8417136617497696</v>
      </c>
      <c r="EJ133" s="8">
        <v>2.9513703771678781</v>
      </c>
      <c r="EK133" s="8">
        <v>3.0610270925859866</v>
      </c>
      <c r="EL133" s="8">
        <v>3.1706838080040951</v>
      </c>
      <c r="EM133" s="8">
        <v>3.2803405234222041</v>
      </c>
      <c r="EN133" s="8">
        <v>3.3899972388403135</v>
      </c>
      <c r="EO133" s="8">
        <v>4.656375517717442</v>
      </c>
      <c r="EP133" s="8">
        <v>4.6758582604693979</v>
      </c>
      <c r="EQ133" s="8">
        <v>4.3836171191900606</v>
      </c>
      <c r="ER133" s="8">
        <v>4.8122374597330886</v>
      </c>
      <c r="ES133" s="8">
        <v>4.6758582604693979</v>
      </c>
      <c r="ET133" s="8">
        <v>4.8901684307409123</v>
      </c>
      <c r="EU133" s="8">
        <v>4.8706856879889564</v>
      </c>
      <c r="EV133" s="8">
        <v>6.8579254486884507</v>
      </c>
      <c r="EW133" s="8">
        <v>8.5724068108605636</v>
      </c>
      <c r="EX133" s="8">
        <v>9.1568890934192382</v>
      </c>
      <c r="EY133" s="8">
        <v>9.7413713759779128</v>
      </c>
      <c r="EZ133" s="8">
        <v>10.442750115048321</v>
      </c>
      <c r="FA133" s="8">
        <v>10.910335941095262</v>
      </c>
      <c r="FB133" s="8">
        <v>13.306713299585828</v>
      </c>
      <c r="FC133" s="8">
        <v>14.066540266912105</v>
      </c>
      <c r="FD133" s="8">
        <v>16.774641509433966</v>
      </c>
      <c r="FE133" s="8">
        <v>17.339641049240683</v>
      </c>
      <c r="FF133" s="8">
        <v>18.464788925908884</v>
      </c>
      <c r="FG133" s="8">
        <v>19.673128114127937</v>
      </c>
      <c r="FH133" s="8">
        <v>27.275839852738155</v>
      </c>
      <c r="FI133" s="8">
        <v>35.068936953520485</v>
      </c>
      <c r="FJ133" s="8"/>
      <c r="FL133" t="b">
        <v>1</v>
      </c>
    </row>
    <row r="134" spans="1:168">
      <c r="A134" t="s">
        <v>136</v>
      </c>
      <c r="B134" s="1">
        <v>3</v>
      </c>
      <c r="C134" s="1">
        <v>6</v>
      </c>
      <c r="D134" s="8">
        <v>32.111432862197226</v>
      </c>
      <c r="E134" s="8">
        <v>32.097376775977501</v>
      </c>
      <c r="F134" s="8">
        <v>32.083320689757777</v>
      </c>
      <c r="G134" s="8">
        <v>32.069264603538059</v>
      </c>
      <c r="H134" s="8">
        <v>32.055208517318334</v>
      </c>
      <c r="I134" s="8">
        <v>32.387927431098618</v>
      </c>
      <c r="J134" s="8">
        <v>32.720646344878887</v>
      </c>
      <c r="K134" s="8">
        <v>33.05336525865917</v>
      </c>
      <c r="L134" s="8">
        <v>33.386084172439453</v>
      </c>
      <c r="M134" s="8">
        <v>33.501278086219727</v>
      </c>
      <c r="N134" s="8">
        <v>33.856272000000004</v>
      </c>
      <c r="O134" s="8">
        <v>33.132117199999996</v>
      </c>
      <c r="P134" s="8">
        <v>31.109962400000001</v>
      </c>
      <c r="Q134" s="8">
        <v>31.2944076</v>
      </c>
      <c r="R134" s="8">
        <v>30.652752799999998</v>
      </c>
      <c r="S134" s="8">
        <v>30.130997999999998</v>
      </c>
      <c r="T134" s="8">
        <v>28.665443199999999</v>
      </c>
      <c r="U134" s="8">
        <v>28.2206884</v>
      </c>
      <c r="V134" s="8">
        <v>27.443733600000002</v>
      </c>
      <c r="W134" s="8">
        <v>27.126578800000004</v>
      </c>
      <c r="X134" s="8">
        <v>26.054824</v>
      </c>
      <c r="Y134" s="8">
        <v>26.162105199999999</v>
      </c>
      <c r="Z134" s="8">
        <v>25.819486400000002</v>
      </c>
      <c r="AA134" s="8">
        <v>24.948317600000003</v>
      </c>
      <c r="AB134" s="8">
        <v>24.479198800000006</v>
      </c>
      <c r="AC134" s="8">
        <v>25.264630000000004</v>
      </c>
      <c r="AD134" s="8">
        <v>24.755911200000007</v>
      </c>
      <c r="AE134" s="8">
        <v>24.086042400000004</v>
      </c>
      <c r="AF134" s="8">
        <v>23.632873600000003</v>
      </c>
      <c r="AG134" s="8">
        <v>22.742454800000008</v>
      </c>
      <c r="AH134" s="8">
        <v>23.172585999999999</v>
      </c>
      <c r="AI134" s="8">
        <v>19.644009999999998</v>
      </c>
      <c r="AJ134" s="8">
        <v>32.091833999999999</v>
      </c>
      <c r="AK134" s="8">
        <v>32.986357999999996</v>
      </c>
      <c r="AL134" s="8">
        <v>32.494332</v>
      </c>
      <c r="AM134" s="8">
        <v>28.616506000000001</v>
      </c>
      <c r="AN134" s="8">
        <v>26.075179999999996</v>
      </c>
      <c r="AO134" s="8">
        <v>24.509554000000001</v>
      </c>
      <c r="AP134" s="8">
        <v>27.525427999999998</v>
      </c>
      <c r="AQ134" s="8">
        <v>30.047978399999998</v>
      </c>
      <c r="AR134" s="8">
        <v>29.393728799999998</v>
      </c>
      <c r="AS134" s="8">
        <v>39.956245017217704</v>
      </c>
      <c r="AT134" s="8">
        <v>50.874061234435409</v>
      </c>
      <c r="AU134" s="8">
        <v>60.205677451653116</v>
      </c>
      <c r="AV134" s="8">
        <v>72.682193668870809</v>
      </c>
      <c r="AW134" s="8">
        <v>81.660709886088526</v>
      </c>
      <c r="AX134" s="8">
        <v>89.496965737741633</v>
      </c>
      <c r="AY134" s="8">
        <v>99.102021589394724</v>
      </c>
      <c r="AZ134" s="8">
        <v>112.03732744104786</v>
      </c>
      <c r="BA134" s="8">
        <v>121.54753689270098</v>
      </c>
      <c r="BB134" s="8">
        <v>128.39134634435408</v>
      </c>
      <c r="BC134" s="8">
        <v>109.82113597878948</v>
      </c>
      <c r="BD134" s="8">
        <v>91.448375613224883</v>
      </c>
      <c r="BE134" s="8">
        <v>76.422805247660278</v>
      </c>
      <c r="BF134" s="8">
        <v>55.08004488209572</v>
      </c>
      <c r="BG134" s="8">
        <v>37.890114516531114</v>
      </c>
      <c r="BH134" s="8">
        <v>39.583991774796672</v>
      </c>
      <c r="BI134" s="8">
        <v>43.186589033062234</v>
      </c>
      <c r="BJ134" s="8">
        <v>41.555936291327782</v>
      </c>
      <c r="BK134" s="8">
        <v>43.550773549593352</v>
      </c>
      <c r="BL134" s="8">
        <v>45.805100807858892</v>
      </c>
      <c r="BM134" s="8">
        <v>47.300399345600532</v>
      </c>
      <c r="BN134" s="8">
        <v>41.165987883342169</v>
      </c>
      <c r="BO134" s="8">
        <v>35.800916421083798</v>
      </c>
      <c r="BP134" s="8">
        <v>33.896884958825424</v>
      </c>
      <c r="BQ134" s="8">
        <v>30.296983496567051</v>
      </c>
      <c r="BR134" s="8">
        <v>37.535049109791942</v>
      </c>
      <c r="BS134" s="8">
        <v>31.566954723016838</v>
      </c>
      <c r="BT134" s="8">
        <v>31.488920336241726</v>
      </c>
      <c r="BU134" s="8">
        <v>23.276715949466617</v>
      </c>
      <c r="BV134" s="8">
        <v>17.370881562691508</v>
      </c>
      <c r="BW134" s="8">
        <v>11.597997423576695</v>
      </c>
      <c r="BX134" s="8">
        <v>19.889807570176174</v>
      </c>
      <c r="BY134" s="8">
        <v>28.181617716775648</v>
      </c>
      <c r="BZ134" s="8">
        <v>36.473427863375122</v>
      </c>
      <c r="CA134" s="8">
        <v>44.765238009974603</v>
      </c>
      <c r="CB134" s="8">
        <v>53.049052726131485</v>
      </c>
      <c r="CC134" s="8">
        <v>57.647242442288359</v>
      </c>
      <c r="CD134" s="8">
        <v>56.495432158445247</v>
      </c>
      <c r="CE134" s="8">
        <v>56.352257588887838</v>
      </c>
      <c r="CF134" s="8">
        <v>48.338973019330432</v>
      </c>
      <c r="CG134" s="8">
        <v>35.621048632555322</v>
      </c>
      <c r="CH134" s="8">
        <v>34.125034245780213</v>
      </c>
      <c r="CI134" s="8">
        <v>35.134459859005105</v>
      </c>
      <c r="CJ134" s="8">
        <v>38.368885472229998</v>
      </c>
      <c r="CK134" s="8">
        <v>43.028311085454881</v>
      </c>
      <c r="CL134" s="8">
        <v>42.354927583268399</v>
      </c>
      <c r="CM134" s="8">
        <v>41.453584081081893</v>
      </c>
      <c r="CN134" s="8">
        <v>43.67591057889539</v>
      </c>
      <c r="CO134" s="8">
        <v>36.281802076708907</v>
      </c>
      <c r="CP134" s="8">
        <v>41.321943574522408</v>
      </c>
      <c r="CQ134" s="8">
        <v>40.675913957558166</v>
      </c>
      <c r="CR134" s="8">
        <v>42.339284340593906</v>
      </c>
      <c r="CS134" s="8">
        <v>40.784054723629659</v>
      </c>
      <c r="CT134" s="8">
        <v>41.944175106665405</v>
      </c>
      <c r="CU134" s="8">
        <v>35.953745489701149</v>
      </c>
      <c r="CV134" s="8">
        <v>37.63952234122754</v>
      </c>
      <c r="CW134" s="8">
        <v>39.34207419275392</v>
      </c>
      <c r="CX134" s="8">
        <v>41.275736044280308</v>
      </c>
      <c r="CY134" s="8">
        <v>36.858547895806687</v>
      </c>
      <c r="CZ134" s="8">
        <v>40.67111974733308</v>
      </c>
      <c r="DA134" s="8">
        <v>40.812560030548518</v>
      </c>
      <c r="DB134" s="8">
        <v>40.555914480563942</v>
      </c>
      <c r="DC134" s="8">
        <v>43.506692412149377</v>
      </c>
      <c r="DD134" s="8">
        <v>48.440111258604816</v>
      </c>
      <c r="DE134" s="8">
        <v>48.314049575770234</v>
      </c>
      <c r="DF134" s="8">
        <v>48.625995687768352</v>
      </c>
      <c r="DG134" s="8">
        <v>46.51432753713646</v>
      </c>
      <c r="DH134" s="8">
        <v>44.101496669484568</v>
      </c>
      <c r="DI134" s="8">
        <v>42.543370459782679</v>
      </c>
      <c r="DJ134" s="8">
        <v>43.302379087680784</v>
      </c>
      <c r="DK134" s="8">
        <v>53.801521951863123</v>
      </c>
      <c r="DL134" s="8">
        <v>56.216232090885462</v>
      </c>
      <c r="DM134" s="8">
        <v>57.229483220297787</v>
      </c>
      <c r="DN134" s="8">
        <v>63.058627045060128</v>
      </c>
      <c r="DO134" s="8">
        <v>60.836967047992459</v>
      </c>
      <c r="DP134" s="8">
        <v>66.451899964467543</v>
      </c>
      <c r="DQ134" s="8">
        <v>72.066832880942641</v>
      </c>
      <c r="DR134" s="8">
        <v>81.354690980314871</v>
      </c>
      <c r="DS134" s="8">
        <v>98.941001390705679</v>
      </c>
      <c r="DT134" s="8">
        <v>135.0556241403865</v>
      </c>
      <c r="DU134" s="8">
        <v>119.13281606308759</v>
      </c>
      <c r="DV134" s="8">
        <v>84.748908776108635</v>
      </c>
      <c r="DW134" s="8">
        <v>97.223972141269712</v>
      </c>
      <c r="DX134" s="8">
        <v>96.504774276720781</v>
      </c>
      <c r="DY134" s="8">
        <v>81.675192982781837</v>
      </c>
      <c r="DZ134" s="8">
        <v>66.617756759240265</v>
      </c>
      <c r="EA134" s="8">
        <v>84.868301146258673</v>
      </c>
      <c r="EB134" s="8">
        <v>77.386477058077091</v>
      </c>
      <c r="EC134" s="8">
        <v>77.384791977895503</v>
      </c>
      <c r="ED134" s="8">
        <v>82.723297425713952</v>
      </c>
      <c r="EE134" s="8">
        <v>84.816720896240142</v>
      </c>
      <c r="EF134" s="8">
        <v>84.835178550766329</v>
      </c>
      <c r="EG134" s="8">
        <v>90.433936205292525</v>
      </c>
      <c r="EH134" s="8">
        <v>86.805727931818723</v>
      </c>
      <c r="EI134" s="8">
        <v>75.958456362344918</v>
      </c>
      <c r="EJ134" s="8">
        <v>96.168434472490944</v>
      </c>
      <c r="EK134" s="8">
        <v>91.146399318636966</v>
      </c>
      <c r="EL134" s="8">
        <v>87.523908335449647</v>
      </c>
      <c r="EM134" s="8">
        <v>128.90241735226235</v>
      </c>
      <c r="EN134" s="8">
        <v>83.842926369075016</v>
      </c>
      <c r="EO134" s="8">
        <v>90.277926369075018</v>
      </c>
      <c r="EP134" s="8">
        <v>85.993789231477237</v>
      </c>
      <c r="EQ134" s="8">
        <v>88.893494546709633</v>
      </c>
      <c r="ER134" s="8">
        <v>88.615513575701812</v>
      </c>
      <c r="ES134" s="8">
        <v>98.091792774965498</v>
      </c>
      <c r="ET134" s="8">
        <v>96.5137082604694</v>
      </c>
      <c r="EU134" s="8">
        <v>100.00405826046941</v>
      </c>
      <c r="EV134" s="8">
        <v>101.8005476300046</v>
      </c>
      <c r="EW134" s="8">
        <v>117.80630602853199</v>
      </c>
      <c r="EX134" s="8">
        <v>97.048236539346519</v>
      </c>
      <c r="EY134" s="8">
        <v>95.460615278416938</v>
      </c>
      <c r="EZ134" s="8">
        <v>95.277908329498388</v>
      </c>
      <c r="FA134" s="8">
        <v>42.594735941095259</v>
      </c>
      <c r="FB134" s="8">
        <v>45.611994293603317</v>
      </c>
      <c r="FC134" s="8">
        <v>44.306390704095726</v>
      </c>
      <c r="FD134" s="8">
        <v>43.789632213529686</v>
      </c>
      <c r="FE134" s="8">
        <v>41.167408007363093</v>
      </c>
      <c r="FF134" s="8">
        <v>47.151374137137594</v>
      </c>
      <c r="FG134" s="8">
        <v>22.729133916244823</v>
      </c>
      <c r="FH134" s="8">
        <v>35.273790151863778</v>
      </c>
      <c r="FI134" s="8">
        <v>41.549824206166591</v>
      </c>
      <c r="FJ134" s="8"/>
      <c r="FL134" t="b">
        <v>1</v>
      </c>
    </row>
    <row r="135" spans="1:168">
      <c r="A135" t="s">
        <v>137</v>
      </c>
      <c r="B135" s="1">
        <v>6</v>
      </c>
      <c r="C135" s="1">
        <v>13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8">
        <v>0</v>
      </c>
      <c r="AR135" s="8">
        <v>0</v>
      </c>
      <c r="AS135" s="8">
        <v>0</v>
      </c>
      <c r="AT135" s="8">
        <v>0</v>
      </c>
      <c r="AU135" s="8">
        <v>0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  <c r="BF135" s="8">
        <v>0</v>
      </c>
      <c r="BG135" s="8">
        <v>0</v>
      </c>
      <c r="BH135" s="8">
        <v>0</v>
      </c>
      <c r="BI135" s="8">
        <v>0</v>
      </c>
      <c r="BJ135" s="8">
        <v>0</v>
      </c>
      <c r="BK135" s="8">
        <v>0</v>
      </c>
      <c r="BL135" s="8">
        <v>0</v>
      </c>
      <c r="BM135" s="8">
        <v>0</v>
      </c>
      <c r="BN135" s="8">
        <v>0</v>
      </c>
      <c r="BO135" s="8">
        <v>0</v>
      </c>
      <c r="BP135" s="8">
        <v>0</v>
      </c>
      <c r="BQ135" s="8">
        <v>0</v>
      </c>
      <c r="BR135" s="8">
        <v>0</v>
      </c>
      <c r="BS135" s="8">
        <v>0</v>
      </c>
      <c r="BT135" s="8">
        <v>0</v>
      </c>
      <c r="BU135" s="8">
        <v>0</v>
      </c>
      <c r="BV135" s="8">
        <v>0</v>
      </c>
      <c r="BW135" s="8">
        <v>0</v>
      </c>
      <c r="BX135" s="8">
        <v>0</v>
      </c>
      <c r="BY135" s="8">
        <v>0</v>
      </c>
      <c r="BZ135" s="8">
        <v>0</v>
      </c>
      <c r="CA135" s="8">
        <v>0</v>
      </c>
      <c r="CB135" s="8">
        <v>0</v>
      </c>
      <c r="CC135" s="8">
        <v>0</v>
      </c>
      <c r="CD135" s="8">
        <v>0</v>
      </c>
      <c r="CE135" s="8">
        <v>0</v>
      </c>
      <c r="CF135" s="8">
        <v>0</v>
      </c>
      <c r="CG135" s="8">
        <v>0</v>
      </c>
      <c r="CH135" s="8">
        <v>0</v>
      </c>
      <c r="CI135" s="8">
        <v>0</v>
      </c>
      <c r="CJ135" s="8">
        <v>0</v>
      </c>
      <c r="CK135" s="8">
        <v>0</v>
      </c>
      <c r="CL135" s="8">
        <v>4.7994812626902059E-3</v>
      </c>
      <c r="CM135" s="8">
        <v>0.56959896252538034</v>
      </c>
      <c r="CN135" s="8">
        <v>1.4398443788070618E-2</v>
      </c>
      <c r="CO135" s="8">
        <v>1.9197925050760824E-2</v>
      </c>
      <c r="CP135" s="8">
        <v>2.3997406313451024E-2</v>
      </c>
      <c r="CQ135" s="8">
        <v>1.9197925050760824E-2</v>
      </c>
      <c r="CR135" s="8">
        <v>1.4398443788070618E-2</v>
      </c>
      <c r="CS135" s="8">
        <v>9.5989625253804119E-3</v>
      </c>
      <c r="CT135" s="8">
        <v>4.7994812626902059E-3</v>
      </c>
      <c r="CU135" s="8">
        <v>0</v>
      </c>
      <c r="CV135" s="8">
        <v>1.5271076744923381E-2</v>
      </c>
      <c r="CW135" s="8">
        <v>3.0542153489846763E-2</v>
      </c>
      <c r="CX135" s="8">
        <v>4.5813230234770137E-2</v>
      </c>
      <c r="CY135" s="8">
        <v>6.1084306979693526E-2</v>
      </c>
      <c r="CZ135" s="8">
        <v>7.6355383724616907E-2</v>
      </c>
      <c r="DA135" s="8">
        <v>0.10580674601839771</v>
      </c>
      <c r="DB135" s="8">
        <v>0.13525810831217852</v>
      </c>
      <c r="DC135" s="8">
        <v>0.16470947060595933</v>
      </c>
      <c r="DD135" s="8">
        <v>0.19416083289974015</v>
      </c>
      <c r="DE135" s="8">
        <v>0.22361219519352096</v>
      </c>
      <c r="DF135" s="8">
        <v>0.24870039270303793</v>
      </c>
      <c r="DG135" s="8">
        <v>0.27378859021255492</v>
      </c>
      <c r="DH135" s="8">
        <v>0.29887678772207188</v>
      </c>
      <c r="DI135" s="8">
        <v>0.32396498523158884</v>
      </c>
      <c r="DJ135" s="8">
        <v>0.34905318274110586</v>
      </c>
      <c r="DK135" s="8">
        <v>0.42104540168145893</v>
      </c>
      <c r="DL135" s="8">
        <v>0.49303762062181206</v>
      </c>
      <c r="DM135" s="8">
        <v>0.56502983956216513</v>
      </c>
      <c r="DN135" s="8">
        <v>0.63702205850251814</v>
      </c>
      <c r="DO135" s="8">
        <v>0.70901427744287115</v>
      </c>
      <c r="DP135" s="8">
        <v>0.75264592528550944</v>
      </c>
      <c r="DQ135" s="8">
        <v>0.79627757312814773</v>
      </c>
      <c r="DR135" s="8">
        <v>0.83990922097078602</v>
      </c>
      <c r="DS135" s="8">
        <v>0.8835408688134242</v>
      </c>
      <c r="DT135" s="8">
        <v>0.92717251665606248</v>
      </c>
      <c r="DU135" s="8">
        <v>0.97625812047903049</v>
      </c>
      <c r="DV135" s="8">
        <v>1.0253437243019985</v>
      </c>
      <c r="DW135" s="8">
        <v>1.0744293281249666</v>
      </c>
      <c r="DX135" s="8">
        <v>1.1235149319479343</v>
      </c>
      <c r="DY135" s="8">
        <v>1.1726005357709024</v>
      </c>
      <c r="DZ135" s="8">
        <v>1.2020518980646833</v>
      </c>
      <c r="EA135" s="8">
        <v>1.2315032603584641</v>
      </c>
      <c r="EB135" s="8">
        <v>1.2609546226522448</v>
      </c>
      <c r="EC135" s="8">
        <v>1.2904059849460257</v>
      </c>
      <c r="ED135" s="8">
        <v>1.3198573472398063</v>
      </c>
      <c r="EE135" s="8">
        <v>1.410393016513281</v>
      </c>
      <c r="EF135" s="8">
        <v>1.5009286857867552</v>
      </c>
      <c r="EG135" s="8">
        <v>1.5914643550602294</v>
      </c>
      <c r="EH135" s="8">
        <v>1.6820000243337037</v>
      </c>
      <c r="EI135" s="8">
        <v>1.7725356936071783</v>
      </c>
      <c r="EJ135" s="8">
        <v>1.8023142932597789</v>
      </c>
      <c r="EK135" s="8">
        <v>1.8320928929123792</v>
      </c>
      <c r="EL135" s="8">
        <v>1.8618714925649797</v>
      </c>
      <c r="EM135" s="8">
        <v>1.8916500922175803</v>
      </c>
      <c r="EN135" s="8">
        <v>64.501428691870174</v>
      </c>
      <c r="EO135" s="8">
        <v>58.457437769773101</v>
      </c>
      <c r="EP135" s="8">
        <v>1.7534468476760243</v>
      </c>
      <c r="EQ135" s="8">
        <v>1.7534468476760243</v>
      </c>
      <c r="ER135" s="8">
        <v>1.9482742751955824</v>
      </c>
      <c r="ES135" s="8">
        <v>1.9093087896916707</v>
      </c>
      <c r="ET135" s="8">
        <v>1.7534468476760243</v>
      </c>
      <c r="EU135" s="8">
        <v>1.9677570179475383</v>
      </c>
      <c r="EV135" s="8">
        <v>2.0846534744592731</v>
      </c>
      <c r="EW135" s="8">
        <v>2.2405154164749197</v>
      </c>
      <c r="EX135" s="8">
        <v>2.318446387482743</v>
      </c>
      <c r="EY135" s="8">
        <v>2.0651707317073176</v>
      </c>
      <c r="EZ135" s="8">
        <v>2.1910097671422002</v>
      </c>
      <c r="FA135" s="8">
        <v>2.2140188863322599</v>
      </c>
      <c r="FB135" s="8">
        <v>2.2044918251265533</v>
      </c>
      <c r="FC135" s="8">
        <v>2.225396808099402</v>
      </c>
      <c r="FD135" s="8">
        <v>2.2007901040036817</v>
      </c>
      <c r="FE135" s="8">
        <v>2.2100638895536129</v>
      </c>
      <c r="FF135" s="8">
        <v>2.2015499309710083</v>
      </c>
      <c r="FG135" s="8">
        <v>0.97413713759779119</v>
      </c>
      <c r="FH135" s="8">
        <v>0.4870685687988956</v>
      </c>
      <c r="FI135" s="8">
        <v>0.13637919926369077</v>
      </c>
      <c r="FJ135" s="8"/>
      <c r="FL135" t="b">
        <v>1</v>
      </c>
    </row>
    <row r="136" spans="1:168">
      <c r="A136" t="s">
        <v>138</v>
      </c>
      <c r="B136" s="1">
        <v>10</v>
      </c>
      <c r="C136" s="1">
        <v>26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0</v>
      </c>
      <c r="BG136" s="8">
        <v>0</v>
      </c>
      <c r="BH136" s="8">
        <v>0</v>
      </c>
      <c r="BI136" s="8">
        <v>0</v>
      </c>
      <c r="BJ136" s="8">
        <v>0</v>
      </c>
      <c r="BK136" s="8">
        <v>0</v>
      </c>
      <c r="BL136" s="8">
        <v>0</v>
      </c>
      <c r="BM136" s="8">
        <v>0</v>
      </c>
      <c r="BN136" s="8">
        <v>0</v>
      </c>
      <c r="BO136" s="8">
        <v>0</v>
      </c>
      <c r="BP136" s="8">
        <v>0</v>
      </c>
      <c r="BQ136" s="8">
        <v>0</v>
      </c>
      <c r="BR136" s="8">
        <v>0</v>
      </c>
      <c r="BS136" s="8">
        <v>0</v>
      </c>
      <c r="BT136" s="8">
        <v>0</v>
      </c>
      <c r="BU136" s="8">
        <v>0</v>
      </c>
      <c r="BV136" s="8">
        <v>0</v>
      </c>
      <c r="BW136" s="8">
        <v>0</v>
      </c>
      <c r="BX136" s="8">
        <v>0</v>
      </c>
      <c r="BY136" s="8">
        <v>0</v>
      </c>
      <c r="BZ136" s="8">
        <v>0</v>
      </c>
      <c r="CA136" s="8">
        <v>0</v>
      </c>
      <c r="CB136" s="8">
        <v>0</v>
      </c>
      <c r="CC136" s="8">
        <v>0</v>
      </c>
      <c r="CD136" s="8">
        <v>0</v>
      </c>
      <c r="CE136" s="8">
        <v>0</v>
      </c>
      <c r="CF136" s="8">
        <v>0</v>
      </c>
      <c r="CG136" s="8">
        <v>0</v>
      </c>
      <c r="CH136" s="8">
        <v>0</v>
      </c>
      <c r="CI136" s="8">
        <v>0</v>
      </c>
      <c r="CJ136" s="8">
        <v>0</v>
      </c>
      <c r="CK136" s="8">
        <v>0</v>
      </c>
      <c r="CL136" s="8">
        <v>0</v>
      </c>
      <c r="CM136" s="8">
        <v>0</v>
      </c>
      <c r="CN136" s="8">
        <v>0</v>
      </c>
      <c r="CO136" s="8">
        <v>0</v>
      </c>
      <c r="CP136" s="8">
        <v>0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0</v>
      </c>
      <c r="CW136" s="8">
        <v>0</v>
      </c>
      <c r="CX136" s="8">
        <v>0</v>
      </c>
      <c r="CY136" s="8">
        <v>0</v>
      </c>
      <c r="CZ136" s="8">
        <v>0</v>
      </c>
      <c r="DA136" s="8">
        <v>0</v>
      </c>
      <c r="DB136" s="8">
        <v>0</v>
      </c>
      <c r="DC136" s="8">
        <v>0</v>
      </c>
      <c r="DD136" s="8">
        <v>0</v>
      </c>
      <c r="DE136" s="8">
        <v>0</v>
      </c>
      <c r="DF136" s="8">
        <v>0</v>
      </c>
      <c r="DG136" s="8">
        <v>0</v>
      </c>
      <c r="DH136" s="8">
        <v>0</v>
      </c>
      <c r="DI136" s="8">
        <v>0</v>
      </c>
      <c r="DJ136" s="8">
        <v>0</v>
      </c>
      <c r="DK136" s="8">
        <v>0</v>
      </c>
      <c r="DL136" s="8">
        <v>0</v>
      </c>
      <c r="DM136" s="8">
        <v>0</v>
      </c>
      <c r="DN136" s="8">
        <v>0</v>
      </c>
      <c r="DO136" s="8">
        <v>0</v>
      </c>
      <c r="DP136" s="8">
        <v>0</v>
      </c>
      <c r="DQ136" s="8">
        <v>0</v>
      </c>
      <c r="DR136" s="8">
        <v>0</v>
      </c>
      <c r="DS136" s="8">
        <v>0</v>
      </c>
      <c r="DT136" s="8">
        <v>0</v>
      </c>
      <c r="DU136" s="8">
        <v>0</v>
      </c>
      <c r="DV136" s="8">
        <v>0</v>
      </c>
      <c r="DW136" s="8">
        <v>0</v>
      </c>
      <c r="DX136" s="8">
        <v>0</v>
      </c>
      <c r="DY136" s="8">
        <v>0</v>
      </c>
      <c r="DZ136" s="8">
        <v>0</v>
      </c>
      <c r="EA136" s="8">
        <v>0</v>
      </c>
      <c r="EB136" s="8">
        <v>0</v>
      </c>
      <c r="EC136" s="8">
        <v>0</v>
      </c>
      <c r="ED136" s="8">
        <v>0</v>
      </c>
      <c r="EE136" s="8">
        <v>0</v>
      </c>
      <c r="EF136" s="8">
        <v>0</v>
      </c>
      <c r="EG136" s="8">
        <v>0</v>
      </c>
      <c r="EH136" s="8">
        <v>0</v>
      </c>
      <c r="EI136" s="8">
        <v>0</v>
      </c>
      <c r="EJ136" s="8">
        <v>0</v>
      </c>
      <c r="EK136" s="8">
        <v>0</v>
      </c>
      <c r="EL136" s="8">
        <v>0</v>
      </c>
      <c r="EM136" s="8">
        <v>0</v>
      </c>
      <c r="EN136" s="8">
        <v>0</v>
      </c>
      <c r="EO136" s="8">
        <v>0</v>
      </c>
      <c r="EP136" s="8">
        <v>0</v>
      </c>
      <c r="EQ136" s="8">
        <v>0</v>
      </c>
      <c r="ER136" s="8">
        <v>0</v>
      </c>
      <c r="ES136" s="8">
        <v>0</v>
      </c>
      <c r="ET136" s="8">
        <v>0</v>
      </c>
      <c r="EU136" s="8">
        <v>0</v>
      </c>
      <c r="EV136" s="8">
        <v>0</v>
      </c>
      <c r="EW136" s="8">
        <v>0</v>
      </c>
      <c r="EX136" s="8">
        <v>0</v>
      </c>
      <c r="EY136" s="8">
        <v>0</v>
      </c>
      <c r="EZ136" s="8">
        <v>0</v>
      </c>
      <c r="FA136" s="8">
        <v>0</v>
      </c>
      <c r="FB136" s="8">
        <v>0</v>
      </c>
      <c r="FC136" s="8">
        <v>0</v>
      </c>
      <c r="FD136" s="8">
        <v>0</v>
      </c>
      <c r="FE136" s="8">
        <v>0</v>
      </c>
      <c r="FF136" s="8">
        <v>0</v>
      </c>
      <c r="FG136" s="8">
        <v>0</v>
      </c>
      <c r="FH136" s="8">
        <v>0</v>
      </c>
      <c r="FI136" s="8">
        <v>0</v>
      </c>
      <c r="FJ136" s="8"/>
      <c r="FL136" t="b">
        <v>1</v>
      </c>
    </row>
    <row r="137" spans="1:168">
      <c r="A137" t="s">
        <v>139</v>
      </c>
      <c r="B137" s="1">
        <v>1</v>
      </c>
      <c r="C137" s="1">
        <v>1</v>
      </c>
      <c r="D137" s="8">
        <v>3.1577796226845711</v>
      </c>
      <c r="E137" s="8">
        <v>2.767018194154331</v>
      </c>
      <c r="F137" s="8">
        <v>2.9430299844298897</v>
      </c>
      <c r="G137" s="8">
        <v>3.0659109367978896</v>
      </c>
      <c r="H137" s="8">
        <v>4.2801749034003524</v>
      </c>
      <c r="I137" s="8">
        <v>5.0150801093686308</v>
      </c>
      <c r="J137" s="8">
        <v>6.123159510963613</v>
      </c>
      <c r="K137" s="8">
        <v>6.9675977465297452</v>
      </c>
      <c r="L137" s="8">
        <v>7.6716137324156888</v>
      </c>
      <c r="M137" s="8">
        <v>8.6834847395231645</v>
      </c>
      <c r="N137" s="8">
        <v>9.8904630849179629</v>
      </c>
      <c r="O137" s="8">
        <v>10.343270682327471</v>
      </c>
      <c r="P137" s="8">
        <v>11.981427999008186</v>
      </c>
      <c r="Q137" s="8">
        <v>11.599659650624044</v>
      </c>
      <c r="R137" s="8">
        <v>11.151515657454661</v>
      </c>
      <c r="S137" s="8">
        <v>11.753523773315347</v>
      </c>
      <c r="T137" s="8">
        <v>12.2963544172509</v>
      </c>
      <c r="U137" s="8">
        <v>13.908356780670578</v>
      </c>
      <c r="V137" s="8">
        <v>15.989912634018056</v>
      </c>
      <c r="W137" s="8">
        <v>17.34821776103071</v>
      </c>
      <c r="X137" s="8">
        <v>17.964150582342128</v>
      </c>
      <c r="Y137" s="8">
        <v>19.276252013467889</v>
      </c>
      <c r="Z137" s="8">
        <v>19.775847869433285</v>
      </c>
      <c r="AA137" s="8">
        <v>24.695463967899823</v>
      </c>
      <c r="AB137" s="8">
        <v>29.064078121234022</v>
      </c>
      <c r="AC137" s="8">
        <v>32.730062598165063</v>
      </c>
      <c r="AD137" s="8">
        <v>34.594329148738289</v>
      </c>
      <c r="AE137" s="8">
        <v>39.109983205425863</v>
      </c>
      <c r="AF137" s="8">
        <v>41.597532226729548</v>
      </c>
      <c r="AG137" s="8">
        <v>44.271570218402729</v>
      </c>
      <c r="AH137" s="8">
        <v>50.125935958644149</v>
      </c>
      <c r="AI137" s="8">
        <v>60.592278784438911</v>
      </c>
      <c r="AJ137" s="8">
        <v>73.148695574058522</v>
      </c>
      <c r="AK137" s="8">
        <v>87.718355103907356</v>
      </c>
      <c r="AL137" s="8">
        <v>102.55390555617527</v>
      </c>
      <c r="AM137" s="8">
        <v>112.15045702947729</v>
      </c>
      <c r="AN137" s="8">
        <v>109.75100350753596</v>
      </c>
      <c r="AO137" s="8">
        <v>125.6495730226916</v>
      </c>
      <c r="AP137" s="8">
        <v>150.45678082228537</v>
      </c>
      <c r="AQ137" s="8">
        <v>152.420854402478</v>
      </c>
      <c r="AR137" s="8">
        <v>170.59939703587409</v>
      </c>
      <c r="AS137" s="8">
        <v>191.81185969177142</v>
      </c>
      <c r="AT137" s="8">
        <v>222.3310073146684</v>
      </c>
      <c r="AU137" s="8">
        <v>210.35981371864983</v>
      </c>
      <c r="AV137" s="8">
        <v>221.288001121241</v>
      </c>
      <c r="AW137" s="8">
        <v>240.70837945080393</v>
      </c>
      <c r="AX137" s="8">
        <v>278.75709676098097</v>
      </c>
      <c r="AY137" s="8">
        <v>305.82934144324935</v>
      </c>
      <c r="AZ137" s="8">
        <v>328.52635904670655</v>
      </c>
      <c r="BA137" s="8">
        <v>354.32802178033165</v>
      </c>
      <c r="BB137" s="8">
        <v>405.65061535659407</v>
      </c>
      <c r="BC137" s="8">
        <v>424.69548554916787</v>
      </c>
      <c r="BD137" s="8">
        <v>447.43693664495265</v>
      </c>
      <c r="BE137" s="8">
        <v>463.45628150048134</v>
      </c>
      <c r="BF137" s="8">
        <v>556.12748570121653</v>
      </c>
      <c r="BG137" s="8">
        <v>587.03872003359368</v>
      </c>
      <c r="BH137" s="8">
        <v>664.76726950631689</v>
      </c>
      <c r="BI137" s="8">
        <v>657.16076900281462</v>
      </c>
      <c r="BJ137" s="8">
        <v>692.95894215898943</v>
      </c>
      <c r="BK137" s="8">
        <v>835.58570605048135</v>
      </c>
      <c r="BL137" s="8">
        <v>859.05559817804294</v>
      </c>
      <c r="BM137" s="8">
        <v>873.99640984584414</v>
      </c>
      <c r="BN137" s="8">
        <v>960.38058586191482</v>
      </c>
      <c r="BO137" s="8">
        <v>987.01767221389787</v>
      </c>
      <c r="BP137" s="8">
        <v>958.9203229858299</v>
      </c>
      <c r="BQ137" s="8">
        <v>1067.9468854263628</v>
      </c>
      <c r="BR137" s="8">
        <v>1449.5841324002154</v>
      </c>
      <c r="BS137" s="8">
        <v>1534.702799043378</v>
      </c>
      <c r="BT137" s="8">
        <v>1471.9531222977644</v>
      </c>
      <c r="BU137" s="8">
        <v>1113.279871178584</v>
      </c>
      <c r="BV137" s="8">
        <v>1000.0851162046403</v>
      </c>
      <c r="BW137" s="8">
        <v>597.74945715917022</v>
      </c>
      <c r="BX137" s="8">
        <v>821.51524662522354</v>
      </c>
      <c r="BY137" s="8">
        <v>1249.4983084439643</v>
      </c>
      <c r="BZ137" s="8">
        <v>1402.590214051497</v>
      </c>
      <c r="CA137" s="8">
        <v>1401.2336972608571</v>
      </c>
      <c r="CB137" s="8">
        <v>1478.1436989350461</v>
      </c>
      <c r="CC137" s="8">
        <v>1477.154583084015</v>
      </c>
      <c r="CD137" s="8">
        <v>1556.633258413664</v>
      </c>
      <c r="CE137" s="8">
        <v>1424.6170469297278</v>
      </c>
      <c r="CF137" s="8">
        <v>1068.3145895313166</v>
      </c>
      <c r="CG137" s="8">
        <v>752.00978270653764</v>
      </c>
      <c r="CH137" s="8">
        <v>422.41602127000408</v>
      </c>
      <c r="CI137" s="8">
        <v>407.98911297099846</v>
      </c>
      <c r="CJ137" s="8">
        <v>461.38687281145479</v>
      </c>
      <c r="CK137" s="8">
        <v>623.30771107834835</v>
      </c>
      <c r="CL137" s="8">
        <v>890.21477436209398</v>
      </c>
      <c r="CM137" s="8">
        <v>1170.9550529902101</v>
      </c>
      <c r="CN137" s="8">
        <v>848.27223808664917</v>
      </c>
      <c r="CO137" s="8">
        <v>1021.8201752349552</v>
      </c>
      <c r="CP137" s="8">
        <v>1340.1273777922331</v>
      </c>
      <c r="CQ137" s="8">
        <v>1508.3337067252273</v>
      </c>
      <c r="CR137" s="8">
        <v>1642.465538364022</v>
      </c>
      <c r="CS137" s="8">
        <v>1647.6054829405043</v>
      </c>
      <c r="CT137" s="8">
        <v>1529.035482128927</v>
      </c>
      <c r="CU137" s="8">
        <v>1988.1102488999388</v>
      </c>
      <c r="CV137" s="8">
        <v>938.09398856117321</v>
      </c>
      <c r="CW137" s="8">
        <v>1242.3617597898756</v>
      </c>
      <c r="CX137" s="8">
        <v>1217.6839740686837</v>
      </c>
      <c r="CY137" s="8">
        <v>1179.4859829704164</v>
      </c>
      <c r="CZ137" s="8">
        <v>1322.855535511741</v>
      </c>
      <c r="DA137" s="8">
        <v>1357.3780800176482</v>
      </c>
      <c r="DB137" s="8">
        <v>1456.7989724734109</v>
      </c>
      <c r="DC137" s="8">
        <v>1488.9642948505768</v>
      </c>
      <c r="DD137" s="8">
        <v>1348.3061277627612</v>
      </c>
      <c r="DE137" s="8">
        <v>1577.033976195687</v>
      </c>
      <c r="DF137" s="8">
        <v>1711.5083957687164</v>
      </c>
      <c r="DG137" s="8">
        <v>1663.9314005121689</v>
      </c>
      <c r="DH137" s="8">
        <v>1466.6042940807379</v>
      </c>
      <c r="DI137" s="8">
        <v>1240.6711274052336</v>
      </c>
      <c r="DJ137" s="8">
        <v>1609.3074950119435</v>
      </c>
      <c r="DK137" s="8">
        <v>1632.503080721003</v>
      </c>
      <c r="DL137" s="8">
        <v>1752.8458003074024</v>
      </c>
      <c r="DM137" s="8">
        <v>1736.1929706465073</v>
      </c>
      <c r="DN137" s="8">
        <v>1811.3625304789653</v>
      </c>
      <c r="DO137" s="8">
        <v>1922.1928875182857</v>
      </c>
      <c r="DP137" s="8">
        <v>1886.6171712384703</v>
      </c>
      <c r="DQ137" s="8">
        <v>1845.0202882926237</v>
      </c>
      <c r="DR137" s="8">
        <v>1798.2118839080711</v>
      </c>
      <c r="DS137" s="8">
        <v>2131.2023547118815</v>
      </c>
      <c r="DT137" s="8">
        <v>2126.1846790584459</v>
      </c>
      <c r="DU137" s="8">
        <v>1938.6844983298358</v>
      </c>
      <c r="DV137" s="8">
        <v>2067.4903597273519</v>
      </c>
      <c r="DW137" s="8">
        <v>2078.957302344892</v>
      </c>
      <c r="DX137" s="8">
        <v>1915.5889511857613</v>
      </c>
      <c r="DY137" s="8">
        <v>1741.5218081061444</v>
      </c>
      <c r="DZ137" s="8">
        <v>1876.5592615320579</v>
      </c>
      <c r="EA137" s="8">
        <v>1762.0582054697784</v>
      </c>
      <c r="EB137" s="8">
        <v>1752.5832079640604</v>
      </c>
      <c r="EC137" s="8">
        <v>1845.7768800143026</v>
      </c>
      <c r="ED137" s="8">
        <v>1435.0865540485268</v>
      </c>
      <c r="EE137" s="8">
        <v>1760.4371103366088</v>
      </c>
      <c r="EF137" s="8">
        <v>1335.1447118062813</v>
      </c>
      <c r="EG137" s="8">
        <v>1272.1812938862829</v>
      </c>
      <c r="EH137" s="8">
        <v>1322.4567139295059</v>
      </c>
      <c r="EI137" s="8">
        <v>1256.258345034669</v>
      </c>
      <c r="EJ137" s="8">
        <v>1204.6955816740672</v>
      </c>
      <c r="EK137" s="8">
        <v>1279.3204866584235</v>
      </c>
      <c r="EL137" s="8">
        <v>1349.9757807685796</v>
      </c>
      <c r="EM137" s="8">
        <v>1445.5555559238351</v>
      </c>
      <c r="EN137" s="8">
        <v>1460.3674139858829</v>
      </c>
      <c r="EO137" s="8">
        <v>1415.3570292156985</v>
      </c>
      <c r="EP137" s="8">
        <v>1491.1270737393993</v>
      </c>
      <c r="EQ137" s="8">
        <v>1566.668517496764</v>
      </c>
      <c r="ER137" s="8">
        <v>1588.5428558515</v>
      </c>
      <c r="ES137" s="8">
        <v>1527.9576577731982</v>
      </c>
      <c r="ET137" s="8">
        <v>1584.7066376985761</v>
      </c>
      <c r="EU137" s="8">
        <v>1740.4676959946244</v>
      </c>
      <c r="EV137" s="8">
        <v>1796.1925877093279</v>
      </c>
      <c r="EW137" s="8">
        <v>1373.6440886762982</v>
      </c>
      <c r="EX137" s="8">
        <v>1101.4189101485197</v>
      </c>
      <c r="EY137" s="8">
        <v>1000.9802466537247</v>
      </c>
      <c r="EZ137" s="8">
        <v>784.8435542047107</v>
      </c>
      <c r="FA137" s="8">
        <v>650.02044915629403</v>
      </c>
      <c r="FB137" s="8">
        <v>644.8385369288917</v>
      </c>
      <c r="FC137" s="8">
        <v>631.78986908966124</v>
      </c>
      <c r="FD137" s="8">
        <v>571.14718993448844</v>
      </c>
      <c r="FE137" s="8">
        <v>677.97408300195741</v>
      </c>
      <c r="FF137" s="8">
        <v>645.56112730796247</v>
      </c>
      <c r="FG137" s="8">
        <v>633.06927030765132</v>
      </c>
      <c r="FH137" s="8">
        <v>650.74432509025894</v>
      </c>
      <c r="FI137" s="8">
        <v>594.27299393865655</v>
      </c>
      <c r="FJ137" s="8"/>
      <c r="FL137" t="b">
        <v>1</v>
      </c>
    </row>
    <row r="138" spans="1:168">
      <c r="A138" t="s">
        <v>140</v>
      </c>
      <c r="B138" s="1">
        <v>6</v>
      </c>
      <c r="C138" s="1">
        <v>14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</v>
      </c>
      <c r="BG138" s="8">
        <v>0</v>
      </c>
      <c r="BH138" s="8">
        <v>0</v>
      </c>
      <c r="BI138" s="8">
        <v>0</v>
      </c>
      <c r="BJ138" s="8">
        <v>0</v>
      </c>
      <c r="BK138" s="8">
        <v>0</v>
      </c>
      <c r="BL138" s="8">
        <v>0</v>
      </c>
      <c r="BM138" s="8">
        <v>0</v>
      </c>
      <c r="BN138" s="8">
        <v>0</v>
      </c>
      <c r="BO138" s="8">
        <v>0</v>
      </c>
      <c r="BP138" s="8">
        <v>0</v>
      </c>
      <c r="BQ138" s="8">
        <v>0</v>
      </c>
      <c r="BR138" s="8">
        <v>0</v>
      </c>
      <c r="BS138" s="8">
        <v>0</v>
      </c>
      <c r="BT138" s="8">
        <v>0</v>
      </c>
      <c r="BU138" s="8">
        <v>0</v>
      </c>
      <c r="BV138" s="8">
        <v>0</v>
      </c>
      <c r="BW138" s="8">
        <v>0</v>
      </c>
      <c r="BX138" s="8">
        <v>0</v>
      </c>
      <c r="BY138" s="8">
        <v>0</v>
      </c>
      <c r="BZ138" s="8">
        <v>0</v>
      </c>
      <c r="CA138" s="8">
        <v>0</v>
      </c>
      <c r="CB138" s="8">
        <v>0</v>
      </c>
      <c r="CC138" s="8">
        <v>0</v>
      </c>
      <c r="CD138" s="8">
        <v>0.46342139737991267</v>
      </c>
      <c r="CE138" s="8">
        <v>0.70916266375545856</v>
      </c>
      <c r="CF138" s="8">
        <v>5.8630166857802424</v>
      </c>
      <c r="CG138" s="8">
        <v>6.5434482955066162</v>
      </c>
      <c r="CH138" s="8">
        <v>7.8643754319131487</v>
      </c>
      <c r="CI138" s="8">
        <v>10.278485275941415</v>
      </c>
      <c r="CJ138" s="8">
        <v>15.024561894547553</v>
      </c>
      <c r="CK138" s="8">
        <v>17.611421207895436</v>
      </c>
      <c r="CL138" s="8">
        <v>20.673049664748703</v>
      </c>
      <c r="CM138" s="8">
        <v>23.141294117064252</v>
      </c>
      <c r="CN138" s="8">
        <v>28.332111193950368</v>
      </c>
      <c r="CO138" s="8">
        <v>32.40377965803625</v>
      </c>
      <c r="CP138" s="8">
        <v>33.745810287644872</v>
      </c>
      <c r="CQ138" s="8">
        <v>34.22745289514944</v>
      </c>
      <c r="CR138" s="8">
        <v>34.399396126590489</v>
      </c>
      <c r="CS138" s="8">
        <v>31.474345597396258</v>
      </c>
      <c r="CT138" s="8">
        <v>31.646288828837307</v>
      </c>
      <c r="CU138" s="8">
        <v>31.509127307016861</v>
      </c>
      <c r="CV138" s="8">
        <v>32.617584934373973</v>
      </c>
      <c r="CW138" s="8">
        <v>37.323666571916171</v>
      </c>
      <c r="CX138" s="8">
        <v>39.553765676707272</v>
      </c>
      <c r="CY138" s="8">
        <v>41.426794468539377</v>
      </c>
      <c r="CZ138" s="8">
        <v>46.97092649472539</v>
      </c>
      <c r="DA138" s="8">
        <v>54.324583560197851</v>
      </c>
      <c r="DB138" s="8">
        <v>108.87130891749001</v>
      </c>
      <c r="DC138" s="8">
        <v>76.390345739535007</v>
      </c>
      <c r="DD138" s="8">
        <v>81.258158803930627</v>
      </c>
      <c r="DE138" s="8">
        <v>92.210283391239614</v>
      </c>
      <c r="DF138" s="8">
        <v>104.65973947381957</v>
      </c>
      <c r="DG138" s="8">
        <v>165.68300194285987</v>
      </c>
      <c r="DH138" s="8">
        <v>178.78692656438633</v>
      </c>
      <c r="DI138" s="8">
        <v>183.46707290353382</v>
      </c>
      <c r="DJ138" s="8">
        <v>190.02024803451343</v>
      </c>
      <c r="DK138" s="8">
        <v>221.84657724295442</v>
      </c>
      <c r="DL138" s="8">
        <v>246.18746179525704</v>
      </c>
      <c r="DM138" s="8">
        <v>168.51013102374563</v>
      </c>
      <c r="DN138" s="8">
        <v>167.57422303793777</v>
      </c>
      <c r="DO138" s="8">
        <v>174.12921739924195</v>
      </c>
      <c r="DP138" s="8">
        <v>212.99534018885737</v>
      </c>
      <c r="DQ138" s="8">
        <v>251.8614629784729</v>
      </c>
      <c r="DR138" s="8">
        <v>290.72758576808832</v>
      </c>
      <c r="DS138" s="8">
        <v>308.69944473603198</v>
      </c>
      <c r="DT138" s="8">
        <v>310.57247352786408</v>
      </c>
      <c r="DU138" s="8">
        <v>332.10138925198589</v>
      </c>
      <c r="DV138" s="8">
        <v>337.06491555034097</v>
      </c>
      <c r="DW138" s="8">
        <v>349.32767516384587</v>
      </c>
      <c r="DX138" s="8">
        <v>329.8176949163568</v>
      </c>
      <c r="DY138" s="8">
        <v>308.71564019581052</v>
      </c>
      <c r="DZ138" s="8">
        <v>288.55009987118024</v>
      </c>
      <c r="EA138" s="8">
        <v>270.25434599238093</v>
      </c>
      <c r="EB138" s="8">
        <v>248.172199283179</v>
      </c>
      <c r="EC138" s="8">
        <v>250.23686179026916</v>
      </c>
      <c r="ED138" s="8">
        <v>254.88033683652569</v>
      </c>
      <c r="EE138" s="8">
        <v>261.07365249289739</v>
      </c>
      <c r="EF138" s="8">
        <v>234.2323680358262</v>
      </c>
      <c r="EG138" s="8">
        <v>247.12945412370237</v>
      </c>
      <c r="EH138" s="8">
        <v>261.57503709189621</v>
      </c>
      <c r="EI138" s="8">
        <v>261.06021519492134</v>
      </c>
      <c r="EJ138" s="8">
        <v>261.0615589247189</v>
      </c>
      <c r="EK138" s="8">
        <v>265.18954020910166</v>
      </c>
      <c r="EL138" s="8">
        <v>257.55593259801799</v>
      </c>
      <c r="EM138" s="8">
        <v>260.44457888622753</v>
      </c>
      <c r="EN138" s="8">
        <v>302.36824636449876</v>
      </c>
      <c r="EO138" s="8">
        <v>284.82936489261306</v>
      </c>
      <c r="EP138" s="8">
        <v>189</v>
      </c>
      <c r="EQ138" s="8">
        <v>182</v>
      </c>
      <c r="ER138" s="8">
        <v>189</v>
      </c>
      <c r="ES138" s="8">
        <v>196</v>
      </c>
      <c r="ET138" s="8">
        <v>168</v>
      </c>
      <c r="EU138" s="8">
        <v>186.2</v>
      </c>
      <c r="EV138" s="8">
        <v>198.66</v>
      </c>
      <c r="EW138" s="8">
        <v>138.6</v>
      </c>
      <c r="EX138" s="8">
        <v>130.19999999999999</v>
      </c>
      <c r="EY138" s="8">
        <v>166.81818181818181</v>
      </c>
      <c r="EZ138" s="8">
        <v>210.18181818181819</v>
      </c>
      <c r="FA138" s="8">
        <v>182.18181818181819</v>
      </c>
      <c r="FB138" s="8">
        <v>207.05454545454546</v>
      </c>
      <c r="FC138" s="8">
        <v>186.49654545454544</v>
      </c>
      <c r="FD138" s="8">
        <v>187.36363636363635</v>
      </c>
      <c r="FE138" s="8">
        <v>220.95636363636362</v>
      </c>
      <c r="FF138" s="8">
        <v>219.05936363636363</v>
      </c>
      <c r="FG138" s="8">
        <v>176.43636363636364</v>
      </c>
      <c r="FH138" s="8">
        <v>176.43636363636364</v>
      </c>
      <c r="FI138" s="8">
        <v>183.43636363636361</v>
      </c>
      <c r="FJ138" s="8"/>
      <c r="FL138" t="b">
        <v>1</v>
      </c>
    </row>
    <row r="139" spans="1:168">
      <c r="A139" t="s">
        <v>141</v>
      </c>
      <c r="B139" s="1">
        <v>10</v>
      </c>
      <c r="C139" s="1">
        <v>25</v>
      </c>
      <c r="D139" s="8">
        <v>1.9232640000000001</v>
      </c>
      <c r="E139" s="8">
        <v>1.9232640000000001</v>
      </c>
      <c r="F139" s="8">
        <v>1.9232640000000001</v>
      </c>
      <c r="G139" s="8">
        <v>1.9232640000000001</v>
      </c>
      <c r="H139" s="8">
        <v>1.9232640000000001</v>
      </c>
      <c r="I139" s="8">
        <v>1.9232640000000001</v>
      </c>
      <c r="J139" s="8">
        <v>1.9232640000000001</v>
      </c>
      <c r="K139" s="8">
        <v>1.9232640000000001</v>
      </c>
      <c r="L139" s="8">
        <v>1.9232640000000001</v>
      </c>
      <c r="M139" s="8">
        <v>1.9232640000000001</v>
      </c>
      <c r="N139" s="8">
        <v>1.9232640000000001</v>
      </c>
      <c r="O139" s="8">
        <v>2.0194272</v>
      </c>
      <c r="P139" s="8">
        <v>2.1155903999999999</v>
      </c>
      <c r="Q139" s="8">
        <v>2.2117536000000002</v>
      </c>
      <c r="R139" s="8">
        <v>2.3079168000000001</v>
      </c>
      <c r="S139" s="8">
        <v>2.4040800000000004</v>
      </c>
      <c r="T139" s="8">
        <v>2.5002432000000003</v>
      </c>
      <c r="U139" s="8">
        <v>2.5964064000000007</v>
      </c>
      <c r="V139" s="8">
        <v>2.692569600000001</v>
      </c>
      <c r="W139" s="8">
        <v>2.7887328000000009</v>
      </c>
      <c r="X139" s="8">
        <v>2.8848960000000003</v>
      </c>
      <c r="Y139" s="8">
        <v>2.5964064000000002</v>
      </c>
      <c r="Z139" s="8">
        <v>2.3079168000000001</v>
      </c>
      <c r="AA139" s="8">
        <v>2.0194272000000004</v>
      </c>
      <c r="AB139" s="8">
        <v>1.7309376000000003</v>
      </c>
      <c r="AC139" s="8">
        <v>1.4424480000000004</v>
      </c>
      <c r="AD139" s="8">
        <v>1.1539584000000003</v>
      </c>
      <c r="AE139" s="8">
        <v>0.86546880000000037</v>
      </c>
      <c r="AF139" s="8">
        <v>0.57697920000000036</v>
      </c>
      <c r="AG139" s="8">
        <v>0.2884896000000004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8">
        <v>0</v>
      </c>
      <c r="BH139" s="8">
        <v>0</v>
      </c>
      <c r="BI139" s="8">
        <v>0</v>
      </c>
      <c r="BJ139" s="8">
        <v>0</v>
      </c>
      <c r="BK139" s="8">
        <v>0</v>
      </c>
      <c r="BL139" s="8">
        <v>0</v>
      </c>
      <c r="BM139" s="8">
        <v>0</v>
      </c>
      <c r="BN139" s="8">
        <v>0</v>
      </c>
      <c r="BO139" s="8">
        <v>0</v>
      </c>
      <c r="BP139" s="8">
        <v>0</v>
      </c>
      <c r="BQ139" s="8">
        <v>0</v>
      </c>
      <c r="BR139" s="8">
        <v>0</v>
      </c>
      <c r="BS139" s="8">
        <v>0</v>
      </c>
      <c r="BT139" s="8">
        <v>0</v>
      </c>
      <c r="BU139" s="8">
        <v>0</v>
      </c>
      <c r="BV139" s="8">
        <v>0</v>
      </c>
      <c r="BW139" s="8">
        <v>0</v>
      </c>
      <c r="BX139" s="8">
        <v>0</v>
      </c>
      <c r="BY139" s="8">
        <v>0</v>
      </c>
      <c r="BZ139" s="8">
        <v>0</v>
      </c>
      <c r="CA139" s="8">
        <v>0</v>
      </c>
      <c r="CB139" s="8">
        <v>0</v>
      </c>
      <c r="CC139" s="8">
        <v>0</v>
      </c>
      <c r="CD139" s="8">
        <v>0</v>
      </c>
      <c r="CE139" s="8">
        <v>0</v>
      </c>
      <c r="CF139" s="8">
        <v>0</v>
      </c>
      <c r="CG139" s="8">
        <v>0</v>
      </c>
      <c r="CH139" s="8">
        <v>0</v>
      </c>
      <c r="CI139" s="8">
        <v>0</v>
      </c>
      <c r="CJ139" s="8">
        <v>0</v>
      </c>
      <c r="CK139" s="8">
        <v>0</v>
      </c>
      <c r="CL139" s="8">
        <v>0</v>
      </c>
      <c r="CM139" s="8">
        <v>0</v>
      </c>
      <c r="CN139" s="8">
        <v>0</v>
      </c>
      <c r="CO139" s="8">
        <v>0</v>
      </c>
      <c r="CP139" s="8">
        <v>0</v>
      </c>
      <c r="CQ139" s="8">
        <v>0</v>
      </c>
      <c r="CR139" s="8">
        <v>0</v>
      </c>
      <c r="CS139" s="8">
        <v>0</v>
      </c>
      <c r="CT139" s="8">
        <v>0</v>
      </c>
      <c r="CU139" s="8">
        <v>0</v>
      </c>
      <c r="CV139" s="8">
        <v>0</v>
      </c>
      <c r="CW139" s="8">
        <v>0</v>
      </c>
      <c r="CX139" s="8">
        <v>0</v>
      </c>
      <c r="CY139" s="8">
        <v>0</v>
      </c>
      <c r="CZ139" s="8">
        <v>0</v>
      </c>
      <c r="DA139" s="8">
        <v>2.0526461113667745E-2</v>
      </c>
      <c r="DB139" s="8">
        <v>4.1052922227335489E-2</v>
      </c>
      <c r="DC139" s="8">
        <v>6.1579383341003248E-2</v>
      </c>
      <c r="DD139" s="8">
        <v>8.2105844454670979E-2</v>
      </c>
      <c r="DE139" s="8">
        <v>0.10263230556833873</v>
      </c>
      <c r="DF139" s="8">
        <v>0.2668439944776807</v>
      </c>
      <c r="DG139" s="8">
        <v>0.43105568338702271</v>
      </c>
      <c r="DH139" s="8">
        <v>0.63336910029636473</v>
      </c>
      <c r="DI139" s="8">
        <v>0.78578739720570667</v>
      </c>
      <c r="DJ139" s="8">
        <v>0.93639132611504861</v>
      </c>
      <c r="DK139" s="8">
        <v>0.73997892314772218</v>
      </c>
      <c r="DL139" s="8">
        <v>0.55626709618039594</v>
      </c>
      <c r="DM139" s="8">
        <v>0.37255526921306953</v>
      </c>
      <c r="DN139" s="8">
        <v>0.18884344224574329</v>
      </c>
      <c r="DO139" s="8">
        <v>5.1316152784170099E-3</v>
      </c>
      <c r="DP139" s="8">
        <v>0.15702742751955837</v>
      </c>
      <c r="DQ139" s="8">
        <v>0.30892323976069974</v>
      </c>
      <c r="DR139" s="8">
        <v>0.46081905200184109</v>
      </c>
      <c r="DS139" s="8">
        <v>0.61271486424298249</v>
      </c>
      <c r="DT139" s="8">
        <v>0.76461067648412373</v>
      </c>
      <c r="DU139" s="8">
        <v>1.0807181776346069</v>
      </c>
      <c r="DV139" s="8">
        <v>1.3968256787850899</v>
      </c>
      <c r="DW139" s="8">
        <v>1.7129331799355731</v>
      </c>
      <c r="DX139" s="8">
        <v>2.0290406810860562</v>
      </c>
      <c r="DY139" s="8">
        <v>2.3451481822365392</v>
      </c>
      <c r="DZ139" s="8">
        <v>4.1490820064427067</v>
      </c>
      <c r="EA139" s="8">
        <v>5.9530158306488739</v>
      </c>
      <c r="EB139" s="8">
        <v>7.7569496548550401</v>
      </c>
      <c r="EC139" s="8">
        <v>9.5608834790612072</v>
      </c>
      <c r="ED139" s="8">
        <v>11.364817303267376</v>
      </c>
      <c r="EE139" s="8">
        <v>11.91663699953981</v>
      </c>
      <c r="EF139" s="8">
        <v>12.468456695812247</v>
      </c>
      <c r="EG139" s="8">
        <v>13.02027639208468</v>
      </c>
      <c r="EH139" s="8">
        <v>13.572096088357114</v>
      </c>
      <c r="EI139" s="8">
        <v>14.123915784629549</v>
      </c>
      <c r="EJ139" s="8">
        <v>13.598096272434427</v>
      </c>
      <c r="EK139" s="8">
        <v>13.072276760239303</v>
      </c>
      <c r="EL139" s="8">
        <v>12.546457248044183</v>
      </c>
      <c r="EM139" s="8">
        <v>12.020637735849059</v>
      </c>
      <c r="EN139" s="8">
        <v>71.690818223653935</v>
      </c>
      <c r="EO139" s="8">
        <v>63.263128393925442</v>
      </c>
      <c r="EP139" s="8">
        <v>56.374818683847217</v>
      </c>
      <c r="EQ139" s="8">
        <v>61.020163368614817</v>
      </c>
      <c r="ER139" s="8">
        <v>63.696404509894158</v>
      </c>
      <c r="ES139" s="8">
        <v>68.000127933732173</v>
      </c>
      <c r="ET139" s="8">
        <v>60.94554164749195</v>
      </c>
      <c r="EU139" s="8">
        <v>63.575955361251729</v>
      </c>
      <c r="EV139" s="8">
        <v>61.61040450989416</v>
      </c>
      <c r="EW139" s="8">
        <v>63.255163368614816</v>
      </c>
      <c r="EX139" s="8">
        <v>61.894680625862861</v>
      </c>
      <c r="EY139" s="8">
        <v>54.33464611136678</v>
      </c>
      <c r="EZ139" s="8">
        <v>50.83070936033134</v>
      </c>
      <c r="FA139" s="8">
        <v>48.219778389323508</v>
      </c>
      <c r="FB139" s="8">
        <v>34.20026941555453</v>
      </c>
      <c r="FC139" s="8">
        <v>33.290250584445467</v>
      </c>
      <c r="FD139" s="8">
        <v>34.681473078693053</v>
      </c>
      <c r="FE139" s="8">
        <v>30.211473078693054</v>
      </c>
      <c r="FF139" s="8">
        <v>31.956611044638748</v>
      </c>
      <c r="FG139" s="8">
        <v>26.278766958122411</v>
      </c>
      <c r="FH139" s="8">
        <v>23.6617188219052</v>
      </c>
      <c r="FI139" s="8">
        <v>24.985442245743215</v>
      </c>
      <c r="FJ139" s="8"/>
      <c r="FL139" t="b">
        <v>1</v>
      </c>
    </row>
    <row r="140" spans="1:168">
      <c r="A140" t="s">
        <v>142</v>
      </c>
      <c r="B140" s="1">
        <v>7</v>
      </c>
      <c r="C140" s="1">
        <v>30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</v>
      </c>
      <c r="BG140" s="8">
        <v>0</v>
      </c>
      <c r="BH140" s="8">
        <v>0</v>
      </c>
      <c r="BI140" s="8">
        <v>0</v>
      </c>
      <c r="BJ140" s="8">
        <v>0</v>
      </c>
      <c r="BK140" s="8">
        <v>0</v>
      </c>
      <c r="BL140" s="8">
        <v>0</v>
      </c>
      <c r="BM140" s="8">
        <v>0</v>
      </c>
      <c r="BN140" s="8">
        <v>0</v>
      </c>
      <c r="BO140" s="8">
        <v>0</v>
      </c>
      <c r="BP140" s="8">
        <v>0</v>
      </c>
      <c r="BQ140" s="8">
        <v>0</v>
      </c>
      <c r="BR140" s="8">
        <v>0</v>
      </c>
      <c r="BS140" s="8">
        <v>0</v>
      </c>
      <c r="BT140" s="8">
        <v>0</v>
      </c>
      <c r="BU140" s="8">
        <v>0</v>
      </c>
      <c r="BV140" s="8">
        <v>0</v>
      </c>
      <c r="BW140" s="8">
        <v>0</v>
      </c>
      <c r="BX140" s="8">
        <v>0</v>
      </c>
      <c r="BY140" s="8">
        <v>0</v>
      </c>
      <c r="BZ140" s="8">
        <v>0</v>
      </c>
      <c r="CA140" s="8">
        <v>0</v>
      </c>
      <c r="CB140" s="8">
        <v>0</v>
      </c>
      <c r="CC140" s="8">
        <v>0</v>
      </c>
      <c r="CD140" s="8">
        <v>0</v>
      </c>
      <c r="CE140" s="8">
        <v>0</v>
      </c>
      <c r="CF140" s="8">
        <v>0</v>
      </c>
      <c r="CG140" s="8">
        <v>0</v>
      </c>
      <c r="CH140" s="8">
        <v>0</v>
      </c>
      <c r="CI140" s="8">
        <v>0</v>
      </c>
      <c r="CJ140" s="8">
        <v>0</v>
      </c>
      <c r="CK140" s="8">
        <v>0</v>
      </c>
      <c r="CL140" s="8">
        <v>0</v>
      </c>
      <c r="CM140" s="8">
        <v>0</v>
      </c>
      <c r="CN140" s="8">
        <v>0</v>
      </c>
      <c r="CO140" s="8">
        <v>0</v>
      </c>
      <c r="CP140" s="8">
        <v>2.9522500000000003</v>
      </c>
      <c r="CQ140" s="8">
        <v>3.0629900000000001</v>
      </c>
      <c r="CR140" s="8">
        <v>2.67638</v>
      </c>
      <c r="CS140" s="8">
        <v>2.0227200000000001</v>
      </c>
      <c r="CT140" s="8">
        <v>0.30478</v>
      </c>
      <c r="CU140" s="8">
        <v>0</v>
      </c>
      <c r="CV140" s="8">
        <v>0</v>
      </c>
      <c r="CW140" s="8">
        <v>0</v>
      </c>
      <c r="CX140" s="8">
        <v>0</v>
      </c>
      <c r="CY140" s="8">
        <v>0</v>
      </c>
      <c r="CZ140" s="8">
        <v>0</v>
      </c>
      <c r="DA140" s="8">
        <v>0</v>
      </c>
      <c r="DB140" s="8">
        <v>0</v>
      </c>
      <c r="DC140" s="8">
        <v>0</v>
      </c>
      <c r="DD140" s="8">
        <v>0</v>
      </c>
      <c r="DE140" s="8">
        <v>0</v>
      </c>
      <c r="DF140" s="8">
        <v>0</v>
      </c>
      <c r="DG140" s="8">
        <v>0</v>
      </c>
      <c r="DH140" s="8">
        <v>0</v>
      </c>
      <c r="DI140" s="8">
        <v>0</v>
      </c>
      <c r="DJ140" s="8">
        <v>0</v>
      </c>
      <c r="DK140" s="8">
        <v>0</v>
      </c>
      <c r="DL140" s="8">
        <v>0</v>
      </c>
      <c r="DM140" s="8">
        <v>0</v>
      </c>
      <c r="DN140" s="8">
        <v>0</v>
      </c>
      <c r="DO140" s="8">
        <v>0</v>
      </c>
      <c r="DP140" s="8">
        <v>0</v>
      </c>
      <c r="DQ140" s="8">
        <v>0</v>
      </c>
      <c r="DR140" s="8">
        <v>0</v>
      </c>
      <c r="DS140" s="8">
        <v>0</v>
      </c>
      <c r="DT140" s="8">
        <v>0</v>
      </c>
      <c r="DU140" s="8">
        <v>0</v>
      </c>
      <c r="DV140" s="8">
        <v>0</v>
      </c>
      <c r="DW140" s="8">
        <v>0</v>
      </c>
      <c r="DX140" s="8">
        <v>0</v>
      </c>
      <c r="DY140" s="8">
        <v>0</v>
      </c>
      <c r="DZ140" s="8">
        <v>0</v>
      </c>
      <c r="EA140" s="8">
        <v>0</v>
      </c>
      <c r="EB140" s="8">
        <v>3.528</v>
      </c>
      <c r="EC140" s="8">
        <v>2.6459999999999999</v>
      </c>
      <c r="ED140" s="8">
        <v>2.6949999999999998</v>
      </c>
      <c r="EE140" s="8">
        <v>2.6949999999999998</v>
      </c>
      <c r="EF140" s="8">
        <v>2.4500000000000002</v>
      </c>
      <c r="EG140" s="8">
        <v>0</v>
      </c>
      <c r="EH140" s="8">
        <v>0</v>
      </c>
      <c r="EI140" s="8">
        <v>0</v>
      </c>
      <c r="EJ140" s="8">
        <v>0</v>
      </c>
      <c r="EK140" s="8">
        <v>0</v>
      </c>
      <c r="EL140" s="8">
        <v>0</v>
      </c>
      <c r="EM140" s="8">
        <v>0</v>
      </c>
      <c r="EN140" s="8">
        <v>4.9000000000000004</v>
      </c>
      <c r="EO140" s="8">
        <v>4.9000000000000004</v>
      </c>
      <c r="EP140" s="8">
        <v>4.9000000000000004</v>
      </c>
      <c r="EQ140" s="8">
        <v>4.9000000000000004</v>
      </c>
      <c r="ER140" s="8">
        <v>4.9000000000000004</v>
      </c>
      <c r="ES140" s="8">
        <v>4.9000000000000004</v>
      </c>
      <c r="ET140" s="8">
        <v>0</v>
      </c>
      <c r="EU140" s="8">
        <v>0</v>
      </c>
      <c r="EV140" s="8">
        <v>0</v>
      </c>
      <c r="EW140" s="8">
        <v>0</v>
      </c>
      <c r="EX140" s="8">
        <v>0</v>
      </c>
      <c r="EY140" s="8">
        <v>0</v>
      </c>
      <c r="EZ140" s="8">
        <v>0</v>
      </c>
      <c r="FA140" s="8">
        <v>0</v>
      </c>
      <c r="FB140" s="8">
        <v>0</v>
      </c>
      <c r="FC140" s="8">
        <v>0</v>
      </c>
      <c r="FD140" s="8">
        <v>0</v>
      </c>
      <c r="FE140" s="8">
        <v>0</v>
      </c>
      <c r="FF140" s="8">
        <v>2.3320000000000003</v>
      </c>
      <c r="FG140" s="8">
        <v>6.36</v>
      </c>
      <c r="FH140" s="8">
        <v>8.48</v>
      </c>
      <c r="FI140" s="8">
        <v>8.48</v>
      </c>
      <c r="FJ140" s="8"/>
      <c r="FL140" t="b">
        <v>1</v>
      </c>
    </row>
    <row r="141" spans="1:168">
      <c r="A141" t="s">
        <v>143</v>
      </c>
      <c r="B141" s="1">
        <v>8</v>
      </c>
      <c r="C141" s="1">
        <v>18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0</v>
      </c>
      <c r="BG141" s="8">
        <v>0</v>
      </c>
      <c r="BH141" s="8">
        <v>0</v>
      </c>
      <c r="BI141" s="8">
        <v>0</v>
      </c>
      <c r="BJ141" s="8">
        <v>0</v>
      </c>
      <c r="BK141" s="8">
        <v>0</v>
      </c>
      <c r="BL141" s="8">
        <v>0</v>
      </c>
      <c r="BM141" s="8">
        <v>0</v>
      </c>
      <c r="BN141" s="8">
        <v>0</v>
      </c>
      <c r="BO141" s="8">
        <v>0</v>
      </c>
      <c r="BP141" s="8">
        <v>0</v>
      </c>
      <c r="BQ141" s="8">
        <v>0</v>
      </c>
      <c r="BR141" s="8">
        <v>0</v>
      </c>
      <c r="BS141" s="8">
        <v>0</v>
      </c>
      <c r="BT141" s="8">
        <v>0</v>
      </c>
      <c r="BU141" s="8">
        <v>0</v>
      </c>
      <c r="BV141" s="8">
        <v>0</v>
      </c>
      <c r="BW141" s="8">
        <v>0</v>
      </c>
      <c r="BX141" s="8">
        <v>0</v>
      </c>
      <c r="BY141" s="8">
        <v>0</v>
      </c>
      <c r="BZ141" s="8">
        <v>0</v>
      </c>
      <c r="CA141" s="8">
        <v>0</v>
      </c>
      <c r="CB141" s="8">
        <v>0</v>
      </c>
      <c r="CC141" s="8">
        <v>0</v>
      </c>
      <c r="CD141" s="8">
        <v>0</v>
      </c>
      <c r="CE141" s="8">
        <v>0</v>
      </c>
      <c r="CF141" s="8">
        <v>0</v>
      </c>
      <c r="CG141" s="8">
        <v>0</v>
      </c>
      <c r="CH141" s="8">
        <v>0</v>
      </c>
      <c r="CI141" s="8">
        <v>0</v>
      </c>
      <c r="CJ141" s="8">
        <v>0</v>
      </c>
      <c r="CK141" s="8">
        <v>0</v>
      </c>
      <c r="CL141" s="8">
        <v>0</v>
      </c>
      <c r="CM141" s="8">
        <v>0</v>
      </c>
      <c r="CN141" s="8">
        <v>0</v>
      </c>
      <c r="CO141" s="8">
        <v>0</v>
      </c>
      <c r="CP141" s="8">
        <v>0</v>
      </c>
      <c r="CQ141" s="8">
        <v>0</v>
      </c>
      <c r="CR141" s="8">
        <v>0</v>
      </c>
      <c r="CS141" s="8">
        <v>0</v>
      </c>
      <c r="CT141" s="8">
        <v>0</v>
      </c>
      <c r="CU141" s="8">
        <v>0</v>
      </c>
      <c r="CV141" s="8">
        <v>0</v>
      </c>
      <c r="CW141" s="8">
        <v>0</v>
      </c>
      <c r="CX141" s="8">
        <v>0</v>
      </c>
      <c r="CY141" s="8">
        <v>0</v>
      </c>
      <c r="CZ141" s="8">
        <v>0</v>
      </c>
      <c r="DA141" s="8">
        <v>0</v>
      </c>
      <c r="DB141" s="8">
        <v>0</v>
      </c>
      <c r="DC141" s="8">
        <v>0</v>
      </c>
      <c r="DD141" s="8">
        <v>0</v>
      </c>
      <c r="DE141" s="8">
        <v>0</v>
      </c>
      <c r="DF141" s="8">
        <v>0</v>
      </c>
      <c r="DG141" s="8">
        <v>0</v>
      </c>
      <c r="DH141" s="8">
        <v>0</v>
      </c>
      <c r="DI141" s="8">
        <v>0</v>
      </c>
      <c r="DJ141" s="8">
        <v>0</v>
      </c>
      <c r="DK141" s="8">
        <v>0</v>
      </c>
      <c r="DL141" s="8">
        <v>0</v>
      </c>
      <c r="DM141" s="8">
        <v>0</v>
      </c>
      <c r="DN141" s="8">
        <v>0</v>
      </c>
      <c r="DO141" s="8">
        <v>0</v>
      </c>
      <c r="DP141" s="8">
        <v>0</v>
      </c>
      <c r="DQ141" s="8">
        <v>0</v>
      </c>
      <c r="DR141" s="8">
        <v>0</v>
      </c>
      <c r="DS141" s="8">
        <v>0</v>
      </c>
      <c r="DT141" s="8">
        <v>0</v>
      </c>
      <c r="DU141" s="8">
        <v>0</v>
      </c>
      <c r="DV141" s="8">
        <v>0</v>
      </c>
      <c r="DW141" s="8">
        <v>0</v>
      </c>
      <c r="DX141" s="8">
        <v>0</v>
      </c>
      <c r="DY141" s="8">
        <v>0</v>
      </c>
      <c r="DZ141" s="8">
        <v>0</v>
      </c>
      <c r="EA141" s="8">
        <v>0</v>
      </c>
      <c r="EB141" s="8">
        <v>0</v>
      </c>
      <c r="EC141" s="8">
        <v>0</v>
      </c>
      <c r="ED141" s="8">
        <v>0</v>
      </c>
      <c r="EE141" s="8">
        <v>0</v>
      </c>
      <c r="EF141" s="8">
        <v>0</v>
      </c>
      <c r="EG141" s="8">
        <v>0</v>
      </c>
      <c r="EH141" s="8">
        <v>0</v>
      </c>
      <c r="EI141" s="8">
        <v>0</v>
      </c>
      <c r="EJ141" s="8">
        <v>0</v>
      </c>
      <c r="EK141" s="8">
        <v>0</v>
      </c>
      <c r="EL141" s="8">
        <v>0</v>
      </c>
      <c r="EM141" s="8">
        <v>0</v>
      </c>
      <c r="EN141" s="8">
        <v>0</v>
      </c>
      <c r="EO141" s="8">
        <v>0</v>
      </c>
      <c r="EP141" s="8">
        <v>0</v>
      </c>
      <c r="EQ141" s="8">
        <v>0</v>
      </c>
      <c r="ER141" s="8">
        <v>0</v>
      </c>
      <c r="ES141" s="8">
        <v>0</v>
      </c>
      <c r="ET141" s="8">
        <v>0</v>
      </c>
      <c r="EU141" s="8">
        <v>0</v>
      </c>
      <c r="EV141" s="8">
        <v>0</v>
      </c>
      <c r="EW141" s="8">
        <v>0</v>
      </c>
      <c r="EX141" s="8">
        <v>0</v>
      </c>
      <c r="EY141" s="8">
        <v>0</v>
      </c>
      <c r="EZ141" s="8">
        <v>0</v>
      </c>
      <c r="FA141" s="8">
        <v>0</v>
      </c>
      <c r="FB141" s="8">
        <v>0</v>
      </c>
      <c r="FC141" s="8">
        <v>0</v>
      </c>
      <c r="FD141" s="8">
        <v>0</v>
      </c>
      <c r="FE141" s="8">
        <v>0</v>
      </c>
      <c r="FF141" s="8">
        <v>0</v>
      </c>
      <c r="FG141" s="8">
        <v>0</v>
      </c>
      <c r="FH141" s="8">
        <v>0</v>
      </c>
      <c r="FI141" s="8">
        <v>0</v>
      </c>
      <c r="FJ141" s="8"/>
      <c r="FL141" t="b">
        <v>1</v>
      </c>
    </row>
    <row r="142" spans="1:168">
      <c r="A142" t="s">
        <v>144</v>
      </c>
      <c r="B142" s="1">
        <v>9</v>
      </c>
      <c r="C142" s="1">
        <v>22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0</v>
      </c>
      <c r="AN142" s="8">
        <v>0</v>
      </c>
      <c r="AO142" s="8">
        <v>0</v>
      </c>
      <c r="AP142" s="8">
        <v>0</v>
      </c>
      <c r="AQ142" s="8">
        <v>0</v>
      </c>
      <c r="AR142" s="8">
        <v>0</v>
      </c>
      <c r="AS142" s="8">
        <v>0</v>
      </c>
      <c r="AT142" s="8">
        <v>0</v>
      </c>
      <c r="AU142" s="8">
        <v>0</v>
      </c>
      <c r="AV142" s="8">
        <v>0</v>
      </c>
      <c r="AW142" s="8">
        <v>0</v>
      </c>
      <c r="AX142" s="8">
        <v>0</v>
      </c>
      <c r="AY142" s="8">
        <v>0</v>
      </c>
      <c r="AZ142" s="8">
        <v>0</v>
      </c>
      <c r="BA142" s="8">
        <v>0</v>
      </c>
      <c r="BB142" s="8">
        <v>0</v>
      </c>
      <c r="BC142" s="8">
        <v>0</v>
      </c>
      <c r="BD142" s="8">
        <v>0</v>
      </c>
      <c r="BE142" s="8">
        <v>0</v>
      </c>
      <c r="BF142" s="8">
        <v>0</v>
      </c>
      <c r="BG142" s="8">
        <v>0</v>
      </c>
      <c r="BH142" s="8">
        <v>0</v>
      </c>
      <c r="BI142" s="8">
        <v>0</v>
      </c>
      <c r="BJ142" s="8">
        <v>0</v>
      </c>
      <c r="BK142" s="8">
        <v>0</v>
      </c>
      <c r="BL142" s="8">
        <v>0</v>
      </c>
      <c r="BM142" s="8">
        <v>0</v>
      </c>
      <c r="BN142" s="8">
        <v>0</v>
      </c>
      <c r="BO142" s="8">
        <v>0</v>
      </c>
      <c r="BP142" s="8">
        <v>0</v>
      </c>
      <c r="BQ142" s="8">
        <v>0</v>
      </c>
      <c r="BR142" s="8">
        <v>0</v>
      </c>
      <c r="BS142" s="8">
        <v>0</v>
      </c>
      <c r="BT142" s="8">
        <v>0</v>
      </c>
      <c r="BU142" s="8">
        <v>0</v>
      </c>
      <c r="BV142" s="8">
        <v>0</v>
      </c>
      <c r="BW142" s="8">
        <v>0</v>
      </c>
      <c r="BX142" s="8">
        <v>0</v>
      </c>
      <c r="BY142" s="8">
        <v>0</v>
      </c>
      <c r="BZ142" s="8">
        <v>0</v>
      </c>
      <c r="CA142" s="8">
        <v>0</v>
      </c>
      <c r="CB142" s="8">
        <v>6.5041600000000006</v>
      </c>
      <c r="CC142" s="8">
        <v>0.38372000000000001</v>
      </c>
      <c r="CD142" s="8">
        <v>11.873448999999999</v>
      </c>
      <c r="CE142" s="8">
        <v>12.168509</v>
      </c>
      <c r="CF142" s="8">
        <v>15.891836111111109</v>
      </c>
      <c r="CG142" s="8">
        <v>4.2205632222222222</v>
      </c>
      <c r="CH142" s="8">
        <v>6.7736503333333333</v>
      </c>
      <c r="CI142" s="8">
        <v>121.61656744444444</v>
      </c>
      <c r="CJ142" s="8">
        <v>158.37798455555557</v>
      </c>
      <c r="CK142" s="8">
        <v>161.22344416666667</v>
      </c>
      <c r="CL142" s="8">
        <v>160.78820377777777</v>
      </c>
      <c r="CM142" s="8">
        <v>230.51436338888891</v>
      </c>
      <c r="CN142" s="8">
        <v>234.56398300000001</v>
      </c>
      <c r="CO142" s="8">
        <v>234.94969700000001</v>
      </c>
      <c r="CP142" s="8">
        <v>289.21242700000005</v>
      </c>
      <c r="CQ142" s="8">
        <v>252.631722</v>
      </c>
      <c r="CR142" s="8">
        <v>271.99038000000002</v>
      </c>
      <c r="CS142" s="8">
        <v>251.91159880608001</v>
      </c>
      <c r="CT142" s="8">
        <v>222.99241013088002</v>
      </c>
      <c r="CU142" s="8">
        <v>197.21044296768</v>
      </c>
      <c r="CV142" s="8">
        <v>187.04082272928002</v>
      </c>
      <c r="CW142" s="8">
        <v>198.87240142464</v>
      </c>
      <c r="CX142" s="8">
        <v>219.75051474175996</v>
      </c>
      <c r="CY142" s="8">
        <v>264.75323850464002</v>
      </c>
      <c r="CZ142" s="8">
        <v>278.18221999999997</v>
      </c>
      <c r="DA142" s="8">
        <v>278.11998999999997</v>
      </c>
      <c r="DB142" s="8">
        <v>280.17647491059199</v>
      </c>
      <c r="DC142" s="8">
        <v>281.22644530533995</v>
      </c>
      <c r="DD142" s="8">
        <v>282.36217817848001</v>
      </c>
      <c r="DE142" s="8">
        <v>283.19312012184002</v>
      </c>
      <c r="DF142" s="8">
        <v>439.22952388746404</v>
      </c>
      <c r="DG142" s="8">
        <v>463.34003094768002</v>
      </c>
      <c r="DH142" s="8">
        <v>419.09641449096006</v>
      </c>
      <c r="DI142" s="8">
        <v>587.13429673601001</v>
      </c>
      <c r="DJ142" s="8">
        <v>616.72880681671995</v>
      </c>
      <c r="DK142" s="8">
        <v>620.22290230789599</v>
      </c>
      <c r="DL142" s="8">
        <v>601.22808514788801</v>
      </c>
      <c r="DM142" s="8">
        <v>638.61569969298</v>
      </c>
      <c r="DN142" s="8">
        <v>706.84076462421797</v>
      </c>
      <c r="DO142" s="8">
        <v>752.6763727117542</v>
      </c>
      <c r="DP142" s="8">
        <v>743.97236372968996</v>
      </c>
      <c r="DQ142" s="8">
        <v>738.44877946569</v>
      </c>
      <c r="DR142" s="8">
        <v>734.26879620738384</v>
      </c>
      <c r="DS142" s="8">
        <v>764.65012442612601</v>
      </c>
      <c r="DT142" s="8">
        <v>754.50437259755802</v>
      </c>
      <c r="DU142" s="8">
        <v>703.50470114536006</v>
      </c>
      <c r="DV142" s="8">
        <v>770.40943774508992</v>
      </c>
      <c r="DW142" s="8">
        <v>759.76369274937997</v>
      </c>
      <c r="DX142" s="8">
        <v>784.3002853371521</v>
      </c>
      <c r="DY142" s="8">
        <v>724.34600859158411</v>
      </c>
      <c r="DZ142" s="8">
        <v>768.46545281091198</v>
      </c>
      <c r="EA142" s="8">
        <v>719.56190000000004</v>
      </c>
      <c r="EB142" s="8">
        <v>715.88110000000006</v>
      </c>
      <c r="EC142" s="8">
        <v>637.65120000000002</v>
      </c>
      <c r="ED142" s="8">
        <v>664.00700000000006</v>
      </c>
      <c r="EE142" s="8">
        <v>618.827</v>
      </c>
      <c r="EF142" s="8">
        <v>641.16539999999998</v>
      </c>
      <c r="EG142" s="8">
        <v>617.19958000000008</v>
      </c>
      <c r="EH142" s="8">
        <v>579.31592999999998</v>
      </c>
      <c r="EI142" s="8">
        <v>566.45410000000004</v>
      </c>
      <c r="EJ142" s="8">
        <v>491.1284</v>
      </c>
      <c r="EK142" s="8">
        <v>459.54400000000004</v>
      </c>
      <c r="EL142" s="8">
        <v>439.09800000000001</v>
      </c>
      <c r="EM142" s="8">
        <v>452.67530000000011</v>
      </c>
      <c r="EN142" s="8">
        <v>356.68280000000004</v>
      </c>
      <c r="EO142" s="8">
        <v>321.10660000000001</v>
      </c>
      <c r="EP142" s="8">
        <v>380.93209999999999</v>
      </c>
      <c r="EQ142" s="8">
        <v>325.14526000000001</v>
      </c>
      <c r="ER142" s="8">
        <v>255.46</v>
      </c>
      <c r="ES142" s="8">
        <v>248.57000000000002</v>
      </c>
      <c r="ET142" s="8">
        <v>265.31800000000004</v>
      </c>
      <c r="EU142" s="8">
        <v>233.54662000000002</v>
      </c>
      <c r="EV142" s="8">
        <v>219.28326000000001</v>
      </c>
      <c r="EW142" s="8">
        <v>195.04000000000002</v>
      </c>
      <c r="EX142" s="8">
        <v>179.67000000000002</v>
      </c>
      <c r="EY142" s="8">
        <v>324.36</v>
      </c>
      <c r="EZ142" s="8">
        <v>330.084</v>
      </c>
      <c r="FA142" s="8">
        <v>212</v>
      </c>
      <c r="FB142" s="8">
        <v>233.20000000000002</v>
      </c>
      <c r="FC142" s="8">
        <v>222.60000000000002</v>
      </c>
      <c r="FD142" s="8">
        <v>243.8</v>
      </c>
      <c r="FE142" s="8">
        <v>173.84</v>
      </c>
      <c r="FF142" s="8">
        <v>182.32000000000002</v>
      </c>
      <c r="FG142" s="8">
        <v>290.44</v>
      </c>
      <c r="FH142" s="8">
        <v>455.8</v>
      </c>
      <c r="FI142" s="8">
        <v>478.06</v>
      </c>
      <c r="FJ142" s="8"/>
      <c r="FL142" t="b">
        <v>1</v>
      </c>
    </row>
    <row r="143" spans="1:168">
      <c r="A143" s="11" t="s">
        <v>145</v>
      </c>
      <c r="B143" s="12">
        <v>9</v>
      </c>
      <c r="C143" s="12">
        <v>22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3">
        <v>0</v>
      </c>
      <c r="AL143" s="13">
        <v>0</v>
      </c>
      <c r="AM143" s="13">
        <v>0</v>
      </c>
      <c r="AN143" s="13">
        <v>0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>
        <v>0</v>
      </c>
      <c r="AU143" s="13">
        <v>0</v>
      </c>
      <c r="AV143" s="13">
        <v>0</v>
      </c>
      <c r="AW143" s="13">
        <v>0</v>
      </c>
      <c r="AX143" s="13">
        <v>0</v>
      </c>
      <c r="AY143" s="13">
        <v>0</v>
      </c>
      <c r="AZ143" s="13">
        <v>0</v>
      </c>
      <c r="BA143" s="13">
        <v>0</v>
      </c>
      <c r="BB143" s="13">
        <v>0</v>
      </c>
      <c r="BC143" s="13">
        <v>0</v>
      </c>
      <c r="BD143" s="13">
        <v>0</v>
      </c>
      <c r="BE143" s="13">
        <v>0</v>
      </c>
      <c r="BF143" s="13">
        <v>0</v>
      </c>
      <c r="BG143" s="13">
        <v>0</v>
      </c>
      <c r="BH143" s="13">
        <v>0</v>
      </c>
      <c r="BI143" s="13">
        <v>0</v>
      </c>
      <c r="BJ143" s="13">
        <v>0</v>
      </c>
      <c r="BK143" s="13">
        <v>0</v>
      </c>
      <c r="BL143" s="13">
        <v>0</v>
      </c>
      <c r="BM143" s="13">
        <v>0</v>
      </c>
      <c r="BN143" s="13">
        <v>0</v>
      </c>
      <c r="BO143" s="13">
        <v>0</v>
      </c>
      <c r="BP143" s="13">
        <v>0</v>
      </c>
      <c r="BQ143" s="13">
        <v>0</v>
      </c>
      <c r="BR143" s="13">
        <v>0</v>
      </c>
      <c r="BS143" s="13">
        <v>0</v>
      </c>
      <c r="BT143" s="13">
        <v>0</v>
      </c>
      <c r="BU143" s="13">
        <v>0</v>
      </c>
      <c r="BV143" s="13">
        <v>0</v>
      </c>
      <c r="BW143" s="13">
        <v>0</v>
      </c>
      <c r="BX143" s="13">
        <v>0</v>
      </c>
      <c r="BY143" s="13">
        <v>0</v>
      </c>
      <c r="BZ143" s="13">
        <v>0</v>
      </c>
      <c r="CA143" s="13">
        <v>0</v>
      </c>
      <c r="CB143" s="13">
        <v>0</v>
      </c>
      <c r="CC143" s="13">
        <v>0</v>
      </c>
      <c r="CD143" s="13">
        <v>0</v>
      </c>
      <c r="CE143" s="13">
        <v>0</v>
      </c>
      <c r="CF143" s="13">
        <v>0</v>
      </c>
      <c r="CG143" s="13">
        <v>0</v>
      </c>
      <c r="CH143" s="13">
        <v>0</v>
      </c>
      <c r="CI143" s="13">
        <v>0</v>
      </c>
      <c r="CJ143" s="13">
        <v>0</v>
      </c>
      <c r="CK143" s="13">
        <v>0</v>
      </c>
      <c r="CL143" s="13">
        <v>0</v>
      </c>
      <c r="CM143" s="13">
        <v>4.0000000000000001E-3</v>
      </c>
      <c r="CN143" s="13">
        <v>7.5999999999999998E-2</v>
      </c>
      <c r="CO143" s="13">
        <v>0.49</v>
      </c>
      <c r="CP143" s="13">
        <v>0</v>
      </c>
      <c r="CQ143" s="13">
        <v>0</v>
      </c>
      <c r="CR143" s="13">
        <v>0</v>
      </c>
      <c r="CS143" s="13">
        <v>0</v>
      </c>
      <c r="CT143" s="13">
        <v>0</v>
      </c>
      <c r="CU143" s="13">
        <v>0</v>
      </c>
      <c r="CV143" s="13">
        <v>1.247279</v>
      </c>
      <c r="CW143" s="13">
        <v>2.3677589999999999</v>
      </c>
      <c r="CX143" s="13">
        <v>1.9711209999999999</v>
      </c>
      <c r="CY143" s="13">
        <v>2.1111810000000002</v>
      </c>
      <c r="CZ143" s="13">
        <v>2.0718449999999997</v>
      </c>
      <c r="DA143" s="13">
        <v>2.114906</v>
      </c>
      <c r="DB143" s="13">
        <v>0</v>
      </c>
      <c r="DC143" s="13">
        <v>0</v>
      </c>
      <c r="DD143" s="13">
        <v>1.2700576E-2</v>
      </c>
      <c r="DE143" s="13">
        <v>3.628736E-3</v>
      </c>
      <c r="DF143" s="13">
        <v>4.0823279999999997E-2</v>
      </c>
      <c r="DG143" s="13">
        <v>6.6224432E-2</v>
      </c>
      <c r="DH143" s="13">
        <v>3.628736E-3</v>
      </c>
      <c r="DI143" s="13">
        <v>1.2700576E-2</v>
      </c>
      <c r="DJ143" s="13">
        <v>2.1772415999999999E-2</v>
      </c>
      <c r="DK143" s="13">
        <v>5.8059776E-2</v>
      </c>
      <c r="DL143" s="13">
        <v>13.155020752960001</v>
      </c>
      <c r="DM143" s="13">
        <v>15.684503756479998</v>
      </c>
      <c r="DN143" s="13">
        <v>16.32648158592</v>
      </c>
      <c r="DO143" s="13">
        <v>18.873055936000004</v>
      </c>
      <c r="DP143" s="13">
        <v>19.004900010666667</v>
      </c>
      <c r="DQ143" s="13">
        <v>19.136744085333337</v>
      </c>
      <c r="DR143" s="13">
        <v>19.26858816</v>
      </c>
      <c r="DS143" s="13">
        <v>26.408779412480001</v>
      </c>
      <c r="DT143" s="13">
        <v>26.145042879999998</v>
      </c>
      <c r="DU143" s="13">
        <v>35.607788465600002</v>
      </c>
      <c r="DV143" s="13">
        <v>51.522263366080004</v>
      </c>
      <c r="DW143" s="13">
        <v>54.213315839999993</v>
      </c>
      <c r="DX143" s="13">
        <v>56.617353440000002</v>
      </c>
      <c r="DY143" s="13">
        <v>55.559576895999996</v>
      </c>
      <c r="DZ143" s="13">
        <v>50.36685568</v>
      </c>
      <c r="EA143" s="13">
        <v>44.429023999999998</v>
      </c>
      <c r="EB143" s="13">
        <v>46.0619552</v>
      </c>
      <c r="EC143" s="13">
        <v>43.454886399999999</v>
      </c>
      <c r="ED143" s="13">
        <v>41.727352000000003</v>
      </c>
      <c r="EE143" s="13">
        <v>34.234828800000003</v>
      </c>
      <c r="EF143" s="13">
        <v>36.748265599999996</v>
      </c>
      <c r="EG143" s="13">
        <v>33.041945856000005</v>
      </c>
      <c r="EH143" s="13">
        <v>34.3131792</v>
      </c>
      <c r="EI143" s="13">
        <v>31.322282559999998</v>
      </c>
      <c r="EJ143" s="13">
        <v>31.989548400000004</v>
      </c>
      <c r="EK143" s="13">
        <v>29.7255872</v>
      </c>
      <c r="EL143" s="13">
        <v>32.034536000000003</v>
      </c>
      <c r="EM143" s="13">
        <v>31.610536</v>
      </c>
      <c r="EN143" s="13">
        <v>26.346</v>
      </c>
      <c r="EO143" s="13">
        <v>25.959800000000001</v>
      </c>
      <c r="EP143" s="13">
        <v>20.582000000000001</v>
      </c>
      <c r="EQ143" s="13">
        <v>19.789000000000001</v>
      </c>
      <c r="ER143" s="13">
        <v>24.222000000000001</v>
      </c>
      <c r="ES143" s="13">
        <v>19.344000000000001</v>
      </c>
      <c r="ET143" s="13">
        <v>19.080000000000002</v>
      </c>
      <c r="EU143" s="13">
        <v>19.080000000000002</v>
      </c>
      <c r="EV143" s="13">
        <v>10.600000000000001</v>
      </c>
      <c r="EW143" s="13">
        <v>10.600000000000001</v>
      </c>
      <c r="EX143" s="13">
        <v>10.600000000000001</v>
      </c>
      <c r="EY143" s="13">
        <v>2.2896000000000001</v>
      </c>
      <c r="EZ143" s="13">
        <v>0</v>
      </c>
      <c r="FA143" s="13">
        <v>0</v>
      </c>
      <c r="FB143" s="13">
        <v>0</v>
      </c>
      <c r="FC143" s="13">
        <v>0</v>
      </c>
      <c r="FD143" s="13">
        <v>0</v>
      </c>
      <c r="FE143" s="13">
        <v>0</v>
      </c>
      <c r="FF143" s="13">
        <v>0</v>
      </c>
      <c r="FG143" s="13">
        <v>0</v>
      </c>
      <c r="FH143" s="13">
        <v>0</v>
      </c>
      <c r="FI143" s="13">
        <v>0</v>
      </c>
      <c r="FJ143" s="14"/>
      <c r="FL143" t="b">
        <v>1</v>
      </c>
    </row>
    <row r="144" spans="1:168">
      <c r="A144" t="s">
        <v>146</v>
      </c>
      <c r="D144" s="15">
        <f t="shared" ref="D144:BO144" si="0">SUM(D4:D143)</f>
        <v>115.93117298270599</v>
      </c>
      <c r="E144" s="15">
        <f t="shared" si="0"/>
        <v>114.79321147478358</v>
      </c>
      <c r="F144" s="15">
        <f t="shared" si="0"/>
        <v>122.63179818566692</v>
      </c>
      <c r="G144" s="15">
        <f t="shared" si="0"/>
        <v>125.70072905864274</v>
      </c>
      <c r="H144" s="15">
        <f t="shared" si="0"/>
        <v>130.09176794585301</v>
      </c>
      <c r="I144" s="15">
        <f t="shared" si="0"/>
        <v>134.0356230724291</v>
      </c>
      <c r="J144" s="15">
        <f t="shared" si="0"/>
        <v>138.94350239463185</v>
      </c>
      <c r="K144" s="15">
        <f t="shared" si="0"/>
        <v>145.12334055080581</v>
      </c>
      <c r="L144" s="15">
        <f t="shared" si="0"/>
        <v>154.62555645729958</v>
      </c>
      <c r="M144" s="15">
        <f t="shared" si="0"/>
        <v>156.07700238501482</v>
      </c>
      <c r="N144" s="15">
        <f t="shared" si="0"/>
        <v>160.51893065101746</v>
      </c>
      <c r="O144" s="15">
        <f t="shared" si="0"/>
        <v>166.20801029262236</v>
      </c>
      <c r="P144" s="15">
        <f t="shared" si="0"/>
        <v>168.91206465349853</v>
      </c>
      <c r="Q144" s="15">
        <f t="shared" si="0"/>
        <v>173.11179334930978</v>
      </c>
      <c r="R144" s="15">
        <f t="shared" si="0"/>
        <v>175.59624640033581</v>
      </c>
      <c r="S144" s="15">
        <f t="shared" si="0"/>
        <v>179.27687656039191</v>
      </c>
      <c r="T144" s="15">
        <f t="shared" si="0"/>
        <v>182.72667924852286</v>
      </c>
      <c r="U144" s="15">
        <f t="shared" si="0"/>
        <v>189.23775365613798</v>
      </c>
      <c r="V144" s="15">
        <f t="shared" si="0"/>
        <v>195.95300655368089</v>
      </c>
      <c r="W144" s="15">
        <f t="shared" si="0"/>
        <v>202.09075872488893</v>
      </c>
      <c r="X144" s="15">
        <f t="shared" si="0"/>
        <v>202.78678581261798</v>
      </c>
      <c r="Y144" s="15">
        <f t="shared" si="0"/>
        <v>209.70688302582801</v>
      </c>
      <c r="Z144" s="15">
        <f t="shared" si="0"/>
        <v>214.08142466387767</v>
      </c>
      <c r="AA144" s="15">
        <f t="shared" si="0"/>
        <v>232.20764220009698</v>
      </c>
      <c r="AB144" s="15">
        <f t="shared" si="0"/>
        <v>246.84044105311682</v>
      </c>
      <c r="AC144" s="15">
        <f t="shared" si="0"/>
        <v>260.14150131368422</v>
      </c>
      <c r="AD144" s="15">
        <f t="shared" si="0"/>
        <v>271.49089930683618</v>
      </c>
      <c r="AE144" s="15">
        <f t="shared" si="0"/>
        <v>287.71590026058624</v>
      </c>
      <c r="AF144" s="15">
        <f t="shared" si="0"/>
        <v>295.96733552712533</v>
      </c>
      <c r="AG144" s="15">
        <f t="shared" si="0"/>
        <v>305.58380687368259</v>
      </c>
      <c r="AH144" s="15">
        <f t="shared" si="0"/>
        <v>321.82581823717538</v>
      </c>
      <c r="AI144" s="15">
        <f t="shared" si="0"/>
        <v>342.49521882828981</v>
      </c>
      <c r="AJ144" s="15">
        <f t="shared" si="0"/>
        <v>380.89882768104638</v>
      </c>
      <c r="AK144" s="15">
        <f t="shared" si="0"/>
        <v>405.10854385345493</v>
      </c>
      <c r="AL144" s="15">
        <f t="shared" si="0"/>
        <v>432.7802112750021</v>
      </c>
      <c r="AM144" s="15">
        <f t="shared" si="0"/>
        <v>450.79160786210929</v>
      </c>
      <c r="AN144" s="15">
        <f t="shared" si="0"/>
        <v>448.18996165349495</v>
      </c>
      <c r="AO144" s="15">
        <f t="shared" si="0"/>
        <v>473.82397691375405</v>
      </c>
      <c r="AP144" s="15">
        <f t="shared" si="0"/>
        <v>515.51796188472633</v>
      </c>
      <c r="AQ144" s="15">
        <f t="shared" si="0"/>
        <v>545.54482940341063</v>
      </c>
      <c r="AR144" s="15">
        <f t="shared" si="0"/>
        <v>587.76537723360866</v>
      </c>
      <c r="AS144" s="15">
        <f t="shared" si="0"/>
        <v>642.12324944294858</v>
      </c>
      <c r="AT144" s="15">
        <f t="shared" si="0"/>
        <v>703.7708862091954</v>
      </c>
      <c r="AU144" s="15">
        <f t="shared" si="0"/>
        <v>727.13357946847509</v>
      </c>
      <c r="AV144" s="15">
        <f t="shared" si="0"/>
        <v>776.44528658290619</v>
      </c>
      <c r="AW144" s="15">
        <f t="shared" si="0"/>
        <v>828.26850143847491</v>
      </c>
      <c r="AX144" s="15">
        <f t="shared" si="0"/>
        <v>902.95888990650747</v>
      </c>
      <c r="AY144" s="15">
        <f t="shared" si="0"/>
        <v>957.77748645294287</v>
      </c>
      <c r="AZ144" s="15">
        <f t="shared" si="0"/>
        <v>1015.5353036704034</v>
      </c>
      <c r="BA144" s="15">
        <f t="shared" si="0"/>
        <v>1064.9981100443865</v>
      </c>
      <c r="BB144" s="15">
        <f t="shared" si="0"/>
        <v>1121.3038573858244</v>
      </c>
      <c r="BC144" s="15">
        <f t="shared" si="0"/>
        <v>1186.5608355857457</v>
      </c>
      <c r="BD144" s="15">
        <f t="shared" si="0"/>
        <v>1228.306605967897</v>
      </c>
      <c r="BE144" s="15">
        <f t="shared" si="0"/>
        <v>1284.901909637874</v>
      </c>
      <c r="BF144" s="15">
        <f t="shared" si="0"/>
        <v>1411.6259722521636</v>
      </c>
      <c r="BG144" s="15">
        <f t="shared" si="0"/>
        <v>1474.1592747763511</v>
      </c>
      <c r="BH144" s="15">
        <f t="shared" si="0"/>
        <v>1583.1577942413824</v>
      </c>
      <c r="BI144" s="15">
        <f t="shared" si="0"/>
        <v>1610.1608533170661</v>
      </c>
      <c r="BJ144" s="15">
        <f t="shared" si="0"/>
        <v>1693.9666889206967</v>
      </c>
      <c r="BK144" s="15">
        <f t="shared" si="0"/>
        <v>1849.9794147601156</v>
      </c>
      <c r="BL144" s="15">
        <f t="shared" si="0"/>
        <v>1932.8768036479523</v>
      </c>
      <c r="BM144" s="15">
        <f t="shared" si="0"/>
        <v>1983.3416270587622</v>
      </c>
      <c r="BN144" s="15">
        <f t="shared" si="0"/>
        <v>2155.0205569036179</v>
      </c>
      <c r="BO144" s="15">
        <f t="shared" si="0"/>
        <v>2108.6496538051933</v>
      </c>
      <c r="BP144" s="15">
        <f t="shared" ref="BP144:EA144" si="1">SUM(BP4:BP143)</f>
        <v>2008.7031048474571</v>
      </c>
      <c r="BQ144" s="15">
        <f t="shared" si="1"/>
        <v>2084.2210106070929</v>
      </c>
      <c r="BR144" s="15">
        <f t="shared" si="1"/>
        <v>2472.0734428491023</v>
      </c>
      <c r="BS144" s="15">
        <f t="shared" si="1"/>
        <v>2542.0131875599964</v>
      </c>
      <c r="BT144" s="15">
        <f t="shared" si="1"/>
        <v>2507.1416071278554</v>
      </c>
      <c r="BU144" s="15">
        <f t="shared" si="1"/>
        <v>1962.3458152539915</v>
      </c>
      <c r="BV144" s="15">
        <f t="shared" si="1"/>
        <v>1856.0641398679495</v>
      </c>
      <c r="BW144" s="15">
        <f t="shared" si="1"/>
        <v>1396.1355773784762</v>
      </c>
      <c r="BX144" s="15">
        <f t="shared" si="1"/>
        <v>1812.5524038819462</v>
      </c>
      <c r="BY144" s="15">
        <f t="shared" si="1"/>
        <v>2429.876647292218</v>
      </c>
      <c r="BZ144" s="15">
        <f t="shared" si="1"/>
        <v>2737.7404792975958</v>
      </c>
      <c r="CA144" s="15">
        <f t="shared" si="1"/>
        <v>2888.8011261360443</v>
      </c>
      <c r="CB144" s="15">
        <f t="shared" si="1"/>
        <v>3139.3268149803139</v>
      </c>
      <c r="CC144" s="15">
        <f t="shared" si="1"/>
        <v>3302.1836634072797</v>
      </c>
      <c r="CD144" s="15">
        <f t="shared" si="1"/>
        <v>3485.8537660162247</v>
      </c>
      <c r="CE144" s="15">
        <f t="shared" si="1"/>
        <v>3471.3611269577345</v>
      </c>
      <c r="CF144" s="15">
        <f t="shared" si="1"/>
        <v>3267.5151142961931</v>
      </c>
      <c r="CG144" s="15">
        <f t="shared" si="1"/>
        <v>2726.6423084181647</v>
      </c>
      <c r="CH144" s="15">
        <f t="shared" si="1"/>
        <v>1998.4833131050098</v>
      </c>
      <c r="CI144" s="15">
        <f t="shared" si="1"/>
        <v>2328.946354863649</v>
      </c>
      <c r="CJ144" s="15">
        <f t="shared" si="1"/>
        <v>2842.1578469705419</v>
      </c>
      <c r="CK144" s="15">
        <f t="shared" si="1"/>
        <v>3644.6980774382446</v>
      </c>
      <c r="CL144" s="15">
        <f t="shared" si="1"/>
        <v>3604.9254407411472</v>
      </c>
      <c r="CM144" s="15">
        <f t="shared" si="1"/>
        <v>4554.4798429232078</v>
      </c>
      <c r="CN144" s="15">
        <f t="shared" si="1"/>
        <v>4274.4189769648256</v>
      </c>
      <c r="CO144" s="15">
        <f t="shared" si="1"/>
        <v>4520.7641631106071</v>
      </c>
      <c r="CP144" s="15">
        <f t="shared" si="1"/>
        <v>4977.17530057984</v>
      </c>
      <c r="CQ144" s="15">
        <f t="shared" si="1"/>
        <v>5155.0783278983708</v>
      </c>
      <c r="CR144" s="15">
        <f t="shared" si="1"/>
        <v>5294.1668139692483</v>
      </c>
      <c r="CS144" s="15">
        <f t="shared" si="1"/>
        <v>5196.5034177121352</v>
      </c>
      <c r="CT144" s="15">
        <f t="shared" si="1"/>
        <v>4797.1849628517421</v>
      </c>
      <c r="CU144" s="15">
        <f t="shared" si="1"/>
        <v>5369.1278131483032</v>
      </c>
      <c r="CV144" s="15">
        <f t="shared" si="1"/>
        <v>3471.7682490508359</v>
      </c>
      <c r="CW144" s="15">
        <f t="shared" si="1"/>
        <v>4145.6245723415086</v>
      </c>
      <c r="CX144" s="15">
        <f t="shared" si="1"/>
        <v>4452.6044454787261</v>
      </c>
      <c r="CY144" s="15">
        <f t="shared" si="1"/>
        <v>4604.5372502981891</v>
      </c>
      <c r="CZ144" s="15">
        <f t="shared" si="1"/>
        <v>5025.5754317284818</v>
      </c>
      <c r="DA144" s="15">
        <f t="shared" si="1"/>
        <v>5316.1208923610047</v>
      </c>
      <c r="DB144" s="15">
        <f t="shared" si="1"/>
        <v>5919.0207433354371</v>
      </c>
      <c r="DC144" s="15">
        <f t="shared" si="1"/>
        <v>5798.5003566963205</v>
      </c>
      <c r="DD144" s="15">
        <f t="shared" si="1"/>
        <v>5960.4261581790333</v>
      </c>
      <c r="DE144" s="15">
        <f t="shared" si="1"/>
        <v>6617.9630072950267</v>
      </c>
      <c r="DF144" s="15">
        <f t="shared" si="1"/>
        <v>7260.4184089463852</v>
      </c>
      <c r="DG144" s="15">
        <f t="shared" si="1"/>
        <v>7816.095557405265</v>
      </c>
      <c r="DH144" s="15">
        <f t="shared" si="1"/>
        <v>7697.6053291495136</v>
      </c>
      <c r="DI144" s="15">
        <f t="shared" si="1"/>
        <v>8077.3402011286025</v>
      </c>
      <c r="DJ144" s="15">
        <f t="shared" si="1"/>
        <v>9060.3078988733923</v>
      </c>
      <c r="DK144" s="15">
        <f t="shared" si="1"/>
        <v>9529.0571719862364</v>
      </c>
      <c r="DL144" s="15">
        <f t="shared" si="1"/>
        <v>9801.1475380033316</v>
      </c>
      <c r="DM144" s="15">
        <f t="shared" si="1"/>
        <v>9402.2807772949163</v>
      </c>
      <c r="DN144" s="15">
        <f t="shared" si="1"/>
        <v>9819.8651132964878</v>
      </c>
      <c r="DO144" s="15">
        <f t="shared" si="1"/>
        <v>10304.878476884169</v>
      </c>
      <c r="DP144" s="15">
        <f t="shared" si="1"/>
        <v>10696.034289772941</v>
      </c>
      <c r="DQ144" s="15">
        <f t="shared" si="1"/>
        <v>11211.904688778783</v>
      </c>
      <c r="DR144" s="15">
        <f t="shared" si="1"/>
        <v>12110.327161138093</v>
      </c>
      <c r="DS144" s="15">
        <f t="shared" si="1"/>
        <v>12678.154183350653</v>
      </c>
      <c r="DT144" s="15">
        <f t="shared" si="1"/>
        <v>13145.042448126878</v>
      </c>
      <c r="DU144" s="15">
        <f t="shared" si="1"/>
        <v>13152.553862485091</v>
      </c>
      <c r="DV144" s="15">
        <f t="shared" si="1"/>
        <v>14012.744721536015</v>
      </c>
      <c r="DW144" s="15">
        <f t="shared" si="1"/>
        <v>14713.016266733484</v>
      </c>
      <c r="DX144" s="15">
        <f t="shared" si="1"/>
        <v>15002.853143108236</v>
      </c>
      <c r="DY144" s="15">
        <f t="shared" si="1"/>
        <v>13954.958260625062</v>
      </c>
      <c r="DZ144" s="15">
        <f t="shared" si="1"/>
        <v>15399.638084804363</v>
      </c>
      <c r="EA144" s="15">
        <f t="shared" si="1"/>
        <v>15013.694618233445</v>
      </c>
      <c r="EB144" s="15">
        <f t="shared" ref="EB144:FD144" si="2">SUM(EB4:EB143)</f>
        <v>14632.214033579145</v>
      </c>
      <c r="EC144" s="15">
        <f t="shared" si="2"/>
        <v>14777.867091160164</v>
      </c>
      <c r="ED144" s="15">
        <f t="shared" si="2"/>
        <v>14921.502611090251</v>
      </c>
      <c r="EE144" s="15">
        <f t="shared" si="2"/>
        <v>15237.698918440907</v>
      </c>
      <c r="EF144" s="15">
        <f t="shared" si="2"/>
        <v>14229.245265141306</v>
      </c>
      <c r="EG144" s="15">
        <f t="shared" si="2"/>
        <v>14864.228297449676</v>
      </c>
      <c r="EH144" s="15">
        <f t="shared" si="2"/>
        <v>15317.811383606289</v>
      </c>
      <c r="EI144" s="15">
        <f t="shared" si="2"/>
        <v>15410.294148024235</v>
      </c>
      <c r="EJ144" s="15">
        <f t="shared" si="2"/>
        <v>15416.788341809219</v>
      </c>
      <c r="EK144" s="15">
        <f t="shared" si="2"/>
        <v>15898.171819073215</v>
      </c>
      <c r="EL144" s="15">
        <f t="shared" si="2"/>
        <v>16263.223675072833</v>
      </c>
      <c r="EM144" s="15">
        <f t="shared" si="2"/>
        <v>16461.538115207673</v>
      </c>
      <c r="EN144" s="15">
        <f t="shared" si="2"/>
        <v>16720.882762448487</v>
      </c>
      <c r="EO144" s="15">
        <f t="shared" si="2"/>
        <v>16931.788966359974</v>
      </c>
      <c r="EP144" s="15">
        <f t="shared" si="2"/>
        <v>16970.797998031052</v>
      </c>
      <c r="EQ144" s="15">
        <f t="shared" si="2"/>
        <v>16955.194703884939</v>
      </c>
      <c r="ER144" s="15">
        <f t="shared" si="2"/>
        <v>17104.62185385402</v>
      </c>
      <c r="ES144" s="15">
        <f t="shared" si="2"/>
        <v>17246.656244191454</v>
      </c>
      <c r="ET144" s="15">
        <f t="shared" si="2"/>
        <v>17953.195861017284</v>
      </c>
      <c r="EU144" s="15">
        <f t="shared" si="2"/>
        <v>18758.474959261373</v>
      </c>
      <c r="EV144" s="15">
        <f t="shared" si="2"/>
        <v>19335.236661375453</v>
      </c>
      <c r="EW144" s="15">
        <f t="shared" si="2"/>
        <v>19852.715466319965</v>
      </c>
      <c r="EX144" s="15">
        <f t="shared" si="2"/>
        <v>20443.899838022753</v>
      </c>
      <c r="EY144" s="15">
        <f t="shared" si="2"/>
        <v>21499.595175233077</v>
      </c>
      <c r="EZ144" s="15">
        <f t="shared" si="2"/>
        <v>21469.541937574606</v>
      </c>
      <c r="FA144" s="15">
        <f t="shared" si="2"/>
        <v>21474.983978461656</v>
      </c>
      <c r="FB144" s="15">
        <f t="shared" si="2"/>
        <v>21928.52873827385</v>
      </c>
      <c r="FC144" s="15">
        <f t="shared" si="2"/>
        <v>22415.236062582782</v>
      </c>
      <c r="FD144" s="15">
        <f t="shared" si="2"/>
        <v>23023.73297920141</v>
      </c>
      <c r="FE144" s="15">
        <f>SUM(FE4:FE143)</f>
        <v>23449.689030578946</v>
      </c>
      <c r="FF144" s="15">
        <f>SUM(FF4:FF143)</f>
        <v>24070.790387350567</v>
      </c>
      <c r="FG144" s="15">
        <f>SUM(FG4:FG143)</f>
        <v>23502.719895923998</v>
      </c>
      <c r="FH144" s="15">
        <f>SUM(FH4:FH143)</f>
        <v>24768.079626866049</v>
      </c>
      <c r="FI144" s="15">
        <f>SUM(FI4:FI143)</f>
        <v>25082.229672048947</v>
      </c>
      <c r="FJ144" s="15"/>
    </row>
    <row r="145" spans="1:166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166">
      <c r="A146" t="s">
        <v>147</v>
      </c>
      <c r="B146"/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9">
        <v>0</v>
      </c>
      <c r="M146" s="9"/>
      <c r="N146" s="9">
        <v>0</v>
      </c>
      <c r="O146" s="9">
        <v>12.6</v>
      </c>
      <c r="P146" s="9">
        <v>30.799999999999997</v>
      </c>
      <c r="Q146" s="9">
        <v>36.4</v>
      </c>
      <c r="R146" s="9">
        <v>2.8</v>
      </c>
      <c r="S146" s="9">
        <v>12.18</v>
      </c>
      <c r="T146" s="9">
        <v>51.38</v>
      </c>
      <c r="U146" s="9">
        <v>91.839999999999989</v>
      </c>
      <c r="V146" s="9">
        <v>175.43724068108605</v>
      </c>
      <c r="W146" s="9">
        <v>354.9</v>
      </c>
      <c r="X146" s="9">
        <v>644.27758398527374</v>
      </c>
      <c r="Y146" s="16">
        <f>(AC146-X146)/5+X146</f>
        <v>719.91239209387936</v>
      </c>
      <c r="Z146" s="16">
        <f>(AC146-X146)/5+Y146</f>
        <v>795.54720020248499</v>
      </c>
      <c r="AA146" s="16">
        <f>(AC146-X146)/5+Z146</f>
        <v>871.18200831109061</v>
      </c>
      <c r="AB146" s="16">
        <f>(AC146-X146)/5+AA146</f>
        <v>946.81681641969624</v>
      </c>
      <c r="AC146" s="9">
        <v>1022.4516245283019</v>
      </c>
      <c r="AD146" s="16">
        <f>(AH146-AC146)/5+AC146</f>
        <v>1095.4310906948917</v>
      </c>
      <c r="AE146" s="16">
        <f>(AH146-AC146)/5+AD146</f>
        <v>1168.4105568614816</v>
      </c>
      <c r="AF146" s="16">
        <f>(AH146-AC146)/5+AE146</f>
        <v>1241.3900230280715</v>
      </c>
      <c r="AG146" s="16">
        <f>(AH146-AC146)/5+AF146</f>
        <v>1314.3694891946614</v>
      </c>
      <c r="AH146" s="9">
        <v>1387.3489553612517</v>
      </c>
      <c r="AI146" s="16">
        <f>(AM146-AH146)/5+AH146</f>
        <v>1508.1706774045099</v>
      </c>
      <c r="AJ146" s="16">
        <f>(AM146-AH146)/5+AI146</f>
        <v>1628.9923994477681</v>
      </c>
      <c r="AK146" s="16">
        <f>(AM146-AH146)/5+AJ146</f>
        <v>1749.8141214910263</v>
      </c>
      <c r="AL146" s="16">
        <f>(AM146-AH146)/5+AK146</f>
        <v>1870.6358435342845</v>
      </c>
      <c r="AM146" s="9">
        <v>1991.4575655775425</v>
      </c>
      <c r="AN146" s="16">
        <f>(AR146-AM146)/5+AM146</f>
        <v>2107.2101849976989</v>
      </c>
      <c r="AO146" s="16">
        <f>(AR146-AM146)/5+AN146</f>
        <v>2222.9628044178553</v>
      </c>
      <c r="AP146" s="16">
        <f>(AR146-AM146)/5+AO146</f>
        <v>2338.7154238380117</v>
      </c>
      <c r="AQ146" s="16">
        <f>(AR146-AM146)/5+AP146</f>
        <v>2454.4680432581681</v>
      </c>
      <c r="AR146" s="9">
        <v>2570.2206626783245</v>
      </c>
      <c r="AS146" s="16">
        <f>(AW146-AR146)/5+AR146</f>
        <v>2712.9401095260005</v>
      </c>
      <c r="AT146" s="16">
        <f>(AW146-AR146)/5+AS146</f>
        <v>2855.6595563736764</v>
      </c>
      <c r="AU146" s="16">
        <f>(AW146-AR146)/5+AT146</f>
        <v>2998.3790032213524</v>
      </c>
      <c r="AV146" s="16">
        <f>(AW146-AR146)/5+AU146</f>
        <v>3141.0984500690283</v>
      </c>
      <c r="AW146" s="9">
        <v>3283.8178969167052</v>
      </c>
      <c r="AX146" s="16">
        <f>(BB146-AW146)/5+AW146</f>
        <v>3296.2902229152105</v>
      </c>
      <c r="AY146" s="16">
        <f>(BB146-AW146)/5+AX146</f>
        <v>3308.7625489137158</v>
      </c>
      <c r="AZ146" s="16">
        <f>(BB146-AW146)/5+AY146</f>
        <v>3321.2348749122211</v>
      </c>
      <c r="BA146" s="16">
        <f>(BB146-AW146)/5+AZ146</f>
        <v>3333.7072009107264</v>
      </c>
      <c r="BB146" s="9">
        <v>3346.1795269092322</v>
      </c>
      <c r="BC146" s="16">
        <f>(BG146-BB146)/5+BB146</f>
        <v>3332.2271712415504</v>
      </c>
      <c r="BD146" s="16">
        <f>(BG146-BB146)/5+BC146</f>
        <v>3318.2748155738686</v>
      </c>
      <c r="BE146" s="16">
        <f>(BG146-BB146)/5+BD146</f>
        <v>3304.3224599061869</v>
      </c>
      <c r="BF146" s="16">
        <f>(BG146-BB146)/5+BE146</f>
        <v>3290.3701042385051</v>
      </c>
      <c r="BG146" s="9">
        <v>3276.4177485708237</v>
      </c>
      <c r="BH146" s="16" t="e">
        <f>(BL146-BG146)/5+BG146</f>
        <v>#REF!</v>
      </c>
      <c r="BI146" s="16" t="e">
        <f>(BL146-BG146)/5+BH146</f>
        <v>#REF!</v>
      </c>
      <c r="BJ146" s="16" t="e">
        <f>(BL146-BG146)/5+BI146</f>
        <v>#REF!</v>
      </c>
      <c r="BK146" s="16" t="e">
        <f>(BL146-BG146)/5+BJ146</f>
        <v>#REF!</v>
      </c>
      <c r="BL146" s="8" t="e">
        <v>#REF!</v>
      </c>
      <c r="BM146" s="8" t="e">
        <v>#REF!</v>
      </c>
      <c r="BN146" s="8" t="e">
        <v>#REF!</v>
      </c>
      <c r="BO146" s="8" t="e">
        <v>#REF!</v>
      </c>
      <c r="BP146" s="8" t="e">
        <v>#REF!</v>
      </c>
      <c r="BQ146" s="8" t="e">
        <v>#REF!</v>
      </c>
      <c r="BR146" s="8" t="e">
        <v>#REF!</v>
      </c>
      <c r="BS146" s="8" t="e">
        <v>#REF!</v>
      </c>
      <c r="BT146" s="8" t="e">
        <v>#REF!</v>
      </c>
      <c r="BU146" s="8" t="e">
        <v>#REF!</v>
      </c>
      <c r="BV146" s="8" t="e">
        <v>#REF!</v>
      </c>
      <c r="BW146" s="8" t="e">
        <v>#REF!</v>
      </c>
      <c r="BX146" s="8" t="e">
        <v>#REF!</v>
      </c>
      <c r="BY146" s="8" t="e">
        <v>#REF!</v>
      </c>
      <c r="BZ146" s="8" t="e">
        <v>#REF!</v>
      </c>
      <c r="CA146" s="8" t="e">
        <v>#REF!</v>
      </c>
      <c r="CB146" s="8" t="e">
        <v>#REF!</v>
      </c>
    </row>
    <row r="147" spans="1:166">
      <c r="A147" t="s">
        <v>148</v>
      </c>
      <c r="B147"/>
      <c r="C147"/>
      <c r="D147" s="8">
        <f t="shared" ref="D147:BO147" si="3">SUMPRODUCT(--(6=$B$4:$B$143),D$4:D$143)</f>
        <v>11.554621130363785</v>
      </c>
      <c r="E147" s="8">
        <f t="shared" si="3"/>
        <v>11.042823017327407</v>
      </c>
      <c r="F147" s="8">
        <f t="shared" si="3"/>
        <v>10.53102490429103</v>
      </c>
      <c r="G147" s="8">
        <f t="shared" si="3"/>
        <v>10.019226791254651</v>
      </c>
      <c r="H147" s="8">
        <f t="shared" si="3"/>
        <v>9.5074286782182735</v>
      </c>
      <c r="I147" s="8">
        <f t="shared" si="3"/>
        <v>8.9956305651818944</v>
      </c>
      <c r="J147" s="8">
        <f t="shared" si="3"/>
        <v>9.1082324521455167</v>
      </c>
      <c r="K147" s="8">
        <f t="shared" si="3"/>
        <v>9.220834339109139</v>
      </c>
      <c r="L147" s="8">
        <f t="shared" si="3"/>
        <v>9.3334362260727595</v>
      </c>
      <c r="M147" s="8">
        <f t="shared" si="3"/>
        <v>9.4460381130363817</v>
      </c>
      <c r="N147" s="8">
        <f t="shared" si="3"/>
        <v>9.5586400000000005</v>
      </c>
      <c r="O147" s="8">
        <f t="shared" si="3"/>
        <v>9.9089200000000002</v>
      </c>
      <c r="P147" s="8">
        <f t="shared" si="3"/>
        <v>10.2592</v>
      </c>
      <c r="Q147" s="8">
        <f t="shared" si="3"/>
        <v>10.60948</v>
      </c>
      <c r="R147" s="8">
        <f t="shared" si="3"/>
        <v>10.959759999999999</v>
      </c>
      <c r="S147" s="8">
        <f t="shared" si="3"/>
        <v>11.310039999999999</v>
      </c>
      <c r="T147" s="8">
        <f t="shared" si="3"/>
        <v>11.503519999999998</v>
      </c>
      <c r="U147" s="8">
        <f t="shared" si="3"/>
        <v>11.696999999999999</v>
      </c>
      <c r="V147" s="8">
        <f t="shared" si="3"/>
        <v>11.890479999999998</v>
      </c>
      <c r="W147" s="8">
        <f t="shared" si="3"/>
        <v>12.083959999999998</v>
      </c>
      <c r="X147" s="8">
        <f t="shared" si="3"/>
        <v>12.277439999999999</v>
      </c>
      <c r="Y147" s="8">
        <f t="shared" si="3"/>
        <v>12.166044799999998</v>
      </c>
      <c r="Z147" s="8">
        <f t="shared" si="3"/>
        <v>12.054649600000001</v>
      </c>
      <c r="AA147" s="8">
        <f t="shared" si="3"/>
        <v>11.943254400000001</v>
      </c>
      <c r="AB147" s="8">
        <f t="shared" si="3"/>
        <v>13.069459200000001</v>
      </c>
      <c r="AC147" s="8">
        <f t="shared" si="3"/>
        <v>12.949664000000002</v>
      </c>
      <c r="AD147" s="8">
        <f t="shared" si="3"/>
        <v>13.919068800000002</v>
      </c>
      <c r="AE147" s="8">
        <f t="shared" si="3"/>
        <v>14.007873600000002</v>
      </c>
      <c r="AF147" s="8">
        <f t="shared" si="3"/>
        <v>12.699478400000002</v>
      </c>
      <c r="AG147" s="8">
        <f t="shared" si="3"/>
        <v>13.720683200000003</v>
      </c>
      <c r="AH147" s="8">
        <f t="shared" si="3"/>
        <v>13.893487999999998</v>
      </c>
      <c r="AI147" s="8">
        <f t="shared" si="3"/>
        <v>13.966579199999998</v>
      </c>
      <c r="AJ147" s="8">
        <f t="shared" si="3"/>
        <v>13.714870399999999</v>
      </c>
      <c r="AK147" s="8">
        <f t="shared" si="3"/>
        <v>12.6609616</v>
      </c>
      <c r="AL147" s="8">
        <f t="shared" si="3"/>
        <v>13.2268528</v>
      </c>
      <c r="AM147" s="8">
        <f t="shared" si="3"/>
        <v>13.459544000000001</v>
      </c>
      <c r="AN147" s="8">
        <f t="shared" si="3"/>
        <v>7.495835200000001</v>
      </c>
      <c r="AO147" s="8">
        <f t="shared" si="3"/>
        <v>11.838926400000002</v>
      </c>
      <c r="AP147" s="8">
        <f t="shared" si="3"/>
        <v>12.046417600000002</v>
      </c>
      <c r="AQ147" s="8">
        <f t="shared" si="3"/>
        <v>11.643508800000001</v>
      </c>
      <c r="AR147" s="8">
        <f t="shared" si="3"/>
        <v>11.625599999999999</v>
      </c>
      <c r="AS147" s="8">
        <f t="shared" si="3"/>
        <v>11.994359999999999</v>
      </c>
      <c r="AT147" s="8">
        <f t="shared" si="3"/>
        <v>13.464919999999998</v>
      </c>
      <c r="AU147" s="8">
        <f t="shared" si="3"/>
        <v>14.178079999999998</v>
      </c>
      <c r="AV147" s="8">
        <f t="shared" si="3"/>
        <v>19.565839999999994</v>
      </c>
      <c r="AW147" s="8">
        <f t="shared" si="3"/>
        <v>15.885799999999998</v>
      </c>
      <c r="AX147" s="8">
        <f t="shared" si="3"/>
        <v>18.103959999999994</v>
      </c>
      <c r="AY147" s="8">
        <f t="shared" si="3"/>
        <v>18.058319999999995</v>
      </c>
      <c r="AZ147" s="8">
        <f t="shared" si="3"/>
        <v>18.271679999999996</v>
      </c>
      <c r="BA147" s="8">
        <f t="shared" si="3"/>
        <v>19.696039999999996</v>
      </c>
      <c r="BB147" s="8">
        <f t="shared" si="3"/>
        <v>19.697999999999997</v>
      </c>
      <c r="BC147" s="8">
        <f t="shared" si="3"/>
        <v>20.2622</v>
      </c>
      <c r="BD147" s="8">
        <f t="shared" si="3"/>
        <v>23.724399999999996</v>
      </c>
      <c r="BE147" s="8">
        <f t="shared" si="3"/>
        <v>26.389999999999997</v>
      </c>
      <c r="BF147" s="8">
        <f t="shared" si="3"/>
        <v>27.774599999999992</v>
      </c>
      <c r="BG147" s="8">
        <f t="shared" si="3"/>
        <v>23.848999999999997</v>
      </c>
      <c r="BH147" s="8">
        <f t="shared" si="3"/>
        <v>30.458399999999997</v>
      </c>
      <c r="BI147" s="8">
        <f t="shared" si="3"/>
        <v>35.260399999999997</v>
      </c>
      <c r="BJ147" s="8">
        <f t="shared" si="3"/>
        <v>38.315200000000004</v>
      </c>
      <c r="BK147" s="8">
        <f t="shared" si="3"/>
        <v>39.183199999999999</v>
      </c>
      <c r="BL147" s="8">
        <f t="shared" si="3"/>
        <v>43.117199999999997</v>
      </c>
      <c r="BM147" s="8">
        <f t="shared" si="3"/>
        <v>46.149879999999996</v>
      </c>
      <c r="BN147" s="8">
        <f t="shared" si="3"/>
        <v>49.182559999999995</v>
      </c>
      <c r="BO147" s="8">
        <f t="shared" si="3"/>
        <v>46.244589999999988</v>
      </c>
      <c r="BP147" s="8">
        <f t="shared" ref="BP147:EA147" si="4">SUMPRODUCT(--(6=$B$4:$B$143),BP$4:BP$143)</f>
        <v>43.306619999999988</v>
      </c>
      <c r="BQ147" s="8">
        <f t="shared" si="4"/>
        <v>40.368649999999995</v>
      </c>
      <c r="BR147" s="8">
        <f t="shared" si="4"/>
        <v>29.284919999999996</v>
      </c>
      <c r="BS147" s="8">
        <f t="shared" si="4"/>
        <v>22.536639999999998</v>
      </c>
      <c r="BT147" s="8">
        <f t="shared" si="4"/>
        <v>15.304920936879711</v>
      </c>
      <c r="BU147" s="8">
        <f t="shared" si="4"/>
        <v>8.0732018737594267</v>
      </c>
      <c r="BV147" s="8">
        <f t="shared" si="4"/>
        <v>0.84148281063914232</v>
      </c>
      <c r="BW147" s="8">
        <f t="shared" si="4"/>
        <v>0.85644374751885644</v>
      </c>
      <c r="BX147" s="8">
        <f t="shared" si="4"/>
        <v>0.87140468439857055</v>
      </c>
      <c r="BY147" s="8">
        <f t="shared" si="4"/>
        <v>0.88636562127828467</v>
      </c>
      <c r="BZ147" s="8">
        <f t="shared" si="4"/>
        <v>0.90132655815799878</v>
      </c>
      <c r="CA147" s="8">
        <f t="shared" si="4"/>
        <v>0.91628749503771301</v>
      </c>
      <c r="CB147" s="8">
        <f t="shared" si="4"/>
        <v>0.93124843191742712</v>
      </c>
      <c r="CC147" s="8">
        <f t="shared" si="4"/>
        <v>0.94620936879714124</v>
      </c>
      <c r="CD147" s="8">
        <f t="shared" si="4"/>
        <v>3.1444000000000001</v>
      </c>
      <c r="CE147" s="8">
        <f t="shared" si="4"/>
        <v>4.8117999999999999</v>
      </c>
      <c r="CF147" s="8">
        <f t="shared" si="4"/>
        <v>73.010000000000005</v>
      </c>
      <c r="CG147" s="8">
        <f t="shared" si="4"/>
        <v>72.8</v>
      </c>
      <c r="CH147" s="8">
        <f t="shared" si="4"/>
        <v>85.96</v>
      </c>
      <c r="CI147" s="8">
        <f t="shared" si="4"/>
        <v>102.62</v>
      </c>
      <c r="CJ147" s="8">
        <f t="shared" si="4"/>
        <v>140.6482</v>
      </c>
      <c r="CK147" s="8">
        <f t="shared" si="4"/>
        <v>168.22726666666665</v>
      </c>
      <c r="CL147" s="8">
        <f t="shared" si="4"/>
        <v>208.87258146955054</v>
      </c>
      <c r="CM147" s="8">
        <f t="shared" si="4"/>
        <v>236.09389627243445</v>
      </c>
      <c r="CN147" s="8">
        <f t="shared" si="4"/>
        <v>287.36215440865163</v>
      </c>
      <c r="CO147" s="8">
        <f t="shared" si="4"/>
        <v>339.67399166486882</v>
      </c>
      <c r="CP147" s="8">
        <f t="shared" si="4"/>
        <v>361.81823892108599</v>
      </c>
      <c r="CQ147" s="8">
        <f t="shared" si="4"/>
        <v>375.16274257153555</v>
      </c>
      <c r="CR147" s="8">
        <f t="shared" si="4"/>
        <v>376.47099082998494</v>
      </c>
      <c r="CS147" s="8">
        <f t="shared" si="4"/>
        <v>337.74603908843437</v>
      </c>
      <c r="CT147" s="8">
        <f t="shared" si="4"/>
        <v>336.30462213088384</v>
      </c>
      <c r="CU147" s="8">
        <f t="shared" si="4"/>
        <v>330.67126917333331</v>
      </c>
      <c r="CV147" s="8">
        <f t="shared" si="4"/>
        <v>349.60730879705471</v>
      </c>
      <c r="CW147" s="8">
        <f t="shared" si="4"/>
        <v>400.18897759410947</v>
      </c>
      <c r="CX147" s="8">
        <f t="shared" si="4"/>
        <v>427.17335839116419</v>
      </c>
      <c r="CY147" s="8">
        <f t="shared" si="4"/>
        <v>458.60358718821902</v>
      </c>
      <c r="CZ147" s="8">
        <f t="shared" si="4"/>
        <v>511.40854078527371</v>
      </c>
      <c r="DA147" s="8">
        <f t="shared" si="4"/>
        <v>587.70588249387947</v>
      </c>
      <c r="DB147" s="8">
        <f t="shared" si="4"/>
        <v>1007.7726361224848</v>
      </c>
      <c r="DC147" s="8">
        <f t="shared" si="4"/>
        <v>810.18366934309074</v>
      </c>
      <c r="DD147" s="8">
        <f t="shared" si="4"/>
        <v>870.98116567569616</v>
      </c>
      <c r="DE147" s="8">
        <f t="shared" si="4"/>
        <v>973.40986140830182</v>
      </c>
      <c r="DF147" s="8">
        <f t="shared" si="4"/>
        <v>1088.2621999348919</v>
      </c>
      <c r="DG147" s="8">
        <f t="shared" si="4"/>
        <v>1532.6547459814815</v>
      </c>
      <c r="DH147" s="8">
        <f t="shared" si="4"/>
        <v>1641.6693932680716</v>
      </c>
      <c r="DI147" s="8">
        <f t="shared" si="4"/>
        <v>1684.559230794662</v>
      </c>
      <c r="DJ147" s="8">
        <f t="shared" si="4"/>
        <v>1754.0386313612516</v>
      </c>
      <c r="DK147" s="8">
        <f t="shared" si="4"/>
        <v>2059.2111734445098</v>
      </c>
      <c r="DL147" s="8">
        <f t="shared" si="4"/>
        <v>2311.9845366877676</v>
      </c>
      <c r="DM147" s="8">
        <f t="shared" si="4"/>
        <v>1819.2319467310258</v>
      </c>
      <c r="DN147" s="8">
        <f t="shared" si="4"/>
        <v>1816.8050639342844</v>
      </c>
      <c r="DO147" s="8">
        <f t="shared" si="4"/>
        <v>1909.6325431375426</v>
      </c>
      <c r="DP147" s="8">
        <f t="shared" si="4"/>
        <v>2127.8604523810327</v>
      </c>
      <c r="DQ147" s="8">
        <f t="shared" si="4"/>
        <v>2346.0883616245228</v>
      </c>
      <c r="DR147" s="8">
        <f t="shared" si="4"/>
        <v>2566.2593455980118</v>
      </c>
      <c r="DS147" s="8">
        <f t="shared" si="4"/>
        <v>2726.1445718181681</v>
      </c>
      <c r="DT147" s="8">
        <f t="shared" si="4"/>
        <v>2758.1845736383239</v>
      </c>
      <c r="DU147" s="8">
        <f t="shared" si="4"/>
        <v>2951.933913062001</v>
      </c>
      <c r="DV147" s="8">
        <f t="shared" si="4"/>
        <v>3035.593374533677</v>
      </c>
      <c r="DW147" s="8">
        <f t="shared" si="4"/>
        <v>3149.1937299413535</v>
      </c>
      <c r="DX147" s="8">
        <f t="shared" si="4"/>
        <v>3054.7876160690289</v>
      </c>
      <c r="DY147" s="8">
        <f t="shared" si="4"/>
        <v>2931.1701773967047</v>
      </c>
      <c r="DZ147" s="8">
        <f t="shared" si="4"/>
        <v>2850.7908170253104</v>
      </c>
      <c r="EA147" s="8">
        <f t="shared" si="4"/>
        <v>2760.0156363339156</v>
      </c>
      <c r="EB147" s="8">
        <f t="shared" ref="EB147:FI147" si="5">SUMPRODUCT(--(6=$B$4:$B$143),EB$4:EB$143)</f>
        <v>2630.0947572425216</v>
      </c>
      <c r="EC147" s="8">
        <f t="shared" si="5"/>
        <v>2655.2096467911279</v>
      </c>
      <c r="ED147" s="8">
        <f t="shared" si="5"/>
        <v>2708.0411584197327</v>
      </c>
      <c r="EE147" s="8">
        <f t="shared" si="5"/>
        <v>2796.657673876558</v>
      </c>
      <c r="EF147" s="8">
        <f t="shared" si="5"/>
        <v>2442.8609358933822</v>
      </c>
      <c r="EG147" s="8">
        <f t="shared" si="5"/>
        <v>2555.4523937502072</v>
      </c>
      <c r="EH147" s="8">
        <f t="shared" si="5"/>
        <v>2690.8219322470322</v>
      </c>
      <c r="EI147" s="8">
        <f t="shared" si="5"/>
        <v>2706.8812979438562</v>
      </c>
      <c r="EJ147" s="8">
        <f t="shared" si="5"/>
        <v>2730.8354588981138</v>
      </c>
      <c r="EK147" s="8">
        <f t="shared" si="5"/>
        <v>2774.6442166523702</v>
      </c>
      <c r="EL147" s="8">
        <f t="shared" si="5"/>
        <v>2753.1237120066271</v>
      </c>
      <c r="EM147" s="8">
        <f t="shared" si="5"/>
        <v>2790.0432073608836</v>
      </c>
      <c r="EN147" s="8">
        <f t="shared" si="5"/>
        <v>3490.6223027151404</v>
      </c>
      <c r="EO147" s="8">
        <f t="shared" si="5"/>
        <v>3338.8619603313391</v>
      </c>
      <c r="EP147" s="8">
        <f t="shared" si="5"/>
        <v>2651.9069815323369</v>
      </c>
      <c r="EQ147" s="8">
        <f t="shared" si="5"/>
        <v>2302.5756835089737</v>
      </c>
      <c r="ER147" s="8">
        <f t="shared" si="5"/>
        <v>2119.6422261109064</v>
      </c>
      <c r="ES147" s="8">
        <f t="shared" si="5"/>
        <v>2038.5305567919927</v>
      </c>
      <c r="ET147" s="8">
        <f t="shared" si="5"/>
        <v>2077.153704310409</v>
      </c>
      <c r="EU147" s="8">
        <f t="shared" si="5"/>
        <v>2249.1733942507217</v>
      </c>
      <c r="EV147" s="8">
        <f t="shared" si="5"/>
        <v>2326.5022806620236</v>
      </c>
      <c r="EW147" s="8">
        <f t="shared" si="5"/>
        <v>2436.8392401320366</v>
      </c>
      <c r="EX147" s="8">
        <f t="shared" si="5"/>
        <v>2557.0681203226836</v>
      </c>
      <c r="EY147" s="8">
        <f t="shared" si="5"/>
        <v>2811.3766076842494</v>
      </c>
      <c r="EZ147" s="8">
        <f t="shared" si="5"/>
        <v>2883.1973765885068</v>
      </c>
      <c r="FA147" s="8">
        <f t="shared" si="5"/>
        <v>2880.754205276623</v>
      </c>
      <c r="FB147" s="8">
        <f t="shared" si="5"/>
        <v>2955.0339619316387</v>
      </c>
      <c r="FC147" s="8">
        <f t="shared" si="5"/>
        <v>2948.6533134608326</v>
      </c>
      <c r="FD147" s="8">
        <f t="shared" si="5"/>
        <v>2934.0057364454228</v>
      </c>
      <c r="FE147" s="8">
        <f t="shared" si="5"/>
        <v>2945.1195745727568</v>
      </c>
      <c r="FF147" s="8">
        <f t="shared" si="5"/>
        <v>2919.5915374434435</v>
      </c>
      <c r="FG147" s="8">
        <f t="shared" si="5"/>
        <v>2589.5283103344154</v>
      </c>
      <c r="FH147" s="8">
        <f t="shared" si="5"/>
        <v>2623.1580747043445</v>
      </c>
      <c r="FI147" s="8">
        <f t="shared" si="5"/>
        <v>2653.2497535825155</v>
      </c>
      <c r="FJ147" s="8"/>
    </row>
    <row r="148" spans="1:166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D148"/>
      <c r="AE148"/>
      <c r="AF148"/>
      <c r="AG148"/>
      <c r="AH148"/>
      <c r="AI148"/>
      <c r="AJ148"/>
      <c r="AK148"/>
      <c r="AL148"/>
    </row>
    <row r="149" spans="1:166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D149"/>
      <c r="AE149"/>
      <c r="AF149"/>
      <c r="AG149"/>
      <c r="AH149"/>
      <c r="AI149"/>
      <c r="AJ149"/>
      <c r="AK149"/>
      <c r="AL149"/>
    </row>
    <row r="150" spans="1:166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D150"/>
      <c r="AE150"/>
      <c r="AF150"/>
      <c r="AG150"/>
      <c r="AH150"/>
      <c r="AI150"/>
      <c r="AJ150"/>
      <c r="AK150"/>
      <c r="AL150"/>
    </row>
    <row r="151" spans="1:166">
      <c r="A151" t="s">
        <v>149</v>
      </c>
      <c r="B151" t="s">
        <v>150</v>
      </c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D151"/>
      <c r="AE151"/>
      <c r="AF151"/>
      <c r="AG151"/>
      <c r="AH151"/>
      <c r="AI151"/>
      <c r="AJ151"/>
      <c r="AK151"/>
      <c r="AL151"/>
    </row>
    <row r="152" spans="1:166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D152"/>
      <c r="AE152"/>
      <c r="AF152"/>
      <c r="AG152"/>
      <c r="AH152"/>
      <c r="AI152"/>
      <c r="AJ152"/>
      <c r="AK152"/>
      <c r="AL152"/>
    </row>
    <row r="153" spans="1:166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D153"/>
      <c r="AE153"/>
      <c r="AF153"/>
      <c r="AG153"/>
      <c r="AH153"/>
      <c r="AI153"/>
      <c r="AJ153"/>
      <c r="AK153"/>
      <c r="AL153"/>
    </row>
    <row r="154" spans="1:166">
      <c r="A154" t="s">
        <v>151</v>
      </c>
      <c r="B154" t="s">
        <v>152</v>
      </c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D154"/>
      <c r="AE154"/>
      <c r="AF154"/>
      <c r="AG154"/>
      <c r="AH154"/>
      <c r="AI154"/>
      <c r="AJ154"/>
      <c r="AK154"/>
      <c r="AL154"/>
    </row>
    <row r="155" spans="1:166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D155"/>
      <c r="AE155"/>
      <c r="AF155"/>
      <c r="AG155"/>
      <c r="AH155"/>
      <c r="AI155"/>
      <c r="AJ155"/>
      <c r="AK155"/>
      <c r="AL155"/>
    </row>
    <row r="156" spans="1:166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D156"/>
      <c r="AE156"/>
      <c r="AF156"/>
      <c r="AG156"/>
      <c r="AH156"/>
      <c r="AI156"/>
      <c r="AJ156"/>
      <c r="AK156"/>
      <c r="AL156"/>
    </row>
    <row r="157" spans="1:166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D157"/>
      <c r="AE157"/>
      <c r="AF157"/>
      <c r="AG157"/>
      <c r="AH157"/>
      <c r="AI157"/>
      <c r="AJ157"/>
      <c r="AK157"/>
      <c r="AL157"/>
    </row>
    <row r="158" spans="1:166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D158"/>
      <c r="AE158"/>
      <c r="AF158"/>
      <c r="AG158"/>
      <c r="AH158"/>
      <c r="AI158"/>
      <c r="AJ158"/>
      <c r="AK158"/>
      <c r="AL158"/>
    </row>
    <row r="159" spans="1:166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D159"/>
      <c r="AE159"/>
      <c r="AF159"/>
      <c r="AG159"/>
      <c r="AH159"/>
      <c r="AI159"/>
      <c r="AJ159"/>
      <c r="AK159"/>
      <c r="AL159"/>
    </row>
    <row r="160" spans="1:166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D160"/>
      <c r="AE160"/>
      <c r="AF160"/>
      <c r="AG160"/>
      <c r="AH160"/>
      <c r="AI160"/>
      <c r="AJ160"/>
      <c r="AK160"/>
      <c r="AL160"/>
    </row>
    <row r="161" spans="2:38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D161"/>
      <c r="AE161"/>
      <c r="AF161"/>
      <c r="AG161"/>
      <c r="AH161"/>
      <c r="AI161"/>
      <c r="AJ161"/>
      <c r="AK161"/>
      <c r="AL161"/>
    </row>
    <row r="162" spans="2:38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D162"/>
      <c r="AE162"/>
      <c r="AF162"/>
      <c r="AG162"/>
      <c r="AH162"/>
      <c r="AI162"/>
      <c r="AJ162"/>
      <c r="AK162"/>
      <c r="AL162"/>
    </row>
    <row r="163" spans="2:38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D163"/>
      <c r="AE163"/>
      <c r="AF163"/>
      <c r="AG163"/>
      <c r="AH163"/>
      <c r="AI163"/>
      <c r="AJ163"/>
      <c r="AK163"/>
      <c r="AL163"/>
    </row>
    <row r="164" spans="2:38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D164"/>
      <c r="AE164"/>
      <c r="AF164"/>
      <c r="AG164"/>
      <c r="AH164"/>
      <c r="AI164"/>
      <c r="AJ164"/>
      <c r="AK164"/>
      <c r="AL164"/>
    </row>
    <row r="165" spans="2:38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D165"/>
      <c r="AE165"/>
      <c r="AF165"/>
      <c r="AG165"/>
      <c r="AH165"/>
      <c r="AI165"/>
      <c r="AJ165"/>
      <c r="AK165"/>
      <c r="AL165"/>
    </row>
    <row r="166" spans="2:38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D166"/>
      <c r="AE166"/>
      <c r="AF166"/>
      <c r="AG166"/>
      <c r="AH166"/>
      <c r="AI166"/>
      <c r="AJ166"/>
      <c r="AK166"/>
      <c r="AL166"/>
    </row>
    <row r="167" spans="2:38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D167"/>
      <c r="AE167"/>
      <c r="AF167"/>
      <c r="AG167"/>
      <c r="AH167"/>
      <c r="AI167"/>
      <c r="AJ167"/>
      <c r="AK167"/>
      <c r="AL167"/>
    </row>
    <row r="168" spans="2:38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D168"/>
      <c r="AE168"/>
      <c r="AF168"/>
      <c r="AG168"/>
      <c r="AH168"/>
      <c r="AI168"/>
      <c r="AJ168"/>
      <c r="AK168"/>
      <c r="AL168"/>
    </row>
    <row r="169" spans="2:38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D169"/>
      <c r="AE169"/>
      <c r="AF169"/>
      <c r="AG169"/>
      <c r="AH169"/>
      <c r="AI169"/>
      <c r="AJ169"/>
      <c r="AK169"/>
      <c r="AL169"/>
    </row>
    <row r="170" spans="2:38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D170"/>
      <c r="AE170"/>
      <c r="AF170"/>
      <c r="AG170"/>
      <c r="AH170"/>
      <c r="AI170"/>
      <c r="AJ170"/>
      <c r="AK170"/>
      <c r="AL170"/>
    </row>
    <row r="171" spans="2:38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D171"/>
      <c r="AE171"/>
      <c r="AF171"/>
      <c r="AG171"/>
      <c r="AH171"/>
      <c r="AI171"/>
      <c r="AJ171"/>
      <c r="AK171"/>
      <c r="AL171"/>
    </row>
    <row r="172" spans="2:38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D172"/>
      <c r="AE172"/>
      <c r="AF172"/>
      <c r="AG172"/>
      <c r="AH172"/>
      <c r="AI172"/>
      <c r="AJ172"/>
      <c r="AK172"/>
      <c r="AL172"/>
    </row>
    <row r="173" spans="2:38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D173"/>
      <c r="AE173"/>
      <c r="AF173"/>
      <c r="AG173"/>
      <c r="AH173"/>
      <c r="AI173"/>
      <c r="AJ173"/>
      <c r="AK173"/>
      <c r="AL173"/>
    </row>
  </sheetData>
  <conditionalFormatting sqref="D148:AP378">
    <cfRule type="cellIs" dxfId="6" priority="5" stopIfTrue="1" operator="lessThan">
      <formula>0</formula>
    </cfRule>
  </conditionalFormatting>
  <conditionalFormatting sqref="D4:FD144 D146:CB146 D147:FD147">
    <cfRule type="cellIs" dxfId="5" priority="6" stopIfTrue="1" operator="lessThan">
      <formula>0</formula>
    </cfRule>
    <cfRule type="cellIs" dxfId="4" priority="7" stopIfTrue="1" operator="equal">
      <formula>0</formula>
    </cfRule>
  </conditionalFormatting>
  <conditionalFormatting sqref="FE4:FH144 FE147:FH147 FJ147 FJ4:FJ144">
    <cfRule type="cellIs" dxfId="3" priority="3" stopIfTrue="1" operator="lessThan">
      <formula>0</formula>
    </cfRule>
    <cfRule type="cellIs" dxfId="2" priority="4" stopIfTrue="1" operator="equal">
      <formula>0</formula>
    </cfRule>
  </conditionalFormatting>
  <conditionalFormatting sqref="FI4:FI144 FI147">
    <cfRule type="cellIs" dxfId="1" priority="1" stopIfTrue="1" operator="lessThan">
      <formula>0</formula>
    </cfRule>
    <cfRule type="cellIs" dxfId="0" priority="2" stopIfTrue="1" operator="equal">
      <formula>0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 before Removals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Smith</dc:creator>
  <cp:lastModifiedBy>Steven Smith</cp:lastModifiedBy>
  <dcterms:created xsi:type="dcterms:W3CDTF">2015-01-05T20:29:43Z</dcterms:created>
  <dcterms:modified xsi:type="dcterms:W3CDTF">2015-01-05T21:06:39Z</dcterms:modified>
</cp:coreProperties>
</file>