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autoCompressPictures="0"/>
  <bookViews>
    <workbookView xWindow="480" yWindow="360" windowWidth="23000" windowHeight="14140" activeTab="3"/>
  </bookViews>
  <sheets>
    <sheet name="COVER SHEET" sheetId="7" r:id="rId1"/>
    <sheet name="Table S1" sheetId="3" r:id="rId2"/>
    <sheet name="Table S2" sheetId="4" r:id="rId3"/>
    <sheet name="Table S3" sheetId="5" r:id="rId4"/>
    <sheet name="Table S4" sheetId="6" r:id="rId5"/>
    <sheet name="Table S5" sheetId="1" r:id="rId6"/>
    <sheet name="Table S6" sheetId="2" r:id="rId7"/>
    <sheet name="Table S7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29" i="5" l="1"/>
  <c r="Y229" i="5"/>
  <c r="X229" i="5"/>
  <c r="W229" i="5"/>
  <c r="V229" i="5"/>
  <c r="U229" i="5"/>
  <c r="T229" i="5"/>
  <c r="S229" i="5"/>
  <c r="R229" i="5"/>
  <c r="Q229" i="5"/>
  <c r="P229" i="5"/>
  <c r="O229" i="5"/>
  <c r="N229" i="5"/>
  <c r="M229" i="5"/>
  <c r="L229" i="5"/>
  <c r="K229" i="5"/>
  <c r="J229" i="5"/>
  <c r="I229" i="5"/>
  <c r="H229" i="5"/>
  <c r="G229" i="5"/>
  <c r="F229" i="5"/>
  <c r="E229" i="5"/>
  <c r="D229" i="5"/>
  <c r="C229" i="5"/>
  <c r="B229" i="5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<sst xmlns="http://schemas.openxmlformats.org/spreadsheetml/2006/main" count="2710" uniqueCount="380">
  <si>
    <t>Country</t>
  </si>
  <si>
    <t>CO2 emissions from Open Waste Burning</t>
  </si>
  <si>
    <t>Waste Emissions/Total Emissions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</si>
  <si>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</si>
  <si>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</si>
  <si>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</si>
  <si>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</si>
  <si>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</si>
  <si>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</si>
  <si>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</si>
  <si>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</si>
  <si>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</si>
  <si>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</si>
  <si>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</si>
  <si>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</si>
  <si>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</si>
  <si>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</si>
  <si>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</si>
  <si>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</si>
  <si>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</si>
  <si>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</si>
  <si>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</si>
  <si>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</si>
  <si>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</si>
  <si>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</si>
  <si>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</si>
  <si>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</si>
  <si>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</si>
  <si>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</si>
  <si>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</si>
  <si>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</si>
  <si>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</si>
  <si>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</si>
  <si>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</si>
  <si>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</si>
  <si>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</si>
  <si>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</si>
  <si>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</si>
  <si>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</si>
  <si>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</si>
  <si>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</si>
  <si>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</si>
  <si>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</si>
  <si>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</si>
  <si>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</si>
  <si>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</si>
  <si>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</si>
  <si>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</si>
  <si>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</si>
  <si>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</si>
  <si>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</si>
  <si>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</si>
  <si>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Czech Republic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</si>
  <si>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</si>
  <si>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</si>
  <si>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</si>
  <si>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</si>
  <si>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</si>
  <si>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</si>
  <si>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</si>
  <si>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</si>
  <si>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</si>
  <si>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</si>
  <si>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</si>
  <si>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</si>
  <si>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</si>
  <si>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</si>
  <si>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</si>
  <si>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</si>
  <si>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</si>
  <si>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</si>
  <si>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</si>
  <si>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</si>
  <si>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</si>
  <si>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</si>
  <si>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</si>
  <si>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</si>
  <si>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</si>
  <si>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</si>
  <si>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</si>
  <si>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</si>
  <si>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</si>
  <si>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</si>
  <si>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</si>
  <si>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</si>
  <si>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</si>
  <si>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</si>
  <si>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</si>
  <si>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</si>
  <si>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</si>
  <si>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</si>
  <si>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</si>
  <si>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</si>
  <si>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</si>
  <si>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</si>
  <si>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</si>
  <si>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</si>
  <si>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</si>
  <si>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</si>
  <si>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</si>
  <si>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</si>
  <si>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</si>
  <si>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</si>
  <si>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</si>
  <si>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</si>
  <si>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</si>
  <si>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</si>
  <si>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</si>
  <si>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Lithuania</t>
  </si>
  <si>
    <t>Madagascar</t>
  </si>
  <si>
    <t>Malawi</t>
  </si>
  <si>
    <t>Malaysia</t>
  </si>
  <si>
    <t>Maldives</t>
  </si>
  <si>
    <t>Mali</t>
  </si>
  <si>
    <t>Marshall Islands</t>
  </si>
  <si>
    <t>Martinique</t>
  </si>
  <si>
    <t>Mauritania</t>
  </si>
  <si>
    <t>Mauritius</t>
  </si>
  <si>
    <t>Mexico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</si>
  <si>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</si>
  <si>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</si>
  <si>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</si>
  <si>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</si>
  <si>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</si>
  <si>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</si>
  <si>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</si>
  <si>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</si>
  <si>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</si>
  <si>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</si>
  <si>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</si>
  <si>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</si>
  <si>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</si>
  <si>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</si>
  <si>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</si>
  <si>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</si>
  <si>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</si>
  <si>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</si>
  <si>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</si>
  <si>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</si>
  <si>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</si>
  <si>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</si>
  <si>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</si>
  <si>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</si>
  <si>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</si>
  <si>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</si>
  <si>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</si>
  <si>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</si>
  <si>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</si>
  <si>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Reunion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</si>
  <si>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</si>
  <si>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</si>
  <si>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</si>
  <si>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</si>
  <si>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</si>
  <si>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</si>
  <si>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</si>
  <si>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</si>
  <si>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</si>
  <si>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</si>
  <si>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</si>
  <si>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</si>
  <si>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</si>
  <si>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Solomon Islands</t>
  </si>
  <si>
    <t>Somalia</t>
  </si>
  <si>
    <t>South Africa</t>
  </si>
  <si>
    <t>Spain</t>
  </si>
  <si>
    <t>Sri Lanka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</si>
  <si>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</si>
  <si>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</si>
  <si>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</si>
  <si>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</si>
  <si>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</si>
  <si>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</si>
  <si>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</si>
  <si>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</si>
  <si>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</si>
  <si>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</si>
  <si>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</si>
  <si>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</si>
  <si>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</si>
  <si>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</si>
  <si>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</si>
  <si>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</si>
  <si>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Uganda</t>
  </si>
  <si>
    <t>Ukraine</t>
  </si>
  <si>
    <t>United Arab Emirates</t>
  </si>
  <si>
    <t>United Republic of Tanzania</t>
  </si>
  <si>
    <t>Uruguay</t>
  </si>
  <si>
    <t>Uzbekistan</t>
  </si>
  <si>
    <t>Vanuatu</t>
  </si>
  <si>
    <t>Western Sahara</t>
  </si>
  <si>
    <t>Yemen</t>
  </si>
  <si>
    <t>Zambia</t>
  </si>
  <si>
    <t>Zimbabwe</t>
  </si>
  <si>
    <t>Anthropogenic emissions are downloaded from the UN dataset (http://mdgs.un.org/unsd/mdg/SeriesDetail.aspx?srid=749, downloaded 30 December  2013)</t>
  </si>
  <si>
    <t xml:space="preserve">Entries highlighted in gray: Countries for which open waste burning emission estimates are greater than the total reported CO2 emissions. </t>
  </si>
  <si>
    <t>Country Name</t>
  </si>
  <si>
    <t>CO</t>
  </si>
  <si>
    <t>NMVOC</t>
  </si>
  <si>
    <t>PM10</t>
  </si>
  <si>
    <t>SO2</t>
  </si>
  <si>
    <t>American Samoa</t>
  </si>
  <si>
    <t>Democratic People's Republic of Korea (North Korea)</t>
  </si>
  <si>
    <t>Faroe Islands</t>
  </si>
  <si>
    <t>Gibraltar</t>
  </si>
  <si>
    <t>Guam</t>
  </si>
  <si>
    <t>Korea, South</t>
  </si>
  <si>
    <t>Micronesia (Federated States of)</t>
  </si>
  <si>
    <t>Moldova</t>
  </si>
  <si>
    <t>Puerto Rico</t>
  </si>
  <si>
    <t>Saint Helena</t>
  </si>
  <si>
    <t>Saint Pierre and Miquelon</t>
  </si>
  <si>
    <t>Slovenia</t>
  </si>
  <si>
    <t>Sudan</t>
  </si>
  <si>
    <t>Tokelau</t>
  </si>
  <si>
    <t>Tuvalu</t>
  </si>
  <si>
    <t>United Kingdom of Great Britain and Northern Ireland</t>
  </si>
  <si>
    <t>United States of America</t>
  </si>
  <si>
    <t>Venezuela, Bolivarian Republic of</t>
  </si>
  <si>
    <t>Vietnam</t>
  </si>
  <si>
    <t>Wallis and Futuna</t>
  </si>
  <si>
    <t>Income Level</t>
  </si>
  <si>
    <t>2010 Population</t>
  </si>
  <si>
    <t>Reference</t>
  </si>
  <si>
    <t>2010 Urban population</t>
  </si>
  <si>
    <t>Waste Generation (Tonne/Capita/year)</t>
  </si>
  <si>
    <t xml:space="preserve">Collection Efficiency </t>
  </si>
  <si>
    <t>Fraction Not Collected</t>
  </si>
  <si>
    <t>NOTES</t>
  </si>
  <si>
    <t>LI</t>
  </si>
  <si>
    <t>K</t>
  </si>
  <si>
    <t>C</t>
  </si>
  <si>
    <t>B</t>
  </si>
  <si>
    <t>LMI</t>
  </si>
  <si>
    <t>J</t>
  </si>
  <si>
    <t>1-collection efficiency</t>
  </si>
  <si>
    <t>(U) J</t>
  </si>
  <si>
    <t>HIC</t>
  </si>
  <si>
    <t>j</t>
  </si>
  <si>
    <t>UMI</t>
  </si>
  <si>
    <t>H</t>
  </si>
  <si>
    <t>A</t>
  </si>
  <si>
    <t>* Assigned values for Southern and Central Asia</t>
  </si>
  <si>
    <t>G</t>
  </si>
  <si>
    <t>L</t>
  </si>
  <si>
    <t>Christmas Island</t>
  </si>
  <si>
    <t>Cocos (Keeling) Islands</t>
  </si>
  <si>
    <t>Cyprus</t>
  </si>
  <si>
    <t>http://www.britannica.com/EBchecked/topic/219071/French-Guiana</t>
  </si>
  <si>
    <t>http://www.britannica.com/EBchecked/topic/247616/Guadeloupe</t>
  </si>
  <si>
    <t>Guernsey</t>
  </si>
  <si>
    <t>same as France</t>
  </si>
  <si>
    <t>Holy See</t>
  </si>
  <si>
    <t>A (Italy)</t>
  </si>
  <si>
    <t>Isle of Man</t>
  </si>
  <si>
    <t>Same as Ireland</t>
  </si>
  <si>
    <t>Jersey</t>
  </si>
  <si>
    <t>Johnston Atoll</t>
  </si>
  <si>
    <t>Liechtenstein</t>
  </si>
  <si>
    <t>Luxembourg</t>
  </si>
  <si>
    <t>Malta</t>
  </si>
  <si>
    <t>Mayotte</t>
  </si>
  <si>
    <t>AFRICA</t>
  </si>
  <si>
    <t>Monaco</t>
  </si>
  <si>
    <t>(U)J; C</t>
  </si>
  <si>
    <t>Norfolk Island</t>
  </si>
  <si>
    <t>Northern Mariana Islands</t>
  </si>
  <si>
    <t>Occupied Palestinian Territory</t>
  </si>
  <si>
    <t>Pitcairn Island</t>
  </si>
  <si>
    <t>http://www.britannica.com/EBchecked/topic/500226/Reunion</t>
  </si>
  <si>
    <t>* Same as Canada</t>
  </si>
  <si>
    <t>San Marino</t>
  </si>
  <si>
    <t>Singapore</t>
  </si>
  <si>
    <t>Slovakia</t>
  </si>
  <si>
    <t>K sum of south sudan and sudan</t>
  </si>
  <si>
    <t>Svalbard and Jan Mayen Islands</t>
  </si>
  <si>
    <t>IA</t>
  </si>
  <si>
    <t>United States Virgin Islands</t>
  </si>
  <si>
    <t>Fraction of unspecified management from Table 2.1 (AFRICA)</t>
  </si>
  <si>
    <t>Waste Generated</t>
  </si>
  <si>
    <t>Waste Uncollected</t>
  </si>
  <si>
    <t>Residential Waste Burned</t>
  </si>
  <si>
    <t>Waste burned at Dumps</t>
  </si>
  <si>
    <t xml:space="preserve">Table S2: Calculated waste generation and burned by country. </t>
  </si>
  <si>
    <t>All values are metric tons/year</t>
  </si>
  <si>
    <t xml:space="preserve">Table S5: National Emission estimates of CO2 (metric ton/year) from anthropogenic sources and from open waste burning. </t>
  </si>
  <si>
    <t>Table S6: Ratio of open waste burning emissions to total anthropogenic emissions (from EDGARv4.2)</t>
  </si>
  <si>
    <t>Carbon Dioxide (CO2)</t>
  </si>
  <si>
    <t>Carbon Monoxide (CO)</t>
  </si>
  <si>
    <t>Methane (CH4)</t>
  </si>
  <si>
    <t>NMOC (identified)</t>
  </si>
  <si>
    <t>NMOC (identified + unidentified)</t>
  </si>
  <si>
    <t>Acetylene (C2H2)</t>
  </si>
  <si>
    <t>Ethylene (C2H4)</t>
  </si>
  <si>
    <t>Propylene (C3H6)</t>
  </si>
  <si>
    <t>Methanol (CH3OH)</t>
  </si>
  <si>
    <t>Formaldehyde (HCHO)</t>
  </si>
  <si>
    <t>Acetic Acid (CH3COOH)</t>
  </si>
  <si>
    <t>Formic Acid (HCOOH)</t>
  </si>
  <si>
    <t>Hydrogen Chloride (HCl)</t>
  </si>
  <si>
    <t>Hydrogen Cyanide (HCN)</t>
  </si>
  <si>
    <t>Benzene</t>
  </si>
  <si>
    <t>Total PAH</t>
  </si>
  <si>
    <t>Ammonia (NH3)</t>
  </si>
  <si>
    <t>Sulfur Dioxide (SO2)</t>
  </si>
  <si>
    <t>Nitrogen Oxides (NOx as NO)</t>
  </si>
  <si>
    <t>PM2.5</t>
  </si>
  <si>
    <t>BC</t>
  </si>
  <si>
    <t>OC</t>
  </si>
  <si>
    <t>Hg</t>
  </si>
  <si>
    <t>Total PCBs</t>
  </si>
  <si>
    <t xml:space="preserve">Table S3: Estimated emissions from both residential and dump open waste burning (Gg/year) </t>
  </si>
  <si>
    <t>Table S4: Annual emissions of PCDD/F and PBDD/F Toxic Equivalents from open waste burning (residential + dumps).</t>
  </si>
  <si>
    <t>Emissions have the units of kg/year</t>
  </si>
  <si>
    <t xml:space="preserve">PCDD/F TEQ (WHO 2005) </t>
  </si>
  <si>
    <t xml:space="preserve">PBDD/F TEQ (WHO 2005) </t>
  </si>
  <si>
    <t>Greenland</t>
  </si>
  <si>
    <t>Midway Islands</t>
  </si>
  <si>
    <t>Wake Island</t>
  </si>
  <si>
    <t>Reported Anthropogenic CO2 Emissions</t>
  </si>
  <si>
    <t>NOx</t>
  </si>
  <si>
    <t>References</t>
  </si>
  <si>
    <t>Country-Specific Number of MSW, Annex 2A.1 from Chapter 2: Waste Generation, Composition and Management Data, 2006 IPCC Guidelines for National Greenhouse Inventories, Volume 5, http://www.ipcc-nggip.iges.or.jp/public/2006gl/vol5.html</t>
  </si>
  <si>
    <t>REGION Number of MSW, Annex 2A.1 from Chapter 2: Waste Generation, Composition and Management Data, 2006 IPCC Guidelines for National Greenhouse Inventories, Volume 5, http://www.ipcc-</t>
  </si>
  <si>
    <t xml:space="preserve">Visvanathan, C. and U. Glawe, "Domestic Solid Waste Management in South Asian Countries - A Comparative Analysis", presented at 3R South Asia Expert Workshop, Kathmandu, Nepal, 30 August - 01 September, 2006. </t>
  </si>
  <si>
    <t>http://www.faculty.ait.ac.th/visu/Prof%20Visu's%20CV/Conferance/25/3R-MSWM.%20Visu.pdf</t>
  </si>
  <si>
    <t xml:space="preserve">Shimura, S., I. Yokota, Y., Nitta (2001) Research for MSW flow analysis for developing nations. J. Material Cycles Waste Management, 3, 48-59. </t>
  </si>
  <si>
    <t xml:space="preserve">Sharholy et al. (2007) Municiple solid waste characteristics and management in Allahabad, India. Waster Management, 7, 490-496. </t>
  </si>
  <si>
    <t>Babayemi, J.O. and K.T. Dauda (2009) Evaluation of Solid Waste Generation, Categories and Disposal Options in Developing Countries: A case study of Nigeria</t>
  </si>
  <si>
    <t xml:space="preserve">Achankeng E., "Globalization, Urbanization, and Municiple Solid Waste Management in Africa"., 26th Annual Conference of the African Studies Associataion of Australasia nd the Pacific, Flinders University, Adelaide, Australia </t>
  </si>
  <si>
    <t>http://www.afsaap.org.au/Conferences/2003/Achankeng.pdf</t>
  </si>
  <si>
    <t xml:space="preserve">Ojeda-Benitez et al.(2008) Household solid waste characterization by family socioeconomic profile as unit of analysis. Resources, Conservation and Recyclying, 52, 992-999. </t>
  </si>
  <si>
    <t>From the EPA Document (NEI for Open Burning)</t>
  </si>
  <si>
    <t>http://www.epa.gov/ttn/chief/eiip/techreport/volume09/opnres3.pdf</t>
  </si>
  <si>
    <t>(document at: http://www.epa.gov/ttn/chief/eiip/techreport/volume03/index.html  -- downloaded Chapter 16 to computer)</t>
  </si>
  <si>
    <t>http://www.epa.gov/epawaste/nonhaz/municipal/pubs/msw_2010_rev_factsheet.pdf</t>
  </si>
  <si>
    <t>http://www.epa.gov/epawaste/nonhaz/municipal/index.htm</t>
  </si>
  <si>
    <t>EPA Fact Sheet on waste for 2010</t>
  </si>
  <si>
    <t>World bank document: http://siteresources.worldbank.org/INTURBANDEVELOPMENT/Resources/336387-1334852610766/Chap3.pdf</t>
  </si>
  <si>
    <t>http://web.worldbank.org/WBSITE/EXTERNAL/TOPICS/EXTURBANDEVELOPMENT/0,,contentMDK:23172887~pagePK:210058~piPK:210062~theSitePK:337178,00.html</t>
  </si>
  <si>
    <t>http://go.worldbank.org/BCQEP0TMO0</t>
  </si>
  <si>
    <t>http://documents.worldbank.org/curated/en/2012/03/16537275/waste-global-review-solid-waste-management#</t>
  </si>
  <si>
    <t>World Bank Populations</t>
  </si>
  <si>
    <t>2010, updated August 2013</t>
  </si>
  <si>
    <t>China waste information</t>
  </si>
  <si>
    <t>http://www.sciencedirect.com/science/article/pii/S0301479710000848</t>
  </si>
  <si>
    <t>D</t>
  </si>
  <si>
    <t>E</t>
  </si>
  <si>
    <t>F</t>
  </si>
  <si>
    <t>I</t>
  </si>
  <si>
    <r>
      <t xml:space="preserve">Hoornweg, Daniel; Bhada-Tata, Perinaz. 2012. </t>
    </r>
    <r>
      <rPr>
        <i/>
        <sz val="11"/>
        <color theme="1"/>
        <rFont val="Times New Roman"/>
        <family val="1"/>
      </rPr>
      <t>What a waste : a global review of solid waste management</t>
    </r>
    <r>
      <rPr>
        <sz val="11"/>
        <color theme="1"/>
        <rFont val="Times New Roman"/>
        <family val="1"/>
      </rPr>
      <t>. Urban development series ; knowledge papers no. 15. Washington D.C. - The Worldbank. http://documents.worldbank.org/curated/en/2012/03/16537275/waste-global-review-solid-waste-management</t>
    </r>
  </si>
  <si>
    <t xml:space="preserve">Table S1: Country-level population, waste generation and waste collection data used for the calculations. </t>
  </si>
  <si>
    <t>Global emissions of trace gases, particulate matter, and hazardous air pollutants from open burning of domestic waste</t>
  </si>
  <si>
    <r>
      <t>Christine Wiedinmyer</t>
    </r>
    <r>
      <rPr>
        <i/>
        <vertAlign val="superscript"/>
        <sz val="12"/>
        <color theme="1"/>
        <rFont val="Times New Roman"/>
        <family val="1"/>
      </rPr>
      <t>1*</t>
    </r>
    <r>
      <rPr>
        <i/>
        <sz val="12"/>
        <color theme="1"/>
        <rFont val="Times New Roman"/>
        <family val="1"/>
      </rPr>
      <t>, Robert J. Yokelson</t>
    </r>
    <r>
      <rPr>
        <i/>
        <vertAlign val="superscript"/>
        <sz val="12"/>
        <color theme="1"/>
        <rFont val="Times New Roman"/>
        <family val="1"/>
      </rPr>
      <t>2</t>
    </r>
    <r>
      <rPr>
        <i/>
        <sz val="12"/>
        <color theme="1"/>
        <rFont val="Times New Roman"/>
        <family val="1"/>
      </rPr>
      <t>, Brian K. Gullett</t>
    </r>
    <r>
      <rPr>
        <i/>
        <vertAlign val="superscript"/>
        <sz val="12"/>
        <color theme="1"/>
        <rFont val="Times New Roman"/>
        <family val="1"/>
      </rPr>
      <t>3</t>
    </r>
  </si>
  <si>
    <r>
      <t>2</t>
    </r>
    <r>
      <rPr>
        <sz val="12"/>
        <color theme="1"/>
        <rFont val="Times New Roman"/>
        <family val="1"/>
      </rPr>
      <t xml:space="preserve"> Department of Chemistry and Biochemistry, University of Montana, Missoula, MT 59812; 406-243-6088 (o); 406-243-4277 (fax); (bob.yokelson@umontana.edu) </t>
    </r>
  </si>
  <si>
    <r>
      <t>*</t>
    </r>
    <r>
      <rPr>
        <sz val="12"/>
        <color theme="1"/>
        <rFont val="Times New Roman"/>
        <family val="1"/>
      </rPr>
      <t>Corresponding Author</t>
    </r>
  </si>
  <si>
    <t>Shaded cells are those where the open waste burning emissions are greater than the total anthropogenic emissions.</t>
  </si>
  <si>
    <t xml:space="preserve">References are to the right of the table </t>
  </si>
  <si>
    <r>
      <t xml:space="preserve">1 </t>
    </r>
    <r>
      <rPr>
        <sz val="12"/>
        <color theme="1"/>
        <rFont val="Times New Roman"/>
        <family val="1"/>
      </rPr>
      <t>National Center for Atmospheric Research, Boulder, CO 80301; 303-497-1414 (o); 303-497-1400 (fax); (christin@ucar.edu)</t>
    </r>
  </si>
  <si>
    <r>
      <t>3</t>
    </r>
    <r>
      <rPr>
        <sz val="12"/>
        <color theme="1"/>
        <rFont val="Times New Roman"/>
        <family val="1"/>
      </rPr>
      <t xml:space="preserve"> U.S. Environmental Protection Agency, Office of Research and Development, Research Triangle Park, NC, USA 27711; 919-541-1534 (o); 919-541-5227 (fax);  (gullett.brian@epa.gov) </t>
    </r>
  </si>
  <si>
    <t xml:space="preserve">Supporting Information: </t>
  </si>
  <si>
    <r>
      <t>Table S1</t>
    </r>
    <r>
      <rPr>
        <sz val="12"/>
        <color theme="1"/>
        <rFont val="Times New Roman"/>
        <family val="1"/>
      </rPr>
      <t xml:space="preserve">: Country-level population, waste-generation, and collection information. References are provided to the right of the Table. </t>
    </r>
  </si>
  <si>
    <r>
      <t xml:space="preserve">Table S2: </t>
    </r>
    <r>
      <rPr>
        <sz val="12"/>
        <color rgb="FF000000"/>
        <rFont val="Times New Roman"/>
        <family val="1"/>
      </rPr>
      <t>Calculated waste generation and burned by country (metric tons/year).</t>
    </r>
  </si>
  <si>
    <r>
      <t>Table S3:</t>
    </r>
    <r>
      <rPr>
        <sz val="12"/>
        <color rgb="FF000000"/>
        <rFont val="Times New Roman"/>
        <family val="1"/>
      </rPr>
      <t xml:space="preserve"> Estimated emissions from both residential and dump open waste burning (Gg/year) </t>
    </r>
  </si>
  <si>
    <r>
      <t xml:space="preserve">Table S4: </t>
    </r>
    <r>
      <rPr>
        <sz val="12"/>
        <color rgb="FF000000"/>
        <rFont val="Times New Roman"/>
        <family val="1"/>
      </rPr>
      <t xml:space="preserve">Annual emissions (kg/year) of PCDD/F and PBDD/F Toxic Equivalents from open waste burning (residential + dumps). </t>
    </r>
  </si>
  <si>
    <r>
      <t xml:space="preserve">Table S5: </t>
    </r>
    <r>
      <rPr>
        <sz val="12"/>
        <color rgb="FF000000"/>
        <rFont val="Times New Roman"/>
        <family val="1"/>
      </rPr>
      <t>National Emission estimates of CO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 xml:space="preserve"> (metric ton/year) from anthropogenic sources and from open waste burning. Anthropogenic emissions are downloaded from the UN dataset (http://mdgs.un.org/unsd/mdg/SeriesDetail.aspx?srid=749, downloaded 30 December  2013). Entries highlighted in gray: Countries for which open waste burning emission estimates are greater than the total reported CO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 xml:space="preserve"> emissions.</t>
    </r>
  </si>
  <si>
    <r>
      <t xml:space="preserve">Table S6: </t>
    </r>
    <r>
      <rPr>
        <sz val="12"/>
        <color rgb="FF000000"/>
        <rFont val="Times New Roman"/>
        <family val="1"/>
      </rPr>
      <t>Ratio of open waste burning emissions to total anthropogenic emissions (from EDGARv4.2). Shaded cells are those where the open waste burning emissions are greater than the total anthropogenic emissions.</t>
    </r>
  </si>
  <si>
    <t>Model Component</t>
  </si>
  <si>
    <t>Uncertainty assigned</t>
  </si>
  <si>
    <t>National Population</t>
  </si>
  <si>
    <t>National Urban Population Fraction</t>
  </si>
  <si>
    <t>National Waste Generation Rate</t>
  </si>
  <si>
    <t>National Waste Collection Efficiency</t>
  </si>
  <si>
    <t>Emission Factor</t>
  </si>
  <si>
    <t>see Table 1</t>
  </si>
  <si>
    <t>Fraction waste available to be burned that is actually burned (Bfac)</t>
  </si>
  <si>
    <t>0.25-0.8</t>
  </si>
  <si>
    <r>
      <t>Table S7:</t>
    </r>
    <r>
      <rPr>
        <sz val="12"/>
        <color theme="1"/>
        <rFont val="Times New Roman"/>
        <family val="1"/>
      </rPr>
      <t xml:space="preserve"> Uncertainties/variability assigned to model inputs and parameters.</t>
    </r>
  </si>
  <si>
    <r>
      <t>Table S7.</t>
    </r>
    <r>
      <rPr>
        <sz val="12"/>
        <color theme="1"/>
        <rFont val="Times New Roman"/>
        <family val="1"/>
      </rPr>
      <t xml:space="preserve"> Uncertainties/variability assigned to model inputs and parameters.</t>
    </r>
  </si>
  <si>
    <t>Global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</si>
</sst>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name val="Times New Roman"/>
      <family val="1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7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</font>
    <font>
      <u/>
      <sz val="11"/>
      <color theme="10"/>
      <name val="Times New Roman"/>
      <family val="1"/>
    </font>
    <font>
      <sz val="11"/>
      <color indexed="8"/>
      <name val="Times New Roman"/>
      <family val="1"/>
    </font>
    <font>
      <i/>
      <sz val="11"/>
      <color theme="1"/>
      <name val="Times New Roman"/>
      <family val="1"/>
    </font>
    <font>
      <i/>
      <sz val="12"/>
      <color theme="1"/>
      <name val="Times New Roman"/>
      <family val="1"/>
    </font>
    <font>
      <i/>
      <vertAlign val="superscript"/>
      <sz val="12"/>
      <color theme="1"/>
      <name val="Times New Roman"/>
      <family val="1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8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8" borderId="8" applyNumberFormat="0" applyFont="0" applyAlignment="0" applyProtection="0"/>
    <xf numFmtId="0" fontId="24" fillId="0" borderId="0"/>
    <xf numFmtId="0" fontId="28" fillId="0" borderId="0" applyNumberFormat="0" applyFill="0" applyBorder="0" applyAlignment="0" applyProtection="0"/>
    <xf numFmtId="0" fontId="42" fillId="0" borderId="0" applyNumberFormat="0" applyFill="0" applyBorder="0" applyAlignment="0" applyProtection="0"/>
  </cellStyleXfs>
  <cellXfs count="108">
    <xf numFmtId="0" fontId="0" fillId="0" borderId="0" xfId="0"/>
    <xf numFmtId="1" fontId="19" fillId="0" borderId="11" xfId="0" applyNumberFormat="1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 wrapText="1"/>
    </xf>
    <xf numFmtId="0" fontId="20" fillId="0" borderId="13" xfId="0" applyFont="1" applyFill="1" applyBorder="1"/>
    <xf numFmtId="1" fontId="20" fillId="0" borderId="0" xfId="0" applyNumberFormat="1" applyFont="1" applyFill="1" applyBorder="1" applyAlignment="1">
      <alignment horizontal="center"/>
    </xf>
    <xf numFmtId="164" fontId="20" fillId="0" borderId="14" xfId="0" applyNumberFormat="1" applyFont="1" applyFill="1" applyBorder="1" applyAlignment="1">
      <alignment horizontal="center"/>
    </xf>
    <xf numFmtId="0" fontId="20" fillId="0" borderId="15" xfId="0" applyFont="1" applyFill="1" applyBorder="1"/>
    <xf numFmtId="1" fontId="20" fillId="0" borderId="16" xfId="0" applyNumberFormat="1" applyFont="1" applyFill="1" applyBorder="1" applyAlignment="1">
      <alignment horizontal="center"/>
    </xf>
    <xf numFmtId="164" fontId="20" fillId="0" borderId="17" xfId="0" applyNumberFormat="1" applyFont="1" applyFill="1" applyBorder="1" applyAlignment="1">
      <alignment horizontal="center"/>
    </xf>
    <xf numFmtId="0" fontId="21" fillId="0" borderId="10" xfId="0" applyFont="1" applyFill="1" applyBorder="1" applyAlignment="1">
      <alignment wrapText="1"/>
    </xf>
    <xf numFmtId="0" fontId="22" fillId="0" borderId="11" xfId="0" applyFont="1" applyFill="1" applyBorder="1" applyAlignment="1">
      <alignment horizontal="center" vertical="center" wrapText="1"/>
    </xf>
    <xf numFmtId="0" fontId="22" fillId="0" borderId="12" xfId="0" applyFont="1" applyFill="1" applyBorder="1" applyAlignment="1">
      <alignment horizontal="center" vertical="center" wrapText="1"/>
    </xf>
    <xf numFmtId="1" fontId="20" fillId="0" borderId="13" xfId="0" applyNumberFormat="1" applyFont="1" applyFill="1" applyBorder="1"/>
    <xf numFmtId="2" fontId="20" fillId="0" borderId="0" xfId="0" applyNumberFormat="1" applyFont="1" applyBorder="1" applyAlignment="1">
      <alignment horizontal="center"/>
    </xf>
    <xf numFmtId="2" fontId="20" fillId="0" borderId="14" xfId="0" applyNumberFormat="1" applyFont="1" applyBorder="1" applyAlignment="1">
      <alignment horizontal="center"/>
    </xf>
    <xf numFmtId="1" fontId="20" fillId="0" borderId="0" xfId="0" applyNumberFormat="1" applyFont="1" applyBorder="1" applyAlignment="1">
      <alignment horizontal="center"/>
    </xf>
    <xf numFmtId="0" fontId="20" fillId="0" borderId="13" xfId="0" applyFont="1" applyFill="1" applyBorder="1" applyAlignment="1">
      <alignment wrapText="1"/>
    </xf>
    <xf numFmtId="1" fontId="20" fillId="0" borderId="15" xfId="0" applyNumberFormat="1" applyFont="1" applyFill="1" applyBorder="1"/>
    <xf numFmtId="2" fontId="20" fillId="0" borderId="16" xfId="0" applyNumberFormat="1" applyFont="1" applyBorder="1" applyAlignment="1">
      <alignment horizontal="center"/>
    </xf>
    <xf numFmtId="2" fontId="20" fillId="0" borderId="17" xfId="0" applyNumberFormat="1" applyFont="1" applyBorder="1" applyAlignment="1">
      <alignment horizontal="center"/>
    </xf>
    <xf numFmtId="1" fontId="20" fillId="33" borderId="0" xfId="0" applyNumberFormat="1" applyFont="1" applyFill="1" applyBorder="1" applyAlignment="1">
      <alignment horizontal="center"/>
    </xf>
    <xf numFmtId="1" fontId="20" fillId="33" borderId="14" xfId="0" applyNumberFormat="1" applyFont="1" applyFill="1" applyBorder="1" applyAlignment="1">
      <alignment horizontal="center"/>
    </xf>
    <xf numFmtId="11" fontId="20" fillId="0" borderId="0" xfId="0" applyNumberFormat="1" applyFont="1" applyBorder="1" applyAlignment="1">
      <alignment horizontal="center"/>
    </xf>
    <xf numFmtId="1" fontId="20" fillId="0" borderId="14" xfId="0" applyNumberFormat="1" applyFont="1" applyFill="1" applyBorder="1" applyAlignment="1">
      <alignment horizontal="center"/>
    </xf>
    <xf numFmtId="1" fontId="27" fillId="0" borderId="13" xfId="0" applyNumberFormat="1" applyFont="1" applyFill="1" applyBorder="1"/>
    <xf numFmtId="11" fontId="21" fillId="0" borderId="12" xfId="0" applyNumberFormat="1" applyFont="1" applyFill="1" applyBorder="1" applyAlignment="1">
      <alignment horizontal="center" vertical="center" wrapText="1"/>
    </xf>
    <xf numFmtId="0" fontId="21" fillId="0" borderId="12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wrapText="1"/>
    </xf>
    <xf numFmtId="0" fontId="20" fillId="0" borderId="0" xfId="0" applyFont="1"/>
    <xf numFmtId="165" fontId="0" fillId="0" borderId="0" xfId="0" applyNumberFormat="1" applyBorder="1" applyAlignment="1">
      <alignment horizontal="center"/>
    </xf>
    <xf numFmtId="0" fontId="21" fillId="0" borderId="11" xfId="0" applyFont="1" applyFill="1" applyBorder="1" applyAlignment="1">
      <alignment horizontal="center" vertical="center" wrapText="1"/>
    </xf>
    <xf numFmtId="1" fontId="21" fillId="0" borderId="11" xfId="0" applyNumberFormat="1" applyFont="1" applyFill="1" applyBorder="1" applyAlignment="1">
      <alignment horizontal="center" vertical="center" wrapText="1"/>
    </xf>
    <xf numFmtId="11" fontId="20" fillId="0" borderId="14" xfId="0" applyNumberFormat="1" applyFon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0" fontId="25" fillId="0" borderId="10" xfId="0" applyFont="1" applyFill="1" applyBorder="1" applyAlignment="1">
      <alignment wrapText="1"/>
    </xf>
    <xf numFmtId="0" fontId="25" fillId="0" borderId="11" xfId="0" applyFont="1" applyFill="1" applyBorder="1" applyAlignment="1">
      <alignment horizontal="center" wrapText="1"/>
    </xf>
    <xf numFmtId="0" fontId="25" fillId="0" borderId="11" xfId="0" applyFont="1" applyFill="1" applyBorder="1" applyAlignment="1">
      <alignment wrapText="1"/>
    </xf>
    <xf numFmtId="1" fontId="25" fillId="0" borderId="11" xfId="0" applyNumberFormat="1" applyFont="1" applyFill="1" applyBorder="1" applyAlignment="1">
      <alignment horizontal="center" wrapText="1"/>
    </xf>
    <xf numFmtId="0" fontId="25" fillId="0" borderId="12" xfId="0" applyFont="1" applyFill="1" applyBorder="1" applyAlignment="1">
      <alignment wrapText="1"/>
    </xf>
    <xf numFmtId="0" fontId="26" fillId="0" borderId="13" xfId="0" applyFont="1" applyFill="1" applyBorder="1" applyAlignment="1">
      <alignment wrapText="1"/>
    </xf>
    <xf numFmtId="0" fontId="26" fillId="0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wrapText="1"/>
    </xf>
    <xf numFmtId="1" fontId="26" fillId="0" borderId="0" xfId="0" applyNumberFormat="1" applyFont="1" applyFill="1" applyBorder="1" applyAlignment="1">
      <alignment horizontal="center"/>
    </xf>
    <xf numFmtId="0" fontId="26" fillId="0" borderId="0" xfId="0" applyFont="1" applyFill="1" applyBorder="1"/>
    <xf numFmtId="0" fontId="26" fillId="0" borderId="14" xfId="0" applyFont="1" applyFill="1" applyBorder="1" applyAlignment="1">
      <alignment wrapText="1"/>
    </xf>
    <xf numFmtId="0" fontId="26" fillId="0" borderId="15" xfId="0" applyFont="1" applyFill="1" applyBorder="1" applyAlignment="1">
      <alignment wrapText="1"/>
    </xf>
    <xf numFmtId="0" fontId="26" fillId="0" borderId="16" xfId="0" applyFont="1" applyFill="1" applyBorder="1" applyAlignment="1">
      <alignment horizontal="center"/>
    </xf>
    <xf numFmtId="0" fontId="26" fillId="0" borderId="16" xfId="0" applyFont="1" applyFill="1" applyBorder="1" applyAlignment="1">
      <alignment wrapText="1"/>
    </xf>
    <xf numFmtId="1" fontId="26" fillId="0" borderId="16" xfId="0" applyNumberFormat="1" applyFont="1" applyFill="1" applyBorder="1" applyAlignment="1">
      <alignment horizontal="center"/>
    </xf>
    <xf numFmtId="0" fontId="26" fillId="0" borderId="16" xfId="0" applyFont="1" applyFill="1" applyBorder="1"/>
    <xf numFmtId="0" fontId="26" fillId="0" borderId="17" xfId="0" applyFont="1" applyFill="1" applyBorder="1" applyAlignment="1">
      <alignment wrapText="1"/>
    </xf>
    <xf numFmtId="1" fontId="21" fillId="0" borderId="10" xfId="0" applyNumberFormat="1" applyFont="1" applyFill="1" applyBorder="1" applyAlignment="1">
      <alignment horizontal="left" vertical="center" wrapText="1"/>
    </xf>
    <xf numFmtId="1" fontId="20" fillId="0" borderId="17" xfId="0" applyNumberFormat="1" applyFont="1" applyFill="1" applyBorder="1" applyAlignment="1">
      <alignment horizontal="center"/>
    </xf>
    <xf numFmtId="2" fontId="21" fillId="0" borderId="11" xfId="0" applyNumberFormat="1" applyFont="1" applyFill="1" applyBorder="1" applyAlignment="1">
      <alignment horizontal="center" vertical="center" wrapText="1"/>
    </xf>
    <xf numFmtId="0" fontId="0" fillId="0" borderId="0" xfId="0"/>
    <xf numFmtId="0" fontId="20" fillId="0" borderId="0" xfId="0" applyFont="1" applyFill="1" applyAlignment="1">
      <alignment wrapText="1"/>
    </xf>
    <xf numFmtId="0" fontId="16" fillId="0" borderId="0" xfId="0" applyFont="1"/>
    <xf numFmtId="1" fontId="20" fillId="0" borderId="0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wrapText="1"/>
    </xf>
    <xf numFmtId="0" fontId="0" fillId="0" borderId="0" xfId="0" applyBorder="1"/>
    <xf numFmtId="0" fontId="20" fillId="0" borderId="16" xfId="0" applyFont="1" applyBorder="1"/>
    <xf numFmtId="0" fontId="0" fillId="0" borderId="16" xfId="0" applyBorder="1"/>
    <xf numFmtId="0" fontId="18" fillId="0" borderId="10" xfId="0" applyFont="1" applyFill="1" applyBorder="1" applyAlignment="1">
      <alignment wrapText="1"/>
    </xf>
    <xf numFmtId="1" fontId="18" fillId="0" borderId="11" xfId="0" applyNumberFormat="1" applyFont="1" applyFill="1" applyBorder="1" applyAlignment="1">
      <alignment horizontal="center" wrapText="1"/>
    </xf>
    <xf numFmtId="1" fontId="20" fillId="33" borderId="13" xfId="0" applyNumberFormat="1" applyFont="1" applyFill="1" applyBorder="1"/>
    <xf numFmtId="164" fontId="20" fillId="33" borderId="14" xfId="0" applyNumberFormat="1" applyFont="1" applyFill="1" applyBorder="1" applyAlignment="1">
      <alignment horizontal="center"/>
    </xf>
    <xf numFmtId="1" fontId="20" fillId="0" borderId="18" xfId="0" applyNumberFormat="1" applyFont="1" applyFill="1" applyBorder="1"/>
    <xf numFmtId="2" fontId="20" fillId="0" borderId="19" xfId="0" applyNumberFormat="1" applyFont="1" applyBorder="1" applyAlignment="1">
      <alignment horizontal="center"/>
    </xf>
    <xf numFmtId="2" fontId="20" fillId="0" borderId="20" xfId="0" applyNumberFormat="1" applyFont="1" applyBorder="1" applyAlignment="1">
      <alignment horizontal="center"/>
    </xf>
    <xf numFmtId="164" fontId="20" fillId="33" borderId="0" xfId="0" applyNumberFormat="1" applyFont="1" applyFill="1" applyBorder="1" applyAlignment="1">
      <alignment horizontal="center"/>
    </xf>
    <xf numFmtId="164" fontId="20" fillId="0" borderId="0" xfId="0" applyNumberFormat="1" applyFont="1" applyBorder="1" applyAlignment="1">
      <alignment horizontal="center"/>
    </xf>
    <xf numFmtId="0" fontId="28" fillId="0" borderId="0" xfId="44"/>
    <xf numFmtId="0" fontId="23" fillId="0" borderId="0" xfId="0" applyFont="1" applyFill="1"/>
    <xf numFmtId="0" fontId="0" fillId="0" borderId="0" xfId="0" applyFill="1"/>
    <xf numFmtId="0" fontId="29" fillId="0" borderId="0" xfId="0" applyFont="1"/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30" fillId="0" borderId="0" xfId="44" applyFont="1"/>
    <xf numFmtId="0" fontId="31" fillId="0" borderId="0" xfId="0" applyFont="1" applyFill="1"/>
    <xf numFmtId="0" fontId="18" fillId="0" borderId="0" xfId="0" applyFont="1"/>
    <xf numFmtId="0" fontId="20" fillId="0" borderId="0" xfId="0" applyFont="1" applyFill="1"/>
    <xf numFmtId="0" fontId="21" fillId="34" borderId="0" xfId="0" applyFont="1" applyFill="1" applyAlignment="1">
      <alignment horizontal="center"/>
    </xf>
    <xf numFmtId="0" fontId="20" fillId="34" borderId="0" xfId="0" applyFont="1" applyFill="1"/>
    <xf numFmtId="0" fontId="31" fillId="34" borderId="0" xfId="0" applyFont="1" applyFill="1"/>
    <xf numFmtId="0" fontId="21" fillId="34" borderId="0" xfId="0" applyFont="1" applyFill="1"/>
    <xf numFmtId="0" fontId="20" fillId="34" borderId="0" xfId="0" applyFont="1" applyFill="1" applyAlignment="1">
      <alignment horizontal="center"/>
    </xf>
    <xf numFmtId="0" fontId="30" fillId="34" borderId="0" xfId="44" applyFont="1" applyFill="1"/>
    <xf numFmtId="0" fontId="33" fillId="0" borderId="0" xfId="0" applyFont="1" applyAlignment="1">
      <alignment horizontal="left" vertical="center"/>
    </xf>
    <xf numFmtId="0" fontId="36" fillId="0" borderId="0" xfId="0" applyFont="1" applyAlignment="1">
      <alignment horizontal="left" vertical="center"/>
    </xf>
    <xf numFmtId="0" fontId="36" fillId="0" borderId="0" xfId="0" applyFont="1" applyAlignment="1">
      <alignment horizontal="justify" vertical="center"/>
    </xf>
    <xf numFmtId="0" fontId="38" fillId="0" borderId="0" xfId="0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37" fillId="0" borderId="0" xfId="0" applyFont="1" applyAlignment="1">
      <alignment horizontal="justify" vertical="center"/>
    </xf>
    <xf numFmtId="0" fontId="37" fillId="0" borderId="21" xfId="0" applyFont="1" applyBorder="1" applyAlignment="1">
      <alignment horizontal="left" vertical="center"/>
    </xf>
    <xf numFmtId="0" fontId="37" fillId="0" borderId="22" xfId="0" applyFont="1" applyBorder="1" applyAlignment="1">
      <alignment horizontal="center" vertical="center"/>
    </xf>
    <xf numFmtId="0" fontId="35" fillId="0" borderId="23" xfId="0" applyFont="1" applyBorder="1" applyAlignment="1">
      <alignment horizontal="left" vertical="center"/>
    </xf>
    <xf numFmtId="9" fontId="35" fillId="0" borderId="24" xfId="0" applyNumberFormat="1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5" fillId="0" borderId="25" xfId="0" applyFont="1" applyBorder="1" applyAlignment="1">
      <alignment horizontal="left" vertical="center"/>
    </xf>
    <xf numFmtId="0" fontId="35" fillId="0" borderId="26" xfId="0" applyFont="1" applyBorder="1" applyAlignment="1">
      <alignment horizontal="center" vertical="center"/>
    </xf>
    <xf numFmtId="3" fontId="20" fillId="0" borderId="0" xfId="0" applyNumberFormat="1" applyFont="1"/>
    <xf numFmtId="3" fontId="0" fillId="0" borderId="0" xfId="0" applyNumberForma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te" xfId="15" builtinId="10" customBuiltin="1"/>
    <cellStyle name="Note 2" xfId="42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pa.gov/epawaste/nonhaz/municipal/pubs/msw_2010_rev_factsheet.pdf" TargetMode="External"/><Relationship Id="rId4" Type="http://schemas.openxmlformats.org/officeDocument/2006/relationships/hyperlink" Target="http://www.epa.gov/epawaste/nonhaz/municipal/index.htm" TargetMode="External"/><Relationship Id="rId5" Type="http://schemas.openxmlformats.org/officeDocument/2006/relationships/hyperlink" Target="http://web.worldbank.org/WBSITE/EXTERNAL/TOPICS/EXTURBANDEVELOPMENT/0,,contentMDK:23172887~pagePK:210058~piPK:210062~theSitePK:337178,00.html" TargetMode="External"/><Relationship Id="rId6" Type="http://schemas.openxmlformats.org/officeDocument/2006/relationships/hyperlink" Target="http://go.worldbank.org/BCQEP0TMO0" TargetMode="External"/><Relationship Id="rId7" Type="http://schemas.openxmlformats.org/officeDocument/2006/relationships/hyperlink" Target="http://www.epa.gov/ttn/chief/eiip/techreport/volume09/opnres3.pdf" TargetMode="External"/><Relationship Id="rId1" Type="http://schemas.openxmlformats.org/officeDocument/2006/relationships/hyperlink" Target="http://www.faculty.ait.ac.th/visu/Prof%20Visu's%20CV/Conferance/25/3R-MSWM.%20Visu.pdf" TargetMode="External"/><Relationship Id="rId2" Type="http://schemas.openxmlformats.org/officeDocument/2006/relationships/hyperlink" Target="http://www.afsaap.org.au/Conferences/2003/Achankeng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25" sqref="A25"/>
    </sheetView>
  </sheetViews>
  <sheetFormatPr baseColWidth="10" defaultColWidth="8.83203125" defaultRowHeight="14" x14ac:dyDescent="0"/>
  <cols>
    <col min="1" max="1" width="255.6640625" bestFit="1" customWidth="1"/>
  </cols>
  <sheetData>
    <row r="1" spans="1:1" ht="21">
      <c r="A1" s="93" t="s">
        <v>352</v>
      </c>
    </row>
    <row r="2" spans="1:1" ht="15">
      <c r="A2" s="90" t="s">
        <v>353</v>
      </c>
    </row>
    <row r="3" spans="1:1" ht="15">
      <c r="A3" s="91" t="s">
        <v>358</v>
      </c>
    </row>
    <row r="4" spans="1:1" ht="15">
      <c r="A4" s="92" t="s">
        <v>354</v>
      </c>
    </row>
    <row r="5" spans="1:1" ht="15">
      <c r="A5" s="92" t="s">
        <v>359</v>
      </c>
    </row>
    <row r="6" spans="1:1" ht="15">
      <c r="A6" s="91" t="s">
        <v>355</v>
      </c>
    </row>
    <row r="7" spans="1:1" ht="15">
      <c r="A7" s="94"/>
    </row>
    <row r="8" spans="1:1" ht="15">
      <c r="A8" s="95" t="s">
        <v>360</v>
      </c>
    </row>
    <row r="9" spans="1:1" ht="15">
      <c r="A9" s="95" t="s">
        <v>361</v>
      </c>
    </row>
    <row r="10" spans="1:1" ht="15">
      <c r="A10" s="96" t="s">
        <v>362</v>
      </c>
    </row>
    <row r="11" spans="1:1" ht="15">
      <c r="A11" s="97" t="s">
        <v>363</v>
      </c>
    </row>
    <row r="12" spans="1:1" ht="15">
      <c r="A12" s="97" t="s">
        <v>364</v>
      </c>
    </row>
    <row r="13" spans="1:1" ht="17">
      <c r="A13" s="97" t="s">
        <v>365</v>
      </c>
    </row>
    <row r="14" spans="1:1" ht="15">
      <c r="A14" s="97" t="s">
        <v>366</v>
      </c>
    </row>
    <row r="15" spans="1:1" ht="15">
      <c r="A15" s="98" t="s">
        <v>377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6"/>
  <sheetViews>
    <sheetView workbookViewId="0"/>
  </sheetViews>
  <sheetFormatPr baseColWidth="10" defaultColWidth="8.83203125" defaultRowHeight="14" x14ac:dyDescent="0"/>
  <cols>
    <col min="1" max="1" width="14.6640625" bestFit="1" customWidth="1"/>
    <col min="2" max="2" width="6.5" bestFit="1" customWidth="1"/>
    <col min="3" max="3" width="9.5" bestFit="1" customWidth="1"/>
    <col min="4" max="4" width="24.83203125" customWidth="1"/>
    <col min="5" max="5" width="9" bestFit="1" customWidth="1"/>
    <col min="6" max="6" width="16.6640625" bestFit="1" customWidth="1"/>
    <col min="7" max="9" width="9" bestFit="1" customWidth="1"/>
    <col min="10" max="10" width="8.33203125" bestFit="1" customWidth="1"/>
    <col min="11" max="11" width="9" bestFit="1" customWidth="1"/>
    <col min="12" max="12" width="29.1640625" bestFit="1" customWidth="1"/>
    <col min="14" max="14" width="8.83203125" style="79"/>
    <col min="15" max="15" width="255.6640625" style="28" bestFit="1" customWidth="1"/>
  </cols>
  <sheetData>
    <row r="1" spans="1:30" s="56" customFormat="1">
      <c r="A1" s="58" t="s">
        <v>351</v>
      </c>
      <c r="N1" s="77" t="s">
        <v>321</v>
      </c>
      <c r="O1" s="28"/>
      <c r="P1"/>
    </row>
    <row r="2" spans="1:30" s="56" customFormat="1">
      <c r="B2" s="56" t="s">
        <v>357</v>
      </c>
      <c r="N2" s="78" t="s">
        <v>241</v>
      </c>
      <c r="O2" s="28" t="s">
        <v>322</v>
      </c>
      <c r="P2"/>
    </row>
    <row r="3" spans="1:30" ht="37">
      <c r="A3" s="36" t="s">
        <v>0</v>
      </c>
      <c r="B3" s="37" t="s">
        <v>221</v>
      </c>
      <c r="C3" s="37" t="s">
        <v>222</v>
      </c>
      <c r="D3" s="38" t="s">
        <v>223</v>
      </c>
      <c r="E3" s="39" t="s">
        <v>224</v>
      </c>
      <c r="F3" s="37" t="s">
        <v>225</v>
      </c>
      <c r="G3" s="38" t="s">
        <v>223</v>
      </c>
      <c r="H3" s="37" t="s">
        <v>226</v>
      </c>
      <c r="I3" s="38" t="s">
        <v>223</v>
      </c>
      <c r="J3" s="37" t="s">
        <v>227</v>
      </c>
      <c r="K3" s="38" t="s">
        <v>223</v>
      </c>
      <c r="L3" s="40" t="s">
        <v>228</v>
      </c>
      <c r="N3" s="84" t="s">
        <v>232</v>
      </c>
      <c r="O3" s="85" t="s">
        <v>323</v>
      </c>
    </row>
    <row r="4" spans="1:30">
      <c r="A4" s="41" t="s">
        <v>3</v>
      </c>
      <c r="B4" s="42" t="s">
        <v>229</v>
      </c>
      <c r="C4" s="42">
        <v>28397812</v>
      </c>
      <c r="D4" s="43" t="s">
        <v>230</v>
      </c>
      <c r="E4" s="44">
        <v>6599367.5306800008</v>
      </c>
      <c r="F4" s="42">
        <v>0.15</v>
      </c>
      <c r="G4" s="43" t="s">
        <v>231</v>
      </c>
      <c r="H4" s="42">
        <v>0.55000000000000004</v>
      </c>
      <c r="I4" s="43" t="s">
        <v>232</v>
      </c>
      <c r="J4" s="42">
        <v>0.18</v>
      </c>
      <c r="K4" s="45" t="s">
        <v>232</v>
      </c>
      <c r="L4" s="46"/>
      <c r="N4" s="78" t="s">
        <v>231</v>
      </c>
      <c r="O4" s="28" t="s">
        <v>324</v>
      </c>
    </row>
    <row r="5" spans="1:30">
      <c r="A5" s="41" t="s">
        <v>4</v>
      </c>
      <c r="B5" s="42" t="s">
        <v>233</v>
      </c>
      <c r="C5" s="42">
        <v>3150143</v>
      </c>
      <c r="D5" s="43" t="s">
        <v>230</v>
      </c>
      <c r="E5" s="44">
        <v>1648217.8204600001</v>
      </c>
      <c r="F5" s="42">
        <v>0.28105000000000002</v>
      </c>
      <c r="G5" s="43" t="s">
        <v>234</v>
      </c>
      <c r="H5" s="42">
        <v>0.77</v>
      </c>
      <c r="I5" s="43" t="s">
        <v>234</v>
      </c>
      <c r="J5" s="42">
        <v>0.22999999999999998</v>
      </c>
      <c r="K5" s="45" t="s">
        <v>234</v>
      </c>
      <c r="L5" s="46" t="s">
        <v>235</v>
      </c>
      <c r="O5" s="80" t="s">
        <v>325</v>
      </c>
    </row>
    <row r="6" spans="1:30">
      <c r="A6" s="41" t="s">
        <v>5</v>
      </c>
      <c r="B6" s="42" t="s">
        <v>233</v>
      </c>
      <c r="C6" s="42">
        <v>37062820</v>
      </c>
      <c r="D6" s="43" t="s">
        <v>230</v>
      </c>
      <c r="E6" s="44">
        <v>26694125.476799998</v>
      </c>
      <c r="F6" s="42">
        <v>0.44164999999999999</v>
      </c>
      <c r="G6" s="43" t="s">
        <v>234</v>
      </c>
      <c r="H6" s="42">
        <v>0.92</v>
      </c>
      <c r="I6" s="43" t="s">
        <v>236</v>
      </c>
      <c r="J6" s="42">
        <v>7.999999999999996E-2</v>
      </c>
      <c r="K6" s="45" t="s">
        <v>236</v>
      </c>
      <c r="L6" s="46" t="s">
        <v>235</v>
      </c>
      <c r="N6" s="84" t="s">
        <v>346</v>
      </c>
      <c r="O6" s="86" t="s">
        <v>326</v>
      </c>
      <c r="P6" s="56"/>
    </row>
    <row r="7" spans="1:30">
      <c r="A7" s="41" t="s">
        <v>201</v>
      </c>
      <c r="B7" s="42" t="s">
        <v>233</v>
      </c>
      <c r="C7" s="42">
        <v>55636</v>
      </c>
      <c r="D7" s="43" t="s">
        <v>230</v>
      </c>
      <c r="E7" s="44">
        <v>51729.240079999996</v>
      </c>
      <c r="F7" s="42">
        <v>0.69</v>
      </c>
      <c r="G7" s="43" t="s">
        <v>232</v>
      </c>
      <c r="H7" s="42">
        <v>0.85</v>
      </c>
      <c r="I7" s="43" t="s">
        <v>232</v>
      </c>
      <c r="J7" s="42">
        <v>0.15</v>
      </c>
      <c r="K7" s="45" t="s">
        <v>232</v>
      </c>
      <c r="L7" s="46"/>
      <c r="N7" s="78" t="s">
        <v>347</v>
      </c>
      <c r="O7" s="81" t="s">
        <v>327</v>
      </c>
      <c r="P7" s="75"/>
    </row>
    <row r="8" spans="1:30">
      <c r="A8" s="41" t="s">
        <v>6</v>
      </c>
      <c r="B8" s="42" t="s">
        <v>237</v>
      </c>
      <c r="C8" s="42">
        <v>77907</v>
      </c>
      <c r="D8" s="43" t="s">
        <v>230</v>
      </c>
      <c r="E8" s="44">
        <v>68415.590189999988</v>
      </c>
      <c r="F8" s="42">
        <v>0.56000000000000005</v>
      </c>
      <c r="G8" s="43" t="s">
        <v>232</v>
      </c>
      <c r="H8" s="42">
        <v>1</v>
      </c>
      <c r="I8" s="43" t="s">
        <v>238</v>
      </c>
      <c r="J8" s="42">
        <v>0.15</v>
      </c>
      <c r="K8" s="45" t="s">
        <v>232</v>
      </c>
      <c r="L8" s="46"/>
      <c r="N8" s="84" t="s">
        <v>348</v>
      </c>
      <c r="O8" s="86" t="s">
        <v>328</v>
      </c>
      <c r="Q8" s="74"/>
    </row>
    <row r="9" spans="1:30">
      <c r="A9" s="41" t="s">
        <v>7</v>
      </c>
      <c r="B9" s="42" t="s">
        <v>233</v>
      </c>
      <c r="C9" s="42">
        <v>19549124</v>
      </c>
      <c r="D9" s="43" t="s">
        <v>230</v>
      </c>
      <c r="E9" s="44">
        <v>11412583.099960001</v>
      </c>
      <c r="F9" s="42">
        <v>0.17519999999999999</v>
      </c>
      <c r="G9" s="43" t="s">
        <v>234</v>
      </c>
      <c r="H9" s="42">
        <v>0.69</v>
      </c>
      <c r="I9" s="43" t="s">
        <v>232</v>
      </c>
      <c r="J9" s="42">
        <v>0.31</v>
      </c>
      <c r="K9" s="45" t="s">
        <v>232</v>
      </c>
      <c r="L9" s="46"/>
      <c r="N9" s="78" t="s">
        <v>243</v>
      </c>
      <c r="O9" s="81" t="s">
        <v>329</v>
      </c>
      <c r="Q9" s="75"/>
      <c r="R9" s="75"/>
    </row>
    <row r="10" spans="1:30">
      <c r="A10" s="41" t="s">
        <v>8</v>
      </c>
      <c r="B10" s="42" t="s">
        <v>239</v>
      </c>
      <c r="C10" s="42">
        <v>15423</v>
      </c>
      <c r="D10" s="43" t="s">
        <v>240</v>
      </c>
      <c r="E10" s="44">
        <v>0</v>
      </c>
      <c r="F10" s="42">
        <v>0.49</v>
      </c>
      <c r="G10" s="43" t="s">
        <v>232</v>
      </c>
      <c r="H10" s="42">
        <v>0.83</v>
      </c>
      <c r="I10" s="43" t="s">
        <v>232</v>
      </c>
      <c r="J10" s="42">
        <v>0.15</v>
      </c>
      <c r="K10" s="45" t="s">
        <v>232</v>
      </c>
      <c r="L10" s="46"/>
      <c r="O10" s="80" t="s">
        <v>330</v>
      </c>
    </row>
    <row r="11" spans="1:30" ht="25">
      <c r="A11" s="41" t="s">
        <v>9</v>
      </c>
      <c r="B11" s="42" t="s">
        <v>237</v>
      </c>
      <c r="C11" s="42">
        <v>87233</v>
      </c>
      <c r="D11" s="43" t="s">
        <v>230</v>
      </c>
      <c r="E11" s="44">
        <v>26066.965060000002</v>
      </c>
      <c r="F11" s="42">
        <v>2.0074999999999998</v>
      </c>
      <c r="G11" s="43" t="s">
        <v>234</v>
      </c>
      <c r="H11" s="42">
        <v>0.95</v>
      </c>
      <c r="I11" s="43" t="s">
        <v>238</v>
      </c>
      <c r="J11" s="42">
        <v>5.0000000000000044E-2</v>
      </c>
      <c r="K11" s="45" t="s">
        <v>238</v>
      </c>
      <c r="L11" s="46" t="s">
        <v>235</v>
      </c>
      <c r="N11" s="84" t="s">
        <v>240</v>
      </c>
      <c r="O11" s="86" t="s">
        <v>331</v>
      </c>
    </row>
    <row r="12" spans="1:30">
      <c r="A12" s="41" t="s">
        <v>10</v>
      </c>
      <c r="B12" s="42" t="s">
        <v>239</v>
      </c>
      <c r="C12" s="42">
        <v>40374224</v>
      </c>
      <c r="D12" s="43" t="s">
        <v>230</v>
      </c>
      <c r="E12" s="44">
        <v>37285192.121760003</v>
      </c>
      <c r="F12" s="42">
        <v>0.44530000000000003</v>
      </c>
      <c r="G12" s="43" t="s">
        <v>234</v>
      </c>
      <c r="H12" s="42">
        <v>0.59</v>
      </c>
      <c r="I12" s="43" t="s">
        <v>241</v>
      </c>
      <c r="J12" s="42">
        <v>0.41</v>
      </c>
      <c r="K12" s="45" t="s">
        <v>241</v>
      </c>
      <c r="L12" s="46"/>
      <c r="N12" s="78" t="s">
        <v>349</v>
      </c>
      <c r="O12" s="82" t="s">
        <v>332</v>
      </c>
      <c r="P12" s="76"/>
    </row>
    <row r="13" spans="1:30">
      <c r="A13" s="41" t="s">
        <v>11</v>
      </c>
      <c r="B13" s="42" t="s">
        <v>233</v>
      </c>
      <c r="C13" s="42">
        <v>2963496</v>
      </c>
      <c r="D13" s="43" t="s">
        <v>230</v>
      </c>
      <c r="E13" s="44">
        <v>1898593.34736</v>
      </c>
      <c r="F13" s="42">
        <v>0.2482</v>
      </c>
      <c r="G13" s="43" t="s">
        <v>234</v>
      </c>
      <c r="H13" s="42">
        <v>0.8</v>
      </c>
      <c r="I13" s="43"/>
      <c r="J13" s="42">
        <v>0.19999999999999996</v>
      </c>
      <c r="K13" s="45"/>
      <c r="L13" s="46" t="s">
        <v>235</v>
      </c>
      <c r="N13" s="84" t="s">
        <v>276</v>
      </c>
      <c r="O13" s="87" t="s">
        <v>337</v>
      </c>
      <c r="P13" s="56"/>
    </row>
    <row r="14" spans="1:30">
      <c r="A14" s="41" t="s">
        <v>12</v>
      </c>
      <c r="B14" s="42" t="s">
        <v>239</v>
      </c>
      <c r="C14" s="42">
        <v>101597</v>
      </c>
      <c r="D14" s="43" t="s">
        <v>230</v>
      </c>
      <c r="E14" s="44">
        <v>47524.028689999999</v>
      </c>
      <c r="F14" s="42">
        <v>0.49</v>
      </c>
      <c r="G14" s="43" t="s">
        <v>232</v>
      </c>
      <c r="H14" s="42">
        <v>0.83</v>
      </c>
      <c r="I14" s="43" t="s">
        <v>232</v>
      </c>
      <c r="J14" s="42">
        <v>0.15</v>
      </c>
      <c r="K14" s="45" t="s">
        <v>232</v>
      </c>
      <c r="L14" s="46"/>
      <c r="N14" s="88"/>
      <c r="O14" s="89" t="s">
        <v>333</v>
      </c>
      <c r="P14" s="73" t="s">
        <v>335</v>
      </c>
      <c r="Q14" s="76"/>
      <c r="R14" s="76"/>
      <c r="S14" s="76"/>
      <c r="T14" s="56"/>
      <c r="U14" s="56"/>
      <c r="V14" s="56"/>
      <c r="W14" s="56"/>
      <c r="X14" s="56"/>
      <c r="Y14" s="75"/>
      <c r="Z14" s="75"/>
      <c r="AA14" s="75"/>
      <c r="AB14" s="75"/>
      <c r="AC14" s="75"/>
      <c r="AD14" s="75"/>
    </row>
    <row r="15" spans="1:30">
      <c r="A15" s="41" t="s">
        <v>13</v>
      </c>
      <c r="B15" s="42" t="s">
        <v>237</v>
      </c>
      <c r="C15" s="42">
        <v>22065300</v>
      </c>
      <c r="D15" s="43" t="s">
        <v>230</v>
      </c>
      <c r="E15" s="44">
        <v>19648267.038000003</v>
      </c>
      <c r="F15" s="42">
        <v>0.81395000000000006</v>
      </c>
      <c r="G15" s="43" t="s">
        <v>234</v>
      </c>
      <c r="H15" s="42">
        <v>0.85</v>
      </c>
      <c r="I15" s="43" t="s">
        <v>232</v>
      </c>
      <c r="J15" s="42">
        <v>0.15</v>
      </c>
      <c r="K15" s="45" t="s">
        <v>232</v>
      </c>
      <c r="L15" s="46"/>
      <c r="N15" s="88"/>
      <c r="O15" s="85" t="s">
        <v>334</v>
      </c>
      <c r="P15" s="73" t="s">
        <v>336</v>
      </c>
      <c r="Q15" s="56"/>
      <c r="R15" s="56"/>
      <c r="S15" s="56"/>
      <c r="T15" s="56"/>
      <c r="U15" s="56"/>
      <c r="V15" s="56"/>
      <c r="W15" s="56"/>
      <c r="X15" s="56"/>
      <c r="Y15" s="75"/>
      <c r="Z15" s="75"/>
      <c r="AA15" s="75"/>
      <c r="AB15" s="75"/>
      <c r="AC15" s="75"/>
      <c r="AD15" s="75"/>
    </row>
    <row r="16" spans="1:30">
      <c r="A16" s="41" t="s">
        <v>14</v>
      </c>
      <c r="B16" s="42" t="s">
        <v>237</v>
      </c>
      <c r="C16" s="42">
        <v>8389771</v>
      </c>
      <c r="D16" s="43" t="s">
        <v>230</v>
      </c>
      <c r="E16" s="44">
        <v>5659236.1303399988</v>
      </c>
      <c r="F16" s="42">
        <v>0.876</v>
      </c>
      <c r="G16" s="43" t="s">
        <v>241</v>
      </c>
      <c r="H16" s="42">
        <v>1</v>
      </c>
      <c r="I16" s="43" t="s">
        <v>238</v>
      </c>
      <c r="J16" s="42">
        <v>0.23</v>
      </c>
      <c r="K16" s="45" t="s">
        <v>241</v>
      </c>
      <c r="L16" s="46"/>
      <c r="N16" s="78" t="s">
        <v>234</v>
      </c>
      <c r="O16" s="83" t="s">
        <v>338</v>
      </c>
      <c r="P16" s="75"/>
      <c r="Q16" s="56"/>
      <c r="R16" s="56"/>
      <c r="S16" s="56"/>
      <c r="T16" s="56"/>
      <c r="U16" s="56"/>
      <c r="V16" s="56"/>
      <c r="W16" s="56"/>
      <c r="X16" s="56"/>
      <c r="Y16" s="75"/>
      <c r="Z16" s="75"/>
      <c r="AA16" s="75"/>
      <c r="AB16" s="75"/>
      <c r="AC16" s="75"/>
      <c r="AD16" s="75"/>
    </row>
    <row r="17" spans="1:30">
      <c r="A17" s="41" t="s">
        <v>15</v>
      </c>
      <c r="B17" s="42" t="s">
        <v>233</v>
      </c>
      <c r="C17" s="42">
        <v>9054332</v>
      </c>
      <c r="D17" s="43" t="s">
        <v>230</v>
      </c>
      <c r="E17" s="44">
        <v>4835103.8313199999</v>
      </c>
      <c r="F17" s="42">
        <v>0.38</v>
      </c>
      <c r="G17" s="43" t="s">
        <v>232</v>
      </c>
      <c r="H17" s="42">
        <v>0.9</v>
      </c>
      <c r="I17" s="43" t="s">
        <v>232</v>
      </c>
      <c r="J17" s="42">
        <v>0.02</v>
      </c>
      <c r="K17" s="45" t="s">
        <v>232</v>
      </c>
      <c r="L17" s="46"/>
      <c r="O17" s="80" t="s">
        <v>339</v>
      </c>
      <c r="P17" s="56"/>
      <c r="Q17" s="56"/>
      <c r="R17" s="56"/>
      <c r="S17" s="56"/>
      <c r="T17" s="56"/>
      <c r="U17" s="56"/>
      <c r="V17" s="56"/>
      <c r="W17" s="56"/>
      <c r="X17" s="56"/>
      <c r="Y17" s="75"/>
      <c r="Z17" s="75"/>
      <c r="AA17" s="75"/>
      <c r="AB17" s="75"/>
      <c r="AC17" s="75"/>
      <c r="AD17" s="75"/>
    </row>
    <row r="18" spans="1:30">
      <c r="A18" s="41" t="s">
        <v>16</v>
      </c>
      <c r="B18" s="42" t="s">
        <v>237</v>
      </c>
      <c r="C18" s="42">
        <v>360498</v>
      </c>
      <c r="D18" s="43" t="s">
        <v>230</v>
      </c>
      <c r="E18" s="44">
        <v>303049.03871999995</v>
      </c>
      <c r="F18" s="42">
        <v>1.18625</v>
      </c>
      <c r="G18" s="43" t="s">
        <v>234</v>
      </c>
      <c r="H18" s="42">
        <v>0.7</v>
      </c>
      <c r="I18" s="43" t="s">
        <v>241</v>
      </c>
      <c r="J18" s="42">
        <v>0.3</v>
      </c>
      <c r="K18" s="45" t="s">
        <v>241</v>
      </c>
      <c r="L18" s="46"/>
      <c r="O18" s="80" t="s">
        <v>340</v>
      </c>
      <c r="P18" s="56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</row>
    <row r="19" spans="1:30" ht="25">
      <c r="A19" s="41" t="s">
        <v>17</v>
      </c>
      <c r="B19" s="42" t="s">
        <v>237</v>
      </c>
      <c r="C19" s="42">
        <v>1251513</v>
      </c>
      <c r="D19" s="43" t="s">
        <v>230</v>
      </c>
      <c r="E19" s="44">
        <v>1109065.7903399998</v>
      </c>
      <c r="F19" s="42">
        <v>0.40150000000000008</v>
      </c>
      <c r="G19" s="43" t="s">
        <v>234</v>
      </c>
      <c r="H19" s="42">
        <v>0.74</v>
      </c>
      <c r="I19" s="43" t="s">
        <v>232</v>
      </c>
      <c r="J19" s="42">
        <v>0.21</v>
      </c>
      <c r="K19" s="45" t="s">
        <v>232</v>
      </c>
      <c r="L19" s="46" t="s">
        <v>242</v>
      </c>
      <c r="O19" s="28" t="s">
        <v>350</v>
      </c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75"/>
      <c r="AC19" s="75"/>
      <c r="AD19" s="75"/>
    </row>
    <row r="20" spans="1:30">
      <c r="A20" s="41" t="s">
        <v>18</v>
      </c>
      <c r="B20" s="42" t="s">
        <v>229</v>
      </c>
      <c r="C20" s="42">
        <v>151125475</v>
      </c>
      <c r="D20" s="43" t="s">
        <v>230</v>
      </c>
      <c r="E20" s="44">
        <v>42154939.996499993</v>
      </c>
      <c r="F20" s="42">
        <v>0.15694999999999998</v>
      </c>
      <c r="G20" s="43" t="s">
        <v>234</v>
      </c>
      <c r="H20" s="42">
        <v>0.95</v>
      </c>
      <c r="I20" s="43" t="s">
        <v>241</v>
      </c>
      <c r="J20" s="42">
        <v>0.05</v>
      </c>
      <c r="K20" s="45" t="s">
        <v>241</v>
      </c>
      <c r="L20" s="46"/>
      <c r="O20" s="28" t="s">
        <v>341</v>
      </c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75"/>
      <c r="AC20" s="75"/>
      <c r="AD20" s="75"/>
    </row>
    <row r="21" spans="1:30">
      <c r="A21" s="41" t="s">
        <v>19</v>
      </c>
      <c r="B21" s="42" t="s">
        <v>237</v>
      </c>
      <c r="C21" s="42">
        <v>280396</v>
      </c>
      <c r="D21" s="43" t="s">
        <v>230</v>
      </c>
      <c r="E21" s="44">
        <v>123063.00044000002</v>
      </c>
      <c r="F21" s="42">
        <v>1.7337499999999999</v>
      </c>
      <c r="G21" s="43" t="s">
        <v>234</v>
      </c>
      <c r="H21" s="42">
        <v>0.83</v>
      </c>
      <c r="I21" s="43" t="s">
        <v>232</v>
      </c>
      <c r="J21" s="42">
        <v>0.15</v>
      </c>
      <c r="K21" s="45" t="s">
        <v>232</v>
      </c>
      <c r="L21" s="46"/>
      <c r="N21" s="84" t="s">
        <v>230</v>
      </c>
      <c r="O21" s="85" t="s">
        <v>342</v>
      </c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75"/>
      <c r="AC21" s="75"/>
      <c r="AD21" s="75"/>
    </row>
    <row r="22" spans="1:30">
      <c r="A22" s="41" t="s">
        <v>20</v>
      </c>
      <c r="B22" s="42" t="s">
        <v>239</v>
      </c>
      <c r="C22" s="42">
        <v>9490000</v>
      </c>
      <c r="D22" s="43" t="s">
        <v>230</v>
      </c>
      <c r="E22" s="44">
        <v>7080963.5</v>
      </c>
      <c r="F22" s="42">
        <v>0.28470000000000001</v>
      </c>
      <c r="G22" s="43" t="s">
        <v>234</v>
      </c>
      <c r="H22" s="42">
        <v>1</v>
      </c>
      <c r="I22" s="43" t="s">
        <v>238</v>
      </c>
      <c r="J22" s="42">
        <v>0.02</v>
      </c>
      <c r="K22" s="45" t="s">
        <v>232</v>
      </c>
      <c r="L22" s="46"/>
      <c r="N22" s="88"/>
      <c r="O22" s="85" t="s">
        <v>343</v>
      </c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75"/>
      <c r="AC22" s="75"/>
      <c r="AD22" s="75"/>
    </row>
    <row r="23" spans="1:30">
      <c r="A23" s="41" t="s">
        <v>21</v>
      </c>
      <c r="B23" s="42" t="s">
        <v>237</v>
      </c>
      <c r="C23" s="42">
        <v>10895586</v>
      </c>
      <c r="D23" s="43" t="s">
        <v>230</v>
      </c>
      <c r="E23" s="44">
        <v>10618402.292160001</v>
      </c>
      <c r="F23" s="42">
        <v>0.48545000000000005</v>
      </c>
      <c r="G23" s="43" t="s">
        <v>234</v>
      </c>
      <c r="H23" s="42">
        <v>1</v>
      </c>
      <c r="I23" s="43" t="s">
        <v>238</v>
      </c>
      <c r="J23" s="42">
        <v>0.28000000000000003</v>
      </c>
      <c r="K23" s="45" t="s">
        <v>241</v>
      </c>
      <c r="L23" s="46"/>
      <c r="N23" s="78" t="s">
        <v>244</v>
      </c>
      <c r="O23" s="28" t="s">
        <v>344</v>
      </c>
      <c r="P23" s="56"/>
      <c r="Q23" s="56"/>
      <c r="R23" s="56"/>
      <c r="S23" s="56"/>
    </row>
    <row r="24" spans="1:30">
      <c r="A24" s="41" t="s">
        <v>22</v>
      </c>
      <c r="B24" s="42" t="s">
        <v>239</v>
      </c>
      <c r="C24" s="42">
        <v>308595</v>
      </c>
      <c r="D24" s="43" t="s">
        <v>230</v>
      </c>
      <c r="E24" s="44">
        <v>138753.56985</v>
      </c>
      <c r="F24" s="42">
        <v>1.04755</v>
      </c>
      <c r="G24" s="43" t="s">
        <v>234</v>
      </c>
      <c r="H24" s="42">
        <v>0.5</v>
      </c>
      <c r="I24" s="43" t="s">
        <v>238</v>
      </c>
      <c r="J24" s="42">
        <v>0.5</v>
      </c>
      <c r="K24" s="45" t="s">
        <v>232</v>
      </c>
      <c r="L24" s="46"/>
      <c r="O24" s="28" t="s">
        <v>345</v>
      </c>
      <c r="P24" s="56"/>
      <c r="Q24" s="56"/>
      <c r="R24" s="56"/>
      <c r="S24" s="56"/>
      <c r="T24" s="56"/>
      <c r="U24" s="56"/>
    </row>
    <row r="25" spans="1:30">
      <c r="A25" s="41" t="s">
        <v>23</v>
      </c>
      <c r="B25" s="42" t="s">
        <v>229</v>
      </c>
      <c r="C25" s="42">
        <v>9509798</v>
      </c>
      <c r="D25" s="43" t="s">
        <v>230</v>
      </c>
      <c r="E25" s="44">
        <v>4208846.3988399999</v>
      </c>
      <c r="F25" s="42">
        <v>0.19710000000000003</v>
      </c>
      <c r="G25" s="43" t="s">
        <v>234</v>
      </c>
      <c r="H25" s="42">
        <v>0.23</v>
      </c>
      <c r="I25" s="43" t="s">
        <v>238</v>
      </c>
      <c r="J25" s="42">
        <v>0.77</v>
      </c>
      <c r="K25" s="45" t="s">
        <v>238</v>
      </c>
      <c r="L25" s="46" t="s">
        <v>235</v>
      </c>
      <c r="P25" s="56"/>
      <c r="Q25" s="56"/>
      <c r="R25" s="56"/>
      <c r="S25" s="56"/>
      <c r="T25" s="56"/>
      <c r="U25" s="56"/>
    </row>
    <row r="26" spans="1:30">
      <c r="A26" s="41" t="s">
        <v>24</v>
      </c>
      <c r="B26" s="42" t="s">
        <v>239</v>
      </c>
      <c r="C26" s="42">
        <v>65124</v>
      </c>
      <c r="D26" s="43" t="s">
        <v>230</v>
      </c>
      <c r="E26" s="44">
        <v>65124</v>
      </c>
      <c r="F26" s="42">
        <v>0.49</v>
      </c>
      <c r="G26" s="43" t="s">
        <v>232</v>
      </c>
      <c r="H26" s="42">
        <v>0.83</v>
      </c>
      <c r="I26" s="43" t="s">
        <v>232</v>
      </c>
      <c r="J26" s="42">
        <v>0.15</v>
      </c>
      <c r="K26" s="45" t="s">
        <v>232</v>
      </c>
      <c r="L26" s="46"/>
      <c r="Q26" s="56"/>
      <c r="R26" s="56"/>
      <c r="S26" s="56"/>
      <c r="T26" s="56"/>
      <c r="U26" s="56"/>
    </row>
    <row r="27" spans="1:30">
      <c r="A27" s="41" t="s">
        <v>25</v>
      </c>
      <c r="B27" s="42" t="s">
        <v>233</v>
      </c>
      <c r="C27" s="42">
        <v>716939</v>
      </c>
      <c r="D27" s="43" t="s">
        <v>230</v>
      </c>
      <c r="E27" s="44">
        <v>249444.58627</v>
      </c>
      <c r="F27" s="42">
        <v>0.53289999999999993</v>
      </c>
      <c r="G27" s="43" t="s">
        <v>234</v>
      </c>
      <c r="H27" s="42">
        <v>0.74</v>
      </c>
      <c r="I27" s="43" t="s">
        <v>232</v>
      </c>
      <c r="J27" s="42">
        <v>0.21</v>
      </c>
      <c r="K27" s="45" t="s">
        <v>232</v>
      </c>
      <c r="L27" s="46"/>
      <c r="Q27" s="56"/>
      <c r="R27" s="56"/>
      <c r="S27" s="56"/>
      <c r="T27" s="56"/>
      <c r="U27" s="56"/>
    </row>
    <row r="28" spans="1:30">
      <c r="A28" s="41" t="s">
        <v>26</v>
      </c>
      <c r="B28" s="42" t="s">
        <v>233</v>
      </c>
      <c r="C28" s="42">
        <v>10156601</v>
      </c>
      <c r="D28" s="43" t="s">
        <v>230</v>
      </c>
      <c r="E28" s="44">
        <v>6743881.4979900001</v>
      </c>
      <c r="F28" s="42">
        <v>0.12045</v>
      </c>
      <c r="G28" s="43" t="s">
        <v>234</v>
      </c>
      <c r="H28" s="42">
        <v>0.7</v>
      </c>
      <c r="I28" s="43" t="s">
        <v>241</v>
      </c>
      <c r="J28" s="42">
        <v>0.3</v>
      </c>
      <c r="K28" s="45" t="s">
        <v>241</v>
      </c>
      <c r="L28" s="46"/>
    </row>
    <row r="29" spans="1:30" ht="25">
      <c r="A29" s="41" t="s">
        <v>27</v>
      </c>
      <c r="B29" s="42" t="s">
        <v>233</v>
      </c>
      <c r="C29" s="42">
        <v>3845929</v>
      </c>
      <c r="D29" s="43" t="s">
        <v>230</v>
      </c>
      <c r="E29" s="44">
        <v>1835777.2895699998</v>
      </c>
      <c r="F29" s="42">
        <v>0.38</v>
      </c>
      <c r="G29" s="43" t="s">
        <v>232</v>
      </c>
      <c r="H29" s="42">
        <v>0.9</v>
      </c>
      <c r="I29" s="43" t="s">
        <v>232</v>
      </c>
      <c r="J29" s="42">
        <v>0.02</v>
      </c>
      <c r="K29" s="45" t="s">
        <v>232</v>
      </c>
      <c r="L29" s="46"/>
    </row>
    <row r="30" spans="1:30">
      <c r="A30" s="41" t="s">
        <v>28</v>
      </c>
      <c r="B30" s="42" t="s">
        <v>239</v>
      </c>
      <c r="C30" s="42">
        <v>1969341</v>
      </c>
      <c r="D30" s="43" t="s">
        <v>230</v>
      </c>
      <c r="E30" s="44">
        <v>1200845.0615699999</v>
      </c>
      <c r="F30" s="42">
        <v>0.37595000000000001</v>
      </c>
      <c r="G30" s="43" t="s">
        <v>234</v>
      </c>
      <c r="H30" s="42">
        <v>0.69</v>
      </c>
      <c r="I30" s="43" t="s">
        <v>232</v>
      </c>
      <c r="J30" s="42">
        <v>0.31</v>
      </c>
      <c r="K30" s="45" t="s">
        <v>232</v>
      </c>
      <c r="L30" s="46"/>
    </row>
    <row r="31" spans="1:30">
      <c r="A31" s="41" t="s">
        <v>29</v>
      </c>
      <c r="B31" s="42" t="s">
        <v>239</v>
      </c>
      <c r="C31" s="42">
        <v>195210154</v>
      </c>
      <c r="D31" s="43" t="s">
        <v>230</v>
      </c>
      <c r="E31" s="44">
        <v>164630483.37589997</v>
      </c>
      <c r="F31" s="42">
        <v>0.37595000000000001</v>
      </c>
      <c r="G31" s="43" t="s">
        <v>234</v>
      </c>
      <c r="H31" s="42">
        <v>0.83</v>
      </c>
      <c r="I31" s="43"/>
      <c r="J31" s="42">
        <v>0.17000000000000004</v>
      </c>
      <c r="K31" s="45"/>
      <c r="L31" s="46" t="s">
        <v>235</v>
      </c>
    </row>
    <row r="32" spans="1:30" ht="25">
      <c r="A32" s="41" t="s">
        <v>30</v>
      </c>
      <c r="B32" s="42" t="s">
        <v>239</v>
      </c>
      <c r="C32" s="42">
        <v>31148</v>
      </c>
      <c r="D32" s="43" t="s">
        <v>240</v>
      </c>
      <c r="E32" s="44">
        <v>0</v>
      </c>
      <c r="F32" s="42">
        <v>0.49</v>
      </c>
      <c r="G32" s="43" t="s">
        <v>232</v>
      </c>
      <c r="H32" s="42">
        <v>0.83</v>
      </c>
      <c r="I32" s="43" t="s">
        <v>232</v>
      </c>
      <c r="J32" s="42">
        <v>0.15</v>
      </c>
      <c r="K32" s="45" t="s">
        <v>232</v>
      </c>
      <c r="L32" s="46"/>
    </row>
    <row r="33" spans="1:12">
      <c r="A33" s="41" t="s">
        <v>31</v>
      </c>
      <c r="B33" s="42" t="s">
        <v>237</v>
      </c>
      <c r="C33" s="42">
        <v>400569</v>
      </c>
      <c r="D33" s="43" t="s">
        <v>230</v>
      </c>
      <c r="E33" s="44">
        <v>302818.14692999999</v>
      </c>
      <c r="F33" s="42">
        <v>0.31755</v>
      </c>
      <c r="G33" s="43" t="s">
        <v>234</v>
      </c>
      <c r="H33" s="42">
        <v>0.59</v>
      </c>
      <c r="I33" s="43" t="s">
        <v>232</v>
      </c>
      <c r="J33" s="42">
        <v>0.27</v>
      </c>
      <c r="K33" s="45" t="s">
        <v>232</v>
      </c>
      <c r="L33" s="46"/>
    </row>
    <row r="34" spans="1:12">
      <c r="A34" s="41" t="s">
        <v>32</v>
      </c>
      <c r="B34" s="42" t="s">
        <v>239</v>
      </c>
      <c r="C34" s="42">
        <v>7534289</v>
      </c>
      <c r="D34" s="43" t="s">
        <v>230</v>
      </c>
      <c r="E34" s="44">
        <v>5464167.7543599997</v>
      </c>
      <c r="F34" s="42">
        <v>0.4672</v>
      </c>
      <c r="G34" s="43" t="s">
        <v>234</v>
      </c>
      <c r="H34" s="42">
        <v>0.81</v>
      </c>
      <c r="I34" s="43"/>
      <c r="J34" s="42">
        <v>0.18999999999999995</v>
      </c>
      <c r="K34" s="45"/>
      <c r="L34" s="46" t="s">
        <v>235</v>
      </c>
    </row>
    <row r="35" spans="1:12">
      <c r="A35" s="41" t="s">
        <v>33</v>
      </c>
      <c r="B35" s="42" t="s">
        <v>229</v>
      </c>
      <c r="C35" s="42">
        <v>15540284</v>
      </c>
      <c r="D35" s="43" t="s">
        <v>230</v>
      </c>
      <c r="E35" s="44">
        <v>3988724.6942800004</v>
      </c>
      <c r="F35" s="42">
        <v>0.18615000000000001</v>
      </c>
      <c r="G35" s="43" t="s">
        <v>234</v>
      </c>
      <c r="H35" s="42">
        <v>0.4</v>
      </c>
      <c r="I35" s="43" t="s">
        <v>243</v>
      </c>
      <c r="J35" s="42">
        <v>0.6</v>
      </c>
      <c r="K35" s="45" t="s">
        <v>243</v>
      </c>
      <c r="L35" s="46" t="s">
        <v>235</v>
      </c>
    </row>
    <row r="36" spans="1:12">
      <c r="A36" s="41" t="s">
        <v>34</v>
      </c>
      <c r="B36" s="42" t="s">
        <v>229</v>
      </c>
      <c r="C36" s="42">
        <v>9232753</v>
      </c>
      <c r="D36" s="43" t="s">
        <v>230</v>
      </c>
      <c r="E36" s="44">
        <v>982549.57426000002</v>
      </c>
      <c r="F36" s="42">
        <v>0.20075000000000004</v>
      </c>
      <c r="G36" s="43" t="s">
        <v>234</v>
      </c>
      <c r="H36" s="42">
        <v>0.41</v>
      </c>
      <c r="I36" s="43" t="s">
        <v>243</v>
      </c>
      <c r="J36" s="42">
        <v>0.59000000000000008</v>
      </c>
      <c r="K36" s="45" t="s">
        <v>243</v>
      </c>
      <c r="L36" s="46" t="s">
        <v>235</v>
      </c>
    </row>
    <row r="37" spans="1:12">
      <c r="A37" s="41" t="s">
        <v>35</v>
      </c>
      <c r="B37" s="42" t="s">
        <v>229</v>
      </c>
      <c r="C37" s="42">
        <v>14364931</v>
      </c>
      <c r="D37" s="43" t="s">
        <v>230</v>
      </c>
      <c r="E37" s="44">
        <v>2846267.4283400001</v>
      </c>
      <c r="F37" s="42">
        <v>0.27</v>
      </c>
      <c r="G37" s="43" t="s">
        <v>232</v>
      </c>
      <c r="H37" s="42">
        <v>0.75</v>
      </c>
      <c r="I37" s="43" t="s">
        <v>236</v>
      </c>
      <c r="J37" s="42">
        <v>0.25</v>
      </c>
      <c r="K37" s="45" t="s">
        <v>236</v>
      </c>
      <c r="L37" s="46" t="s">
        <v>235</v>
      </c>
    </row>
    <row r="38" spans="1:12">
      <c r="A38" s="41" t="s">
        <v>36</v>
      </c>
      <c r="B38" s="42" t="s">
        <v>233</v>
      </c>
      <c r="C38" s="42">
        <v>20624343</v>
      </c>
      <c r="D38" s="43" t="s">
        <v>230</v>
      </c>
      <c r="E38" s="44">
        <v>10624011.566160001</v>
      </c>
      <c r="F38" s="42">
        <v>0.27</v>
      </c>
      <c r="G38" s="43" t="s">
        <v>243</v>
      </c>
      <c r="H38" s="42">
        <v>0.52</v>
      </c>
      <c r="I38" s="43" t="s">
        <v>243</v>
      </c>
      <c r="J38" s="42">
        <v>0.48</v>
      </c>
      <c r="K38" s="45" t="s">
        <v>243</v>
      </c>
      <c r="L38" s="46" t="s">
        <v>235</v>
      </c>
    </row>
    <row r="39" spans="1:12">
      <c r="A39" s="41" t="s">
        <v>37</v>
      </c>
      <c r="B39" s="42" t="s">
        <v>237</v>
      </c>
      <c r="C39" s="42">
        <v>34126547</v>
      </c>
      <c r="D39" s="43" t="s">
        <v>230</v>
      </c>
      <c r="E39" s="44">
        <v>27490298.67038</v>
      </c>
      <c r="F39" s="42">
        <v>0.85</v>
      </c>
      <c r="G39" s="43" t="s">
        <v>234</v>
      </c>
      <c r="H39" s="42">
        <v>0.99</v>
      </c>
      <c r="I39" s="43" t="s">
        <v>238</v>
      </c>
      <c r="J39" s="42">
        <v>1.0000000000000009E-2</v>
      </c>
      <c r="K39" s="45" t="s">
        <v>238</v>
      </c>
      <c r="L39" s="46" t="s">
        <v>235</v>
      </c>
    </row>
    <row r="40" spans="1:12">
      <c r="A40" s="41" t="s">
        <v>38</v>
      </c>
      <c r="B40" s="42" t="s">
        <v>233</v>
      </c>
      <c r="C40" s="42">
        <v>487601</v>
      </c>
      <c r="D40" s="43" t="s">
        <v>230</v>
      </c>
      <c r="E40" s="44">
        <v>301498.32632999995</v>
      </c>
      <c r="F40" s="42">
        <v>0.18</v>
      </c>
      <c r="G40" s="43" t="s">
        <v>234</v>
      </c>
      <c r="H40" s="42">
        <v>0.69</v>
      </c>
      <c r="I40" s="43" t="s">
        <v>232</v>
      </c>
      <c r="J40" s="42">
        <v>0.31</v>
      </c>
      <c r="K40" s="45" t="s">
        <v>232</v>
      </c>
      <c r="L40" s="46"/>
    </row>
    <row r="41" spans="1:12">
      <c r="A41" s="41" t="s">
        <v>39</v>
      </c>
      <c r="B41" s="42" t="s">
        <v>239</v>
      </c>
      <c r="C41" s="42">
        <v>55509</v>
      </c>
      <c r="D41" s="43" t="s">
        <v>230</v>
      </c>
      <c r="E41" s="44">
        <v>55509</v>
      </c>
      <c r="F41" s="42">
        <v>0.49</v>
      </c>
      <c r="G41" s="43" t="s">
        <v>232</v>
      </c>
      <c r="H41" s="42">
        <v>0.83</v>
      </c>
      <c r="I41" s="43" t="s">
        <v>232</v>
      </c>
      <c r="J41" s="42">
        <v>0.15</v>
      </c>
      <c r="K41" s="45" t="s">
        <v>232</v>
      </c>
      <c r="L41" s="46"/>
    </row>
    <row r="42" spans="1:12" ht="25">
      <c r="A42" s="41" t="s">
        <v>40</v>
      </c>
      <c r="B42" s="42" t="s">
        <v>229</v>
      </c>
      <c r="C42" s="42">
        <v>4349921</v>
      </c>
      <c r="D42" s="43" t="s">
        <v>230</v>
      </c>
      <c r="E42" s="44">
        <v>1689900.80929</v>
      </c>
      <c r="F42" s="42">
        <v>0.18</v>
      </c>
      <c r="G42" s="43" t="s">
        <v>234</v>
      </c>
      <c r="H42" s="42">
        <v>0.69</v>
      </c>
      <c r="I42" s="43" t="s">
        <v>232</v>
      </c>
      <c r="J42" s="42">
        <v>0.31</v>
      </c>
      <c r="K42" s="45" t="s">
        <v>232</v>
      </c>
      <c r="L42" s="46"/>
    </row>
    <row r="43" spans="1:12">
      <c r="A43" s="41" t="s">
        <v>41</v>
      </c>
      <c r="B43" s="42" t="s">
        <v>229</v>
      </c>
      <c r="C43" s="42">
        <v>11720781</v>
      </c>
      <c r="D43" s="43" t="s">
        <v>230</v>
      </c>
      <c r="E43" s="44">
        <v>2547980.5815900001</v>
      </c>
      <c r="F43" s="42">
        <v>0.18</v>
      </c>
      <c r="G43" s="43" t="s">
        <v>234</v>
      </c>
      <c r="H43" s="42">
        <v>0.69</v>
      </c>
      <c r="I43" s="43" t="s">
        <v>232</v>
      </c>
      <c r="J43" s="42">
        <v>0.31</v>
      </c>
      <c r="K43" s="45" t="s">
        <v>232</v>
      </c>
      <c r="L43" s="46"/>
    </row>
    <row r="44" spans="1:12">
      <c r="A44" s="41" t="s">
        <v>42</v>
      </c>
      <c r="B44" s="42" t="s">
        <v>239</v>
      </c>
      <c r="C44" s="42">
        <v>17150760</v>
      </c>
      <c r="D44" s="43" t="s">
        <v>230</v>
      </c>
      <c r="E44" s="44">
        <v>15254228.959199999</v>
      </c>
      <c r="F44" s="42">
        <v>0.39</v>
      </c>
      <c r="G44" s="43" t="s">
        <v>234</v>
      </c>
      <c r="H44" s="42">
        <v>0.4</v>
      </c>
      <c r="I44" s="43" t="s">
        <v>241</v>
      </c>
      <c r="J44" s="42">
        <v>0.6</v>
      </c>
      <c r="K44" s="45" t="s">
        <v>241</v>
      </c>
      <c r="L44" s="46"/>
    </row>
    <row r="45" spans="1:12">
      <c r="A45" s="41" t="s">
        <v>43</v>
      </c>
      <c r="B45" s="42" t="s">
        <v>233</v>
      </c>
      <c r="C45" s="42">
        <v>1337705000</v>
      </c>
      <c r="D45" s="43" t="s">
        <v>230</v>
      </c>
      <c r="E45" s="44">
        <v>658498663.29999995</v>
      </c>
      <c r="F45" s="42">
        <v>0.35769999999999996</v>
      </c>
      <c r="G45" s="43" t="s">
        <v>244</v>
      </c>
      <c r="H45" s="42">
        <v>0.64</v>
      </c>
      <c r="I45" s="43" t="s">
        <v>244</v>
      </c>
      <c r="J45" s="42">
        <v>0.3</v>
      </c>
      <c r="K45" s="45" t="s">
        <v>244</v>
      </c>
      <c r="L45" s="46"/>
    </row>
    <row r="46" spans="1:12">
      <c r="A46" s="41" t="s">
        <v>245</v>
      </c>
      <c r="B46" s="42" t="s">
        <v>239</v>
      </c>
      <c r="C46" s="42">
        <v>1496</v>
      </c>
      <c r="D46" s="43" t="s">
        <v>240</v>
      </c>
      <c r="E46" s="44">
        <v>0</v>
      </c>
      <c r="F46" s="42">
        <v>0.69</v>
      </c>
      <c r="G46" s="43" t="s">
        <v>232</v>
      </c>
      <c r="H46" s="42">
        <v>0.85</v>
      </c>
      <c r="I46" s="43" t="s">
        <v>232</v>
      </c>
      <c r="J46" s="42">
        <v>0.15</v>
      </c>
      <c r="K46" s="45" t="s">
        <v>232</v>
      </c>
      <c r="L46" s="46"/>
    </row>
    <row r="47" spans="1:12" ht="25">
      <c r="A47" s="41" t="s">
        <v>246</v>
      </c>
      <c r="B47" s="42" t="s">
        <v>239</v>
      </c>
      <c r="C47" s="42">
        <v>596</v>
      </c>
      <c r="D47" s="43" t="s">
        <v>240</v>
      </c>
      <c r="E47" s="44">
        <v>0</v>
      </c>
      <c r="F47" s="42">
        <v>0.69</v>
      </c>
      <c r="G47" s="43" t="s">
        <v>232</v>
      </c>
      <c r="H47" s="42">
        <v>0.85</v>
      </c>
      <c r="I47" s="43" t="s">
        <v>232</v>
      </c>
      <c r="J47" s="42">
        <v>0.15</v>
      </c>
      <c r="K47" s="45" t="s">
        <v>232</v>
      </c>
      <c r="L47" s="46"/>
    </row>
    <row r="48" spans="1:12">
      <c r="A48" s="41" t="s">
        <v>44</v>
      </c>
      <c r="B48" s="42" t="s">
        <v>233</v>
      </c>
      <c r="C48" s="42">
        <v>46444798</v>
      </c>
      <c r="D48" s="43" t="s">
        <v>230</v>
      </c>
      <c r="E48" s="44">
        <v>34842887.459600002</v>
      </c>
      <c r="F48" s="42">
        <v>0.35</v>
      </c>
      <c r="G48" s="43" t="s">
        <v>234</v>
      </c>
      <c r="H48" s="42">
        <v>0.98</v>
      </c>
      <c r="I48" s="43" t="s">
        <v>238</v>
      </c>
      <c r="J48" s="42">
        <v>2.0000000000000018E-2</v>
      </c>
      <c r="K48" s="45" t="s">
        <v>238</v>
      </c>
      <c r="L48" s="46" t="s">
        <v>235</v>
      </c>
    </row>
    <row r="49" spans="1:12">
      <c r="A49" s="41" t="s">
        <v>45</v>
      </c>
      <c r="B49" s="42" t="s">
        <v>229</v>
      </c>
      <c r="C49" s="42">
        <v>683081</v>
      </c>
      <c r="D49" s="43" t="s">
        <v>230</v>
      </c>
      <c r="E49" s="44">
        <v>191057.75570000001</v>
      </c>
      <c r="F49" s="42">
        <v>0.81</v>
      </c>
      <c r="G49" s="43" t="s">
        <v>234</v>
      </c>
      <c r="H49" s="42">
        <v>0.2</v>
      </c>
      <c r="I49" s="43" t="s">
        <v>238</v>
      </c>
      <c r="J49" s="42">
        <v>0.8</v>
      </c>
      <c r="K49" s="45" t="s">
        <v>238</v>
      </c>
      <c r="L49" s="46" t="s">
        <v>235</v>
      </c>
    </row>
    <row r="50" spans="1:12">
      <c r="A50" s="41" t="s">
        <v>46</v>
      </c>
      <c r="B50" s="42" t="s">
        <v>233</v>
      </c>
      <c r="C50" s="42">
        <v>4111715</v>
      </c>
      <c r="D50" s="43" t="s">
        <v>230</v>
      </c>
      <c r="E50" s="44">
        <v>2599549.5744499997</v>
      </c>
      <c r="F50" s="42">
        <v>0.19</v>
      </c>
      <c r="G50" s="43" t="s">
        <v>234</v>
      </c>
      <c r="H50" s="42">
        <v>0</v>
      </c>
      <c r="I50" s="43" t="s">
        <v>243</v>
      </c>
      <c r="J50" s="42">
        <v>0.31</v>
      </c>
      <c r="K50" s="45" t="s">
        <v>232</v>
      </c>
      <c r="L50" s="46"/>
    </row>
    <row r="51" spans="1:12">
      <c r="A51" s="41" t="s">
        <v>47</v>
      </c>
      <c r="B51" s="42" t="s">
        <v>239</v>
      </c>
      <c r="C51" s="42">
        <v>10777</v>
      </c>
      <c r="D51" s="43" t="s">
        <v>240</v>
      </c>
      <c r="E51" s="44"/>
      <c r="F51" s="42">
        <v>0.69</v>
      </c>
      <c r="G51" s="43" t="s">
        <v>232</v>
      </c>
      <c r="H51" s="42">
        <v>0.85</v>
      </c>
      <c r="I51" s="43" t="s">
        <v>232</v>
      </c>
      <c r="J51" s="42">
        <v>0.15</v>
      </c>
      <c r="K51" s="45" t="s">
        <v>232</v>
      </c>
      <c r="L51" s="46"/>
    </row>
    <row r="52" spans="1:12">
      <c r="A52" s="41" t="s">
        <v>48</v>
      </c>
      <c r="B52" s="42" t="s">
        <v>239</v>
      </c>
      <c r="C52" s="42">
        <v>4669685</v>
      </c>
      <c r="D52" s="43" t="s">
        <v>230</v>
      </c>
      <c r="E52" s="44">
        <v>2997284.0141000003</v>
      </c>
      <c r="F52" s="42">
        <v>0.5</v>
      </c>
      <c r="G52" s="43" t="s">
        <v>234</v>
      </c>
      <c r="H52" s="42">
        <v>0.74</v>
      </c>
      <c r="I52" s="43" t="s">
        <v>238</v>
      </c>
      <c r="J52" s="42">
        <v>0.26</v>
      </c>
      <c r="K52" s="45" t="s">
        <v>238</v>
      </c>
      <c r="L52" s="46" t="s">
        <v>235</v>
      </c>
    </row>
    <row r="53" spans="1:12">
      <c r="A53" s="41" t="s">
        <v>49</v>
      </c>
      <c r="B53" s="42" t="s">
        <v>229</v>
      </c>
      <c r="C53" s="42">
        <v>18976588</v>
      </c>
      <c r="D53" s="43" t="s">
        <v>230</v>
      </c>
      <c r="E53" s="44">
        <v>9593993.59516</v>
      </c>
      <c r="F53" s="42">
        <v>0.18</v>
      </c>
      <c r="G53" s="43" t="s">
        <v>234</v>
      </c>
      <c r="H53" s="42">
        <v>0.7</v>
      </c>
      <c r="I53" s="43" t="s">
        <v>243</v>
      </c>
      <c r="J53" s="42">
        <v>0.30000000000000004</v>
      </c>
      <c r="K53" s="45" t="s">
        <v>243</v>
      </c>
      <c r="L53" s="46" t="s">
        <v>235</v>
      </c>
    </row>
    <row r="54" spans="1:12">
      <c r="A54" s="41" t="s">
        <v>50</v>
      </c>
      <c r="B54" s="42" t="s">
        <v>239</v>
      </c>
      <c r="C54" s="42">
        <v>4417800</v>
      </c>
      <c r="D54" s="43" t="s">
        <v>230</v>
      </c>
      <c r="E54" s="44">
        <v>2541869.5860000001</v>
      </c>
      <c r="F54" s="42">
        <v>0.11</v>
      </c>
      <c r="G54" s="43" t="s">
        <v>234</v>
      </c>
      <c r="H54" s="42">
        <v>0.92</v>
      </c>
      <c r="I54" s="43" t="s">
        <v>238</v>
      </c>
      <c r="J54" s="42">
        <v>7.999999999999996E-2</v>
      </c>
      <c r="K54" s="45" t="s">
        <v>238</v>
      </c>
      <c r="L54" s="46" t="s">
        <v>235</v>
      </c>
    </row>
    <row r="55" spans="1:12">
      <c r="A55" s="41" t="s">
        <v>51</v>
      </c>
      <c r="B55" s="42" t="s">
        <v>239</v>
      </c>
      <c r="C55" s="42">
        <v>11281768</v>
      </c>
      <c r="D55" s="43" t="s">
        <v>230</v>
      </c>
      <c r="E55" s="44">
        <v>8485581.8012000006</v>
      </c>
      <c r="F55" s="42">
        <v>0.3</v>
      </c>
      <c r="G55" s="43" t="s">
        <v>234</v>
      </c>
      <c r="H55" s="42">
        <v>0.76</v>
      </c>
      <c r="I55" s="43" t="s">
        <v>238</v>
      </c>
      <c r="J55" s="42">
        <v>0.24</v>
      </c>
      <c r="K55" s="45" t="s">
        <v>238</v>
      </c>
      <c r="L55" s="46" t="s">
        <v>235</v>
      </c>
    </row>
    <row r="56" spans="1:12">
      <c r="A56" s="41" t="s">
        <v>247</v>
      </c>
      <c r="B56" s="42" t="s">
        <v>237</v>
      </c>
      <c r="C56" s="42">
        <v>1103685</v>
      </c>
      <c r="D56" s="43" t="s">
        <v>230</v>
      </c>
      <c r="E56" s="44">
        <v>776011.96035000007</v>
      </c>
      <c r="F56" s="42">
        <v>0.76</v>
      </c>
      <c r="G56" s="43" t="s">
        <v>234</v>
      </c>
      <c r="H56" s="42">
        <v>1</v>
      </c>
      <c r="I56" s="43" t="s">
        <v>241</v>
      </c>
      <c r="J56" s="42">
        <v>0</v>
      </c>
      <c r="K56" s="45" t="s">
        <v>241</v>
      </c>
      <c r="L56" s="46"/>
    </row>
    <row r="57" spans="1:12">
      <c r="A57" s="41" t="s">
        <v>52</v>
      </c>
      <c r="B57" s="42" t="s">
        <v>237</v>
      </c>
      <c r="C57" s="42">
        <v>10519792</v>
      </c>
      <c r="D57" s="43" t="s">
        <v>230</v>
      </c>
      <c r="E57" s="44">
        <v>7728259.9948800001</v>
      </c>
      <c r="F57" s="42">
        <v>0.4</v>
      </c>
      <c r="G57" s="43" t="s">
        <v>234</v>
      </c>
      <c r="H57" s="42">
        <v>1</v>
      </c>
      <c r="I57" s="43" t="s">
        <v>238</v>
      </c>
      <c r="J57" s="42">
        <v>0.06</v>
      </c>
      <c r="K57" s="45" t="s">
        <v>241</v>
      </c>
      <c r="L57" s="46"/>
    </row>
    <row r="58" spans="1:12" ht="49">
      <c r="A58" s="41" t="s">
        <v>202</v>
      </c>
      <c r="B58" s="42" t="s">
        <v>229</v>
      </c>
      <c r="C58" s="42">
        <v>24500520</v>
      </c>
      <c r="D58" s="43" t="s">
        <v>230</v>
      </c>
      <c r="E58" s="44">
        <v>14751763.092</v>
      </c>
      <c r="F58" s="42">
        <v>0.38</v>
      </c>
      <c r="G58" s="43" t="s">
        <v>241</v>
      </c>
      <c r="H58" s="42">
        <v>0.42</v>
      </c>
      <c r="I58" s="43" t="s">
        <v>241</v>
      </c>
      <c r="J58" s="42">
        <v>0.54</v>
      </c>
      <c r="K58" s="45" t="s">
        <v>241</v>
      </c>
      <c r="L58" s="46"/>
    </row>
    <row r="59" spans="1:12" ht="37">
      <c r="A59" s="41" t="s">
        <v>53</v>
      </c>
      <c r="B59" s="42" t="s">
        <v>229</v>
      </c>
      <c r="C59" s="42">
        <v>62191161</v>
      </c>
      <c r="D59" s="43" t="s">
        <v>230</v>
      </c>
      <c r="E59" s="44">
        <v>20975212.870469999</v>
      </c>
      <c r="F59" s="42">
        <v>0.18</v>
      </c>
      <c r="G59" s="43" t="s">
        <v>234</v>
      </c>
      <c r="H59" s="42">
        <v>0.72</v>
      </c>
      <c r="I59" s="43" t="s">
        <v>243</v>
      </c>
      <c r="J59" s="42">
        <v>0.28000000000000003</v>
      </c>
      <c r="K59" s="45" t="s">
        <v>243</v>
      </c>
      <c r="L59" s="46" t="s">
        <v>235</v>
      </c>
    </row>
    <row r="60" spans="1:12">
      <c r="A60" s="41" t="s">
        <v>54</v>
      </c>
      <c r="B60" s="42" t="s">
        <v>237</v>
      </c>
      <c r="C60" s="42">
        <v>5547683</v>
      </c>
      <c r="D60" s="43" t="s">
        <v>230</v>
      </c>
      <c r="E60" s="44">
        <v>4815111.4598500002</v>
      </c>
      <c r="F60" s="42">
        <v>0.85</v>
      </c>
      <c r="G60" s="43" t="s">
        <v>234</v>
      </c>
      <c r="H60" s="42">
        <v>1</v>
      </c>
      <c r="I60" s="43" t="s">
        <v>238</v>
      </c>
      <c r="J60" s="42">
        <v>0.22</v>
      </c>
      <c r="K60" s="45" t="s">
        <v>241</v>
      </c>
      <c r="L60" s="46"/>
    </row>
    <row r="61" spans="1:12">
      <c r="A61" s="41" t="s">
        <v>55</v>
      </c>
      <c r="B61" s="42" t="s">
        <v>229</v>
      </c>
      <c r="C61" s="42">
        <v>834036</v>
      </c>
      <c r="D61" s="43" t="s">
        <v>230</v>
      </c>
      <c r="E61" s="44">
        <v>642199.37963999994</v>
      </c>
      <c r="F61" s="42">
        <v>0.28999999999999998</v>
      </c>
      <c r="G61" s="43" t="s">
        <v>232</v>
      </c>
      <c r="H61" s="42">
        <v>0.69</v>
      </c>
      <c r="I61" s="43" t="s">
        <v>232</v>
      </c>
      <c r="J61" s="42">
        <v>0.31</v>
      </c>
      <c r="K61" s="45" t="s">
        <v>232</v>
      </c>
      <c r="L61" s="46"/>
    </row>
    <row r="62" spans="1:12">
      <c r="A62" s="41" t="s">
        <v>56</v>
      </c>
      <c r="B62" s="42" t="s">
        <v>239</v>
      </c>
      <c r="C62" s="42">
        <v>71167</v>
      </c>
      <c r="D62" s="43" t="s">
        <v>230</v>
      </c>
      <c r="E62" s="44">
        <v>47724.590200000006</v>
      </c>
      <c r="F62" s="42">
        <v>0.45</v>
      </c>
      <c r="G62" s="43" t="s">
        <v>234</v>
      </c>
      <c r="H62" s="42">
        <v>0.83</v>
      </c>
      <c r="I62" s="43" t="s">
        <v>232</v>
      </c>
      <c r="J62" s="42">
        <v>0.15</v>
      </c>
      <c r="K62" s="45" t="s">
        <v>232</v>
      </c>
      <c r="L62" s="46"/>
    </row>
    <row r="63" spans="1:12" ht="25">
      <c r="A63" s="41" t="s">
        <v>57</v>
      </c>
      <c r="B63" s="42" t="s">
        <v>233</v>
      </c>
      <c r="C63" s="42">
        <v>10016797</v>
      </c>
      <c r="D63" s="43" t="s">
        <v>230</v>
      </c>
      <c r="E63" s="44">
        <v>6918902.1918099988</v>
      </c>
      <c r="F63" s="42">
        <v>0.43</v>
      </c>
      <c r="G63" s="43" t="s">
        <v>234</v>
      </c>
      <c r="H63" s="42">
        <v>0.69</v>
      </c>
      <c r="I63" s="43" t="s">
        <v>238</v>
      </c>
      <c r="J63" s="42">
        <v>0.31000000000000005</v>
      </c>
      <c r="K63" s="45" t="s">
        <v>238</v>
      </c>
      <c r="L63" s="46" t="s">
        <v>235</v>
      </c>
    </row>
    <row r="64" spans="1:12">
      <c r="A64" s="41" t="s">
        <v>58</v>
      </c>
      <c r="B64" s="42" t="s">
        <v>233</v>
      </c>
      <c r="C64" s="42">
        <v>15001072</v>
      </c>
      <c r="D64" s="43" t="s">
        <v>230</v>
      </c>
      <c r="E64" s="44">
        <v>10030166.771360001</v>
      </c>
      <c r="F64" s="42">
        <v>0.41</v>
      </c>
      <c r="G64" s="43" t="s">
        <v>234</v>
      </c>
      <c r="H64" s="42">
        <v>0.81</v>
      </c>
      <c r="I64" s="43" t="s">
        <v>238</v>
      </c>
      <c r="J64" s="42">
        <v>0.18999999999999995</v>
      </c>
      <c r="K64" s="45" t="s">
        <v>238</v>
      </c>
      <c r="L64" s="46" t="s">
        <v>235</v>
      </c>
    </row>
    <row r="65" spans="1:12">
      <c r="A65" s="41" t="s">
        <v>59</v>
      </c>
      <c r="B65" s="42" t="s">
        <v>233</v>
      </c>
      <c r="C65" s="42">
        <v>78075705</v>
      </c>
      <c r="D65" s="43" t="s">
        <v>230</v>
      </c>
      <c r="E65" s="44">
        <v>33865337.043750003</v>
      </c>
      <c r="F65" s="42">
        <v>0.5</v>
      </c>
      <c r="G65" s="43" t="s">
        <v>234</v>
      </c>
      <c r="H65" s="42">
        <v>0.65</v>
      </c>
      <c r="I65" s="43" t="s">
        <v>243</v>
      </c>
      <c r="J65" s="42">
        <v>0.35</v>
      </c>
      <c r="K65" s="45" t="s">
        <v>243</v>
      </c>
      <c r="L65" s="46" t="s">
        <v>235</v>
      </c>
    </row>
    <row r="66" spans="1:12">
      <c r="A66" s="41" t="s">
        <v>60</v>
      </c>
      <c r="B66" s="42" t="s">
        <v>233</v>
      </c>
      <c r="C66" s="42">
        <v>6218195</v>
      </c>
      <c r="D66" s="43" t="s">
        <v>230</v>
      </c>
      <c r="E66" s="44">
        <v>3997055.7460000003</v>
      </c>
      <c r="F66" s="42">
        <v>0.41</v>
      </c>
      <c r="G66" s="43" t="s">
        <v>234</v>
      </c>
      <c r="H66" s="42">
        <v>0.71</v>
      </c>
      <c r="I66" s="43" t="s">
        <v>238</v>
      </c>
      <c r="J66" s="42">
        <v>0.29000000000000004</v>
      </c>
      <c r="K66" s="45" t="s">
        <v>238</v>
      </c>
      <c r="L66" s="46" t="s">
        <v>235</v>
      </c>
    </row>
    <row r="67" spans="1:12">
      <c r="A67" s="41" t="s">
        <v>61</v>
      </c>
      <c r="B67" s="42" t="s">
        <v>233</v>
      </c>
      <c r="C67" s="42">
        <v>696167</v>
      </c>
      <c r="D67" s="43" t="s">
        <v>230</v>
      </c>
      <c r="E67" s="44">
        <v>273851.21279000002</v>
      </c>
      <c r="F67" s="42">
        <v>0.28999999999999998</v>
      </c>
      <c r="G67" s="43" t="s">
        <v>232</v>
      </c>
      <c r="H67" s="42">
        <v>0.69</v>
      </c>
      <c r="I67" s="43" t="s">
        <v>232</v>
      </c>
      <c r="J67" s="42">
        <v>0.31</v>
      </c>
      <c r="K67" s="45" t="s">
        <v>232</v>
      </c>
      <c r="L67" s="46"/>
    </row>
    <row r="68" spans="1:12">
      <c r="A68" s="41" t="s">
        <v>62</v>
      </c>
      <c r="B68" s="42" t="s">
        <v>229</v>
      </c>
      <c r="C68" s="42">
        <v>5741159</v>
      </c>
      <c r="D68" s="43" t="s">
        <v>230</v>
      </c>
      <c r="E68" s="44">
        <v>1199902.2309999999</v>
      </c>
      <c r="F68" s="42">
        <v>0.18</v>
      </c>
      <c r="G68" s="43" t="s">
        <v>234</v>
      </c>
      <c r="H68" s="42">
        <v>0.69</v>
      </c>
      <c r="I68" s="43" t="s">
        <v>232</v>
      </c>
      <c r="J68" s="42">
        <v>0.31</v>
      </c>
      <c r="K68" s="45" t="s">
        <v>232</v>
      </c>
      <c r="L68" s="46"/>
    </row>
    <row r="69" spans="1:12">
      <c r="A69" s="41" t="s">
        <v>63</v>
      </c>
      <c r="B69" s="42" t="s">
        <v>237</v>
      </c>
      <c r="C69" s="42">
        <v>1340161</v>
      </c>
      <c r="D69" s="43" t="s">
        <v>230</v>
      </c>
      <c r="E69" s="44">
        <v>930889.23221000005</v>
      </c>
      <c r="F69" s="42">
        <v>0.54</v>
      </c>
      <c r="G69" s="43" t="s">
        <v>234</v>
      </c>
      <c r="H69" s="42">
        <v>0.79</v>
      </c>
      <c r="I69" s="43" t="s">
        <v>238</v>
      </c>
      <c r="J69" s="42">
        <v>0.20999999999999996</v>
      </c>
      <c r="K69" s="45" t="s">
        <v>238</v>
      </c>
      <c r="L69" s="46" t="s">
        <v>235</v>
      </c>
    </row>
    <row r="70" spans="1:12">
      <c r="A70" s="41" t="s">
        <v>64</v>
      </c>
      <c r="B70" s="42" t="s">
        <v>229</v>
      </c>
      <c r="C70" s="42">
        <v>87095281</v>
      </c>
      <c r="D70" s="43" t="s">
        <v>230</v>
      </c>
      <c r="E70" s="44">
        <v>14594556.23717</v>
      </c>
      <c r="F70" s="42">
        <v>0.11</v>
      </c>
      <c r="G70" s="43" t="s">
        <v>234</v>
      </c>
      <c r="H70" s="42">
        <v>0.69</v>
      </c>
      <c r="I70" s="43" t="s">
        <v>232</v>
      </c>
      <c r="J70" s="42">
        <v>0.31</v>
      </c>
      <c r="K70" s="45" t="s">
        <v>232</v>
      </c>
      <c r="L70" s="46"/>
    </row>
    <row r="71" spans="1:12" ht="25">
      <c r="A71" s="41" t="s">
        <v>65</v>
      </c>
      <c r="B71" s="42" t="s">
        <v>239</v>
      </c>
      <c r="C71" s="42">
        <v>3140</v>
      </c>
      <c r="D71" s="43" t="s">
        <v>240</v>
      </c>
      <c r="E71" s="44"/>
      <c r="F71" s="42">
        <v>0.26</v>
      </c>
      <c r="G71" s="43" t="s">
        <v>232</v>
      </c>
      <c r="H71" s="42">
        <v>0.54</v>
      </c>
      <c r="I71" s="43" t="s">
        <v>232</v>
      </c>
      <c r="J71" s="42">
        <v>0.46</v>
      </c>
      <c r="K71" s="45" t="s">
        <v>232</v>
      </c>
      <c r="L71" s="46"/>
    </row>
    <row r="72" spans="1:12">
      <c r="A72" s="41" t="s">
        <v>203</v>
      </c>
      <c r="B72" s="42" t="s">
        <v>237</v>
      </c>
      <c r="C72" s="42">
        <v>49581</v>
      </c>
      <c r="D72" s="43" t="s">
        <v>230</v>
      </c>
      <c r="E72" s="44">
        <v>20291.520059999999</v>
      </c>
      <c r="F72" s="42">
        <v>0.56000000000000005</v>
      </c>
      <c r="G72" s="43" t="s">
        <v>232</v>
      </c>
      <c r="H72" s="42">
        <v>0.47</v>
      </c>
      <c r="I72" s="43" t="s">
        <v>232</v>
      </c>
      <c r="J72" s="42">
        <v>0.15</v>
      </c>
      <c r="K72" s="45" t="s">
        <v>232</v>
      </c>
      <c r="L72" s="46"/>
    </row>
    <row r="73" spans="1:12">
      <c r="A73" s="41" t="s">
        <v>66</v>
      </c>
      <c r="B73" s="42" t="s">
        <v>239</v>
      </c>
      <c r="C73" s="42">
        <v>860559</v>
      </c>
      <c r="D73" s="43" t="s">
        <v>230</v>
      </c>
      <c r="E73" s="44">
        <v>446087.96883000003</v>
      </c>
      <c r="F73" s="42">
        <v>0.77</v>
      </c>
      <c r="G73" s="43" t="s">
        <v>234</v>
      </c>
      <c r="H73" s="42">
        <v>0.85</v>
      </c>
      <c r="I73" s="43" t="s">
        <v>232</v>
      </c>
      <c r="J73" s="42">
        <v>0.15</v>
      </c>
      <c r="K73" s="45" t="s">
        <v>232</v>
      </c>
      <c r="L73" s="46"/>
    </row>
    <row r="74" spans="1:12">
      <c r="A74" s="41" t="s">
        <v>67</v>
      </c>
      <c r="B74" s="42" t="s">
        <v>237</v>
      </c>
      <c r="C74" s="42">
        <v>5363352</v>
      </c>
      <c r="D74" s="43" t="s">
        <v>230</v>
      </c>
      <c r="E74" s="44">
        <v>4481509.6641600002</v>
      </c>
      <c r="F74" s="42">
        <v>0.78</v>
      </c>
      <c r="G74" s="43" t="s">
        <v>234</v>
      </c>
      <c r="H74" s="42">
        <v>1</v>
      </c>
      <c r="I74" s="43" t="s">
        <v>238</v>
      </c>
      <c r="J74" s="42">
        <v>0.22</v>
      </c>
      <c r="K74" s="45" t="s">
        <v>241</v>
      </c>
      <c r="L74" s="46"/>
    </row>
    <row r="75" spans="1:12">
      <c r="A75" s="41" t="s">
        <v>68</v>
      </c>
      <c r="B75" s="42" t="s">
        <v>237</v>
      </c>
      <c r="C75" s="42">
        <v>65031235</v>
      </c>
      <c r="D75" s="43" t="s">
        <v>230</v>
      </c>
      <c r="E75" s="44">
        <v>55425471.278149992</v>
      </c>
      <c r="F75" s="42">
        <v>0.7</v>
      </c>
      <c r="G75" s="43" t="s">
        <v>234</v>
      </c>
      <c r="H75" s="42">
        <v>1</v>
      </c>
      <c r="I75" s="43" t="s">
        <v>238</v>
      </c>
      <c r="J75" s="42">
        <v>0.13</v>
      </c>
      <c r="K75" s="45" t="s">
        <v>241</v>
      </c>
      <c r="L75" s="46"/>
    </row>
    <row r="76" spans="1:12" ht="25">
      <c r="A76" s="41" t="s">
        <v>69</v>
      </c>
      <c r="B76" s="42" t="s">
        <v>239</v>
      </c>
      <c r="C76" s="42">
        <v>243000</v>
      </c>
      <c r="D76" s="43" t="s">
        <v>248</v>
      </c>
      <c r="E76" s="44"/>
      <c r="F76" s="42">
        <v>0.26</v>
      </c>
      <c r="G76" s="43" t="s">
        <v>232</v>
      </c>
      <c r="H76" s="42">
        <v>0.54</v>
      </c>
      <c r="I76" s="43" t="s">
        <v>232</v>
      </c>
      <c r="J76" s="42">
        <v>0.46</v>
      </c>
      <c r="K76" s="45" t="s">
        <v>232</v>
      </c>
      <c r="L76" s="46"/>
    </row>
    <row r="77" spans="1:12">
      <c r="A77" s="41" t="s">
        <v>70</v>
      </c>
      <c r="B77" s="42" t="s">
        <v>239</v>
      </c>
      <c r="C77" s="42">
        <v>268065</v>
      </c>
      <c r="D77" s="43" t="s">
        <v>230</v>
      </c>
      <c r="E77" s="44">
        <v>137839.02300000002</v>
      </c>
      <c r="F77" s="42">
        <v>0.69</v>
      </c>
      <c r="G77" s="43" t="s">
        <v>232</v>
      </c>
      <c r="H77" s="42">
        <v>0.85</v>
      </c>
      <c r="I77" s="43" t="s">
        <v>232</v>
      </c>
      <c r="J77" s="42">
        <v>0.15</v>
      </c>
      <c r="K77" s="45" t="s">
        <v>232</v>
      </c>
      <c r="L77" s="46"/>
    </row>
    <row r="78" spans="1:12">
      <c r="A78" s="41" t="s">
        <v>71</v>
      </c>
      <c r="B78" s="42" t="s">
        <v>239</v>
      </c>
      <c r="C78" s="42">
        <v>1556222</v>
      </c>
      <c r="D78" s="43" t="s">
        <v>230</v>
      </c>
      <c r="E78" s="44">
        <v>1335829.8403599998</v>
      </c>
      <c r="F78" s="42">
        <v>0.16</v>
      </c>
      <c r="G78" s="43" t="s">
        <v>234</v>
      </c>
      <c r="H78" s="42">
        <v>0.69</v>
      </c>
      <c r="I78" s="43" t="s">
        <v>232</v>
      </c>
      <c r="J78" s="42">
        <v>0.31</v>
      </c>
      <c r="K78" s="45" t="s">
        <v>232</v>
      </c>
      <c r="L78" s="46"/>
    </row>
    <row r="79" spans="1:12">
      <c r="A79" s="41" t="s">
        <v>72</v>
      </c>
      <c r="B79" s="42" t="s">
        <v>229</v>
      </c>
      <c r="C79" s="42">
        <v>1680640</v>
      </c>
      <c r="D79" s="43" t="s">
        <v>230</v>
      </c>
      <c r="E79" s="44">
        <v>952183.39840000006</v>
      </c>
      <c r="F79" s="42">
        <v>0.19</v>
      </c>
      <c r="G79" s="43" t="s">
        <v>234</v>
      </c>
      <c r="H79" s="42">
        <v>0.35</v>
      </c>
      <c r="I79" s="43" t="s">
        <v>243</v>
      </c>
      <c r="J79" s="42">
        <v>0.65</v>
      </c>
      <c r="K79" s="45" t="s">
        <v>243</v>
      </c>
      <c r="L79" s="46" t="s">
        <v>235</v>
      </c>
    </row>
    <row r="80" spans="1:12">
      <c r="A80" s="41" t="s">
        <v>73</v>
      </c>
      <c r="B80" s="42" t="s">
        <v>233</v>
      </c>
      <c r="C80" s="42">
        <v>4452800</v>
      </c>
      <c r="D80" s="43" t="s">
        <v>230</v>
      </c>
      <c r="E80" s="44">
        <v>2348495.7760000001</v>
      </c>
      <c r="F80" s="42">
        <v>0.62</v>
      </c>
      <c r="G80" s="43" t="s">
        <v>234</v>
      </c>
      <c r="H80" s="42">
        <v>0.6</v>
      </c>
      <c r="I80" s="43" t="s">
        <v>238</v>
      </c>
      <c r="J80" s="42">
        <v>0.4</v>
      </c>
      <c r="K80" s="45" t="s">
        <v>238</v>
      </c>
      <c r="L80" s="46" t="s">
        <v>235</v>
      </c>
    </row>
    <row r="81" spans="1:12">
      <c r="A81" s="41" t="s">
        <v>74</v>
      </c>
      <c r="B81" s="42" t="s">
        <v>237</v>
      </c>
      <c r="C81" s="42">
        <v>81776930</v>
      </c>
      <c r="D81" s="43" t="s">
        <v>230</v>
      </c>
      <c r="E81" s="44">
        <v>60363640.879500002</v>
      </c>
      <c r="F81" s="42">
        <v>0.77</v>
      </c>
      <c r="G81" s="43" t="s">
        <v>234</v>
      </c>
      <c r="H81" s="42">
        <v>1</v>
      </c>
      <c r="I81" s="43" t="s">
        <v>238</v>
      </c>
      <c r="J81" s="42">
        <v>0.28999999999999998</v>
      </c>
      <c r="K81" s="45" t="s">
        <v>241</v>
      </c>
      <c r="L81" s="46"/>
    </row>
    <row r="82" spans="1:12">
      <c r="A82" s="41" t="s">
        <v>75</v>
      </c>
      <c r="B82" s="42" t="s">
        <v>229</v>
      </c>
      <c r="C82" s="42">
        <v>24262901</v>
      </c>
      <c r="D82" s="43" t="s">
        <v>230</v>
      </c>
      <c r="E82" s="44">
        <v>12426244.747150002</v>
      </c>
      <c r="F82" s="42">
        <v>0.03</v>
      </c>
      <c r="G82" s="43" t="s">
        <v>234</v>
      </c>
      <c r="H82" s="42">
        <v>0.6</v>
      </c>
      <c r="I82" s="43" t="s">
        <v>243</v>
      </c>
      <c r="J82" s="42">
        <v>0.4</v>
      </c>
      <c r="K82" s="45" t="s">
        <v>243</v>
      </c>
      <c r="L82" s="46" t="s">
        <v>235</v>
      </c>
    </row>
    <row r="83" spans="1:12">
      <c r="A83" s="41" t="s">
        <v>204</v>
      </c>
      <c r="B83" s="42" t="s">
        <v>237</v>
      </c>
      <c r="C83" s="42">
        <v>29034</v>
      </c>
      <c r="D83" s="43" t="s">
        <v>240</v>
      </c>
      <c r="E83" s="44"/>
      <c r="F83" s="42">
        <v>0.52</v>
      </c>
      <c r="G83" s="43" t="s">
        <v>232</v>
      </c>
      <c r="H83" s="42">
        <v>0.85</v>
      </c>
      <c r="I83" s="43" t="s">
        <v>232</v>
      </c>
      <c r="J83" s="42">
        <v>0.05</v>
      </c>
      <c r="K83" s="45" t="s">
        <v>232</v>
      </c>
      <c r="L83" s="46"/>
    </row>
    <row r="84" spans="1:12">
      <c r="A84" s="41" t="s">
        <v>76</v>
      </c>
      <c r="B84" s="42" t="s">
        <v>237</v>
      </c>
      <c r="C84" s="42">
        <v>11307502</v>
      </c>
      <c r="D84" s="43" t="s">
        <v>230</v>
      </c>
      <c r="E84" s="44">
        <v>6922339.6493799994</v>
      </c>
      <c r="F84" s="42">
        <v>0.73</v>
      </c>
      <c r="G84" s="43" t="s">
        <v>234</v>
      </c>
      <c r="H84" s="42">
        <v>1</v>
      </c>
      <c r="I84" s="43" t="s">
        <v>238</v>
      </c>
      <c r="J84" s="42">
        <v>0.08</v>
      </c>
      <c r="K84" s="45" t="s">
        <v>241</v>
      </c>
      <c r="L84" s="46"/>
    </row>
    <row r="85" spans="1:12">
      <c r="A85" s="41" t="s">
        <v>77</v>
      </c>
      <c r="B85" s="42" t="s">
        <v>239</v>
      </c>
      <c r="C85" s="42">
        <v>104677</v>
      </c>
      <c r="D85" s="43" t="s">
        <v>230</v>
      </c>
      <c r="E85" s="44">
        <v>40628.284010000003</v>
      </c>
      <c r="F85" s="42">
        <v>0.99</v>
      </c>
      <c r="G85" s="43" t="s">
        <v>234</v>
      </c>
      <c r="H85" s="42">
        <v>1</v>
      </c>
      <c r="I85" s="43" t="s">
        <v>238</v>
      </c>
      <c r="J85" s="42">
        <v>0.15</v>
      </c>
      <c r="K85" s="45" t="s">
        <v>232</v>
      </c>
      <c r="L85" s="46"/>
    </row>
    <row r="86" spans="1:12" ht="25">
      <c r="A86" s="41" t="s">
        <v>78</v>
      </c>
      <c r="B86" s="42" t="s">
        <v>233</v>
      </c>
      <c r="C86" s="42">
        <v>407000</v>
      </c>
      <c r="D86" s="43" t="s">
        <v>249</v>
      </c>
      <c r="E86" s="44"/>
      <c r="F86" s="42">
        <v>0.49</v>
      </c>
      <c r="G86" s="43" t="s">
        <v>232</v>
      </c>
      <c r="H86" s="42">
        <v>0.83</v>
      </c>
      <c r="I86" s="43" t="s">
        <v>232</v>
      </c>
      <c r="J86" s="42">
        <v>0.15</v>
      </c>
      <c r="K86" s="45" t="s">
        <v>232</v>
      </c>
      <c r="L86" s="46"/>
    </row>
    <row r="87" spans="1:12">
      <c r="A87" s="41" t="s">
        <v>205</v>
      </c>
      <c r="B87" s="42" t="s">
        <v>239</v>
      </c>
      <c r="C87" s="42">
        <v>159440</v>
      </c>
      <c r="D87" s="43" t="s">
        <v>230</v>
      </c>
      <c r="E87" s="44">
        <v>148556.6256</v>
      </c>
      <c r="F87" s="42">
        <v>0.69</v>
      </c>
      <c r="G87" s="43" t="s">
        <v>232</v>
      </c>
      <c r="H87" s="42">
        <v>0.85</v>
      </c>
      <c r="I87" s="43" t="s">
        <v>232</v>
      </c>
      <c r="J87" s="42">
        <v>0.15</v>
      </c>
      <c r="K87" s="45" t="s">
        <v>232</v>
      </c>
      <c r="L87" s="46"/>
    </row>
    <row r="88" spans="1:12">
      <c r="A88" s="41" t="s">
        <v>79</v>
      </c>
      <c r="B88" s="42" t="s">
        <v>233</v>
      </c>
      <c r="C88" s="42">
        <v>14341576</v>
      </c>
      <c r="D88" s="43" t="s">
        <v>230</v>
      </c>
      <c r="E88" s="44">
        <v>7074412.6092800014</v>
      </c>
      <c r="F88" s="42">
        <v>0.73</v>
      </c>
      <c r="G88" s="43" t="s">
        <v>234</v>
      </c>
      <c r="H88" s="42">
        <v>0.72</v>
      </c>
      <c r="I88" s="43" t="s">
        <v>238</v>
      </c>
      <c r="J88" s="42">
        <v>0.28000000000000003</v>
      </c>
      <c r="K88" s="45" t="s">
        <v>238</v>
      </c>
      <c r="L88" s="46" t="s">
        <v>235</v>
      </c>
    </row>
    <row r="89" spans="1:12">
      <c r="A89" s="41" t="s">
        <v>250</v>
      </c>
      <c r="B89" s="42" t="s">
        <v>237</v>
      </c>
      <c r="C89" s="42">
        <v>65345</v>
      </c>
      <c r="D89" s="43" t="s">
        <v>240</v>
      </c>
      <c r="E89" s="44"/>
      <c r="F89" s="42">
        <v>0.53</v>
      </c>
      <c r="G89" s="43" t="s">
        <v>241</v>
      </c>
      <c r="H89" s="42">
        <v>0.43</v>
      </c>
      <c r="I89" s="43" t="s">
        <v>241</v>
      </c>
      <c r="J89" s="42">
        <v>0.13</v>
      </c>
      <c r="K89" s="45" t="s">
        <v>241</v>
      </c>
      <c r="L89" s="46" t="s">
        <v>251</v>
      </c>
    </row>
    <row r="90" spans="1:12">
      <c r="A90" s="41" t="s">
        <v>80</v>
      </c>
      <c r="B90" s="42" t="s">
        <v>233</v>
      </c>
      <c r="C90" s="42">
        <v>10876033</v>
      </c>
      <c r="D90" s="43" t="s">
        <v>230</v>
      </c>
      <c r="E90" s="44">
        <v>3803131.2194400006</v>
      </c>
      <c r="F90" s="42">
        <v>0.26</v>
      </c>
      <c r="G90" s="43" t="s">
        <v>243</v>
      </c>
      <c r="H90" s="42">
        <v>0.5</v>
      </c>
      <c r="I90" s="43" t="s">
        <v>243</v>
      </c>
      <c r="J90" s="42">
        <v>0.5</v>
      </c>
      <c r="K90" s="45" t="s">
        <v>243</v>
      </c>
      <c r="L90" s="46" t="s">
        <v>235</v>
      </c>
    </row>
    <row r="91" spans="1:12">
      <c r="A91" s="41" t="s">
        <v>81</v>
      </c>
      <c r="B91" s="42" t="s">
        <v>233</v>
      </c>
      <c r="C91" s="42">
        <v>1586624</v>
      </c>
      <c r="D91" s="43" t="s">
        <v>230</v>
      </c>
      <c r="E91" s="44">
        <v>685738.89280000003</v>
      </c>
      <c r="F91" s="42">
        <v>0.28999999999999998</v>
      </c>
      <c r="G91" s="43" t="s">
        <v>232</v>
      </c>
      <c r="H91" s="42">
        <v>0.69</v>
      </c>
      <c r="I91" s="43" t="s">
        <v>232</v>
      </c>
      <c r="J91" s="42">
        <v>0.31</v>
      </c>
      <c r="K91" s="45" t="s">
        <v>232</v>
      </c>
      <c r="L91" s="46"/>
    </row>
    <row r="92" spans="1:12">
      <c r="A92" s="41" t="s">
        <v>82</v>
      </c>
      <c r="B92" s="42" t="s">
        <v>233</v>
      </c>
      <c r="C92" s="42">
        <v>786126</v>
      </c>
      <c r="D92" s="43" t="s">
        <v>230</v>
      </c>
      <c r="E92" s="44">
        <v>222560.13185999999</v>
      </c>
      <c r="F92" s="42">
        <v>1.95</v>
      </c>
      <c r="G92" s="43" t="s">
        <v>234</v>
      </c>
      <c r="H92" s="42">
        <v>0.89</v>
      </c>
      <c r="I92" s="43" t="s">
        <v>238</v>
      </c>
      <c r="J92" s="42">
        <v>0.10999999999999999</v>
      </c>
      <c r="K92" s="45" t="s">
        <v>238</v>
      </c>
      <c r="L92" s="46" t="s">
        <v>235</v>
      </c>
    </row>
    <row r="93" spans="1:12">
      <c r="A93" s="41" t="s">
        <v>83</v>
      </c>
      <c r="B93" s="42" t="s">
        <v>229</v>
      </c>
      <c r="C93" s="42">
        <v>9896400</v>
      </c>
      <c r="D93" s="43" t="s">
        <v>230</v>
      </c>
      <c r="E93" s="44">
        <v>5145138.3600000003</v>
      </c>
      <c r="F93" s="42">
        <v>0.37</v>
      </c>
      <c r="G93" s="43" t="s">
        <v>234</v>
      </c>
      <c r="H93" s="42">
        <v>0.11</v>
      </c>
      <c r="I93" s="43" t="s">
        <v>238</v>
      </c>
      <c r="J93" s="42">
        <v>0.89</v>
      </c>
      <c r="K93" s="45" t="s">
        <v>238</v>
      </c>
      <c r="L93" s="46" t="s">
        <v>235</v>
      </c>
    </row>
    <row r="94" spans="1:12">
      <c r="A94" s="41" t="s">
        <v>252</v>
      </c>
      <c r="B94" s="42" t="s">
        <v>237</v>
      </c>
      <c r="C94" s="42">
        <v>836</v>
      </c>
      <c r="D94" s="43" t="s">
        <v>240</v>
      </c>
      <c r="E94" s="44"/>
      <c r="F94" s="42">
        <v>0.5</v>
      </c>
      <c r="G94" s="43" t="s">
        <v>253</v>
      </c>
      <c r="H94" s="42">
        <v>0.7</v>
      </c>
      <c r="I94" s="43" t="s">
        <v>253</v>
      </c>
      <c r="J94" s="42">
        <v>0.09</v>
      </c>
      <c r="K94" s="45" t="s">
        <v>253</v>
      </c>
      <c r="L94" s="46"/>
    </row>
    <row r="95" spans="1:12">
      <c r="A95" s="41" t="s">
        <v>84</v>
      </c>
      <c r="B95" s="42" t="s">
        <v>233</v>
      </c>
      <c r="C95" s="42">
        <v>7621204</v>
      </c>
      <c r="D95" s="43" t="s">
        <v>230</v>
      </c>
      <c r="E95" s="44">
        <v>3930788.3870800002</v>
      </c>
      <c r="F95" s="42">
        <v>0.53</v>
      </c>
      <c r="G95" s="43" t="s">
        <v>234</v>
      </c>
      <c r="H95" s="42">
        <v>0.68</v>
      </c>
      <c r="I95" s="43" t="s">
        <v>238</v>
      </c>
      <c r="J95" s="42">
        <v>0.31999999999999995</v>
      </c>
      <c r="K95" s="45" t="s">
        <v>238</v>
      </c>
      <c r="L95" s="46" t="s">
        <v>235</v>
      </c>
    </row>
    <row r="96" spans="1:12">
      <c r="A96" s="41" t="s">
        <v>85</v>
      </c>
      <c r="B96" s="42" t="s">
        <v>237</v>
      </c>
      <c r="C96" s="42">
        <v>10000023</v>
      </c>
      <c r="D96" s="43" t="s">
        <v>230</v>
      </c>
      <c r="E96" s="44">
        <v>6896515.8619500007</v>
      </c>
      <c r="F96" s="42">
        <v>0.7</v>
      </c>
      <c r="G96" s="43" t="s">
        <v>234</v>
      </c>
      <c r="H96" s="42">
        <v>0.9</v>
      </c>
      <c r="I96" s="43" t="s">
        <v>238</v>
      </c>
      <c r="J96" s="42">
        <v>9.9999999999999978E-2</v>
      </c>
      <c r="K96" s="45" t="s">
        <v>238</v>
      </c>
      <c r="L96" s="46" t="s">
        <v>235</v>
      </c>
    </row>
    <row r="97" spans="1:12">
      <c r="A97" s="41" t="s">
        <v>86</v>
      </c>
      <c r="B97" s="42" t="s">
        <v>237</v>
      </c>
      <c r="C97" s="42">
        <v>318041</v>
      </c>
      <c r="D97" s="43" t="s">
        <v>230</v>
      </c>
      <c r="E97" s="44">
        <v>297762.70584000001</v>
      </c>
      <c r="F97" s="42">
        <v>0.56999999999999995</v>
      </c>
      <c r="G97" s="43" t="s">
        <v>234</v>
      </c>
      <c r="H97" s="42">
        <v>1</v>
      </c>
      <c r="I97" s="43" t="s">
        <v>238</v>
      </c>
      <c r="J97" s="42">
        <v>0.06</v>
      </c>
      <c r="K97" s="45" t="s">
        <v>241</v>
      </c>
      <c r="L97" s="46"/>
    </row>
    <row r="98" spans="1:12">
      <c r="A98" s="41" t="s">
        <v>87</v>
      </c>
      <c r="B98" s="42" t="s">
        <v>233</v>
      </c>
      <c r="C98" s="42">
        <v>1205624648</v>
      </c>
      <c r="D98" s="43" t="s">
        <v>230</v>
      </c>
      <c r="E98" s="44">
        <v>372899703.62639999</v>
      </c>
      <c r="F98" s="42">
        <v>0.12</v>
      </c>
      <c r="G98" s="43" t="s">
        <v>234</v>
      </c>
      <c r="H98" s="42">
        <v>0.7</v>
      </c>
      <c r="I98" s="43" t="s">
        <v>241</v>
      </c>
      <c r="J98" s="42">
        <v>0.1</v>
      </c>
      <c r="K98" s="45" t="s">
        <v>241</v>
      </c>
      <c r="L98" s="46"/>
    </row>
    <row r="99" spans="1:12">
      <c r="A99" s="41" t="s">
        <v>88</v>
      </c>
      <c r="B99" s="42" t="s">
        <v>233</v>
      </c>
      <c r="C99" s="42">
        <v>240676485</v>
      </c>
      <c r="D99" s="43" t="s">
        <v>230</v>
      </c>
      <c r="E99" s="44">
        <v>120155328.3714</v>
      </c>
      <c r="F99" s="42">
        <v>0.19</v>
      </c>
      <c r="G99" s="43" t="s">
        <v>234</v>
      </c>
      <c r="H99" s="42">
        <v>0.8</v>
      </c>
      <c r="I99" s="43" t="s">
        <v>236</v>
      </c>
      <c r="J99" s="42">
        <v>0.19999999999999996</v>
      </c>
      <c r="K99" s="45" t="s">
        <v>236</v>
      </c>
      <c r="L99" s="46" t="s">
        <v>235</v>
      </c>
    </row>
    <row r="100" spans="1:12" ht="25">
      <c r="A100" s="41" t="s">
        <v>89</v>
      </c>
      <c r="B100" s="42" t="s">
        <v>233</v>
      </c>
      <c r="C100" s="42">
        <v>74462314</v>
      </c>
      <c r="D100" s="43" t="s">
        <v>230</v>
      </c>
      <c r="E100" s="44">
        <v>51332830.025320008</v>
      </c>
      <c r="F100" s="42">
        <v>0.06</v>
      </c>
      <c r="G100" s="43" t="s">
        <v>234</v>
      </c>
      <c r="H100" s="42">
        <v>0.74</v>
      </c>
      <c r="I100" s="43" t="s">
        <v>232</v>
      </c>
      <c r="J100" s="42">
        <v>0.21</v>
      </c>
      <c r="K100" s="45" t="s">
        <v>232</v>
      </c>
      <c r="L100" s="46"/>
    </row>
    <row r="101" spans="1:12">
      <c r="A101" s="41" t="s">
        <v>90</v>
      </c>
      <c r="B101" s="42" t="s">
        <v>233</v>
      </c>
      <c r="C101" s="42">
        <v>30962380</v>
      </c>
      <c r="D101" s="43" t="s">
        <v>230</v>
      </c>
      <c r="E101" s="44">
        <v>20601129.156800002</v>
      </c>
      <c r="F101" s="42">
        <v>0.21</v>
      </c>
      <c r="G101" s="43" t="s">
        <v>232</v>
      </c>
      <c r="H101" s="42">
        <v>0.56000000000000005</v>
      </c>
      <c r="I101" s="43" t="s">
        <v>238</v>
      </c>
      <c r="J101" s="42">
        <v>0.43999999999999995</v>
      </c>
      <c r="K101" s="45" t="s">
        <v>238</v>
      </c>
      <c r="L101" s="46" t="s">
        <v>235</v>
      </c>
    </row>
    <row r="102" spans="1:12">
      <c r="A102" s="41" t="s">
        <v>91</v>
      </c>
      <c r="B102" s="42" t="s">
        <v>237</v>
      </c>
      <c r="C102" s="42">
        <v>4474356</v>
      </c>
      <c r="D102" s="43" t="s">
        <v>230</v>
      </c>
      <c r="E102" s="44">
        <v>2769536.8768800003</v>
      </c>
      <c r="F102" s="42">
        <v>1.31</v>
      </c>
      <c r="G102" s="43" t="s">
        <v>234</v>
      </c>
      <c r="H102" s="42">
        <v>0.76</v>
      </c>
      <c r="I102" s="43" t="s">
        <v>238</v>
      </c>
      <c r="J102" s="42">
        <v>0.24</v>
      </c>
      <c r="K102" s="45" t="s">
        <v>238</v>
      </c>
      <c r="L102" s="46" t="s">
        <v>235</v>
      </c>
    </row>
    <row r="103" spans="1:12">
      <c r="A103" s="41" t="s">
        <v>254</v>
      </c>
      <c r="B103" s="42" t="s">
        <v>237</v>
      </c>
      <c r="C103" s="42">
        <v>83992</v>
      </c>
      <c r="D103" s="43" t="s">
        <v>230</v>
      </c>
      <c r="E103" s="44">
        <v>42493.232639999995</v>
      </c>
      <c r="F103" s="42">
        <v>0.6</v>
      </c>
      <c r="G103" s="43" t="s">
        <v>241</v>
      </c>
      <c r="H103" s="42">
        <v>0.89</v>
      </c>
      <c r="I103" s="43" t="s">
        <v>241</v>
      </c>
      <c r="J103" s="42">
        <v>0.11</v>
      </c>
      <c r="K103" s="45" t="s">
        <v>241</v>
      </c>
      <c r="L103" s="46" t="s">
        <v>255</v>
      </c>
    </row>
    <row r="104" spans="1:12">
      <c r="A104" s="41" t="s">
        <v>92</v>
      </c>
      <c r="B104" s="42" t="s">
        <v>237</v>
      </c>
      <c r="C104" s="42">
        <v>7623600</v>
      </c>
      <c r="D104" s="43" t="s">
        <v>230</v>
      </c>
      <c r="E104" s="44">
        <v>7000218.2279999992</v>
      </c>
      <c r="F104" s="42">
        <v>0.77</v>
      </c>
      <c r="G104" s="43" t="s">
        <v>234</v>
      </c>
      <c r="H104" s="42">
        <v>0.85</v>
      </c>
      <c r="I104" s="43" t="s">
        <v>232</v>
      </c>
      <c r="J104" s="42">
        <v>0.05</v>
      </c>
      <c r="K104" s="45" t="s">
        <v>232</v>
      </c>
      <c r="L104" s="46"/>
    </row>
    <row r="105" spans="1:12">
      <c r="A105" s="41" t="s">
        <v>93</v>
      </c>
      <c r="B105" s="42" t="s">
        <v>237</v>
      </c>
      <c r="C105" s="42">
        <v>60483385</v>
      </c>
      <c r="D105" s="43" t="s">
        <v>230</v>
      </c>
      <c r="E105" s="44">
        <v>41261765.247000001</v>
      </c>
      <c r="F105" s="42">
        <v>0.81</v>
      </c>
      <c r="G105" s="43" t="s">
        <v>234</v>
      </c>
      <c r="H105" s="42">
        <v>1</v>
      </c>
      <c r="I105" s="43" t="s">
        <v>238</v>
      </c>
      <c r="J105" s="42">
        <v>0.09</v>
      </c>
      <c r="K105" s="45" t="s">
        <v>253</v>
      </c>
      <c r="L105" s="46"/>
    </row>
    <row r="106" spans="1:12">
      <c r="A106" s="41" t="s">
        <v>94</v>
      </c>
      <c r="B106" s="42" t="s">
        <v>239</v>
      </c>
      <c r="C106" s="42">
        <v>2701200</v>
      </c>
      <c r="D106" s="43" t="s">
        <v>230</v>
      </c>
      <c r="E106" s="44">
        <v>1404407.9040000001</v>
      </c>
      <c r="F106" s="42">
        <v>7.0000000000000007E-2</v>
      </c>
      <c r="G106" s="43" t="s">
        <v>234</v>
      </c>
      <c r="H106" s="42">
        <v>0.62</v>
      </c>
      <c r="I106" s="43" t="s">
        <v>238</v>
      </c>
      <c r="J106" s="42">
        <v>0.38</v>
      </c>
      <c r="K106" s="45" t="s">
        <v>238</v>
      </c>
      <c r="L106" s="46" t="s">
        <v>235</v>
      </c>
    </row>
    <row r="107" spans="1:12">
      <c r="A107" s="41" t="s">
        <v>95</v>
      </c>
      <c r="B107" s="42" t="s">
        <v>237</v>
      </c>
      <c r="C107" s="42">
        <v>127450459</v>
      </c>
      <c r="D107" s="43" t="s">
        <v>230</v>
      </c>
      <c r="E107" s="44">
        <v>115394920.08319001</v>
      </c>
      <c r="F107" s="42">
        <v>0.62</v>
      </c>
      <c r="G107" s="43" t="s">
        <v>234</v>
      </c>
      <c r="H107" s="42">
        <v>1</v>
      </c>
      <c r="I107" s="43" t="s">
        <v>238</v>
      </c>
      <c r="J107" s="42">
        <v>0.01</v>
      </c>
      <c r="K107" s="45" t="s">
        <v>241</v>
      </c>
      <c r="L107" s="46"/>
    </row>
    <row r="108" spans="1:12">
      <c r="A108" s="41" t="s">
        <v>256</v>
      </c>
      <c r="B108" s="42" t="s">
        <v>237</v>
      </c>
      <c r="C108" s="42">
        <v>94949</v>
      </c>
      <c r="D108" s="43" t="s">
        <v>240</v>
      </c>
      <c r="E108" s="44"/>
      <c r="F108" s="42">
        <v>0.53</v>
      </c>
      <c r="G108" s="43" t="s">
        <v>241</v>
      </c>
      <c r="H108" s="42">
        <v>0.43</v>
      </c>
      <c r="I108" s="43" t="s">
        <v>241</v>
      </c>
      <c r="J108" s="42">
        <v>0.13</v>
      </c>
      <c r="K108" s="45" t="s">
        <v>241</v>
      </c>
      <c r="L108" s="46" t="s">
        <v>251</v>
      </c>
    </row>
    <row r="109" spans="1:12">
      <c r="A109" s="41" t="s">
        <v>257</v>
      </c>
      <c r="B109" s="42" t="s">
        <v>239</v>
      </c>
      <c r="C109" s="42">
        <v>315</v>
      </c>
      <c r="D109" s="43" t="s">
        <v>240</v>
      </c>
      <c r="E109" s="44"/>
      <c r="F109" s="42">
        <v>0.69</v>
      </c>
      <c r="G109" s="43" t="s">
        <v>232</v>
      </c>
      <c r="H109" s="42">
        <v>0.85</v>
      </c>
      <c r="I109" s="43" t="s">
        <v>232</v>
      </c>
      <c r="J109" s="42">
        <v>0.15</v>
      </c>
      <c r="K109" s="45" t="s">
        <v>232</v>
      </c>
      <c r="L109" s="46"/>
    </row>
    <row r="110" spans="1:12">
      <c r="A110" s="41" t="s">
        <v>96</v>
      </c>
      <c r="B110" s="42" t="s">
        <v>233</v>
      </c>
      <c r="C110" s="42">
        <v>6046000</v>
      </c>
      <c r="D110" s="43" t="s">
        <v>230</v>
      </c>
      <c r="E110" s="44">
        <v>4986317.58</v>
      </c>
      <c r="F110" s="42">
        <v>0.38</v>
      </c>
      <c r="G110" s="43" t="s">
        <v>234</v>
      </c>
      <c r="H110" s="42">
        <v>0.95</v>
      </c>
      <c r="I110" s="43" t="s">
        <v>236</v>
      </c>
      <c r="J110" s="42">
        <v>5.0000000000000044E-2</v>
      </c>
      <c r="K110" s="45" t="s">
        <v>236</v>
      </c>
      <c r="L110" s="46" t="s">
        <v>235</v>
      </c>
    </row>
    <row r="111" spans="1:12">
      <c r="A111" s="41" t="s">
        <v>97</v>
      </c>
      <c r="B111" s="42" t="s">
        <v>233</v>
      </c>
      <c r="C111" s="42">
        <v>16323287</v>
      </c>
      <c r="D111" s="43" t="s">
        <v>230</v>
      </c>
      <c r="E111" s="44">
        <v>8770828.5708399992</v>
      </c>
      <c r="F111" s="42">
        <v>0.21</v>
      </c>
      <c r="G111" s="43" t="s">
        <v>232</v>
      </c>
      <c r="H111" s="42">
        <v>0.74</v>
      </c>
      <c r="I111" s="43" t="s">
        <v>232</v>
      </c>
      <c r="J111" s="42">
        <v>0.21</v>
      </c>
      <c r="K111" s="45" t="s">
        <v>232</v>
      </c>
      <c r="L111" s="46"/>
    </row>
    <row r="112" spans="1:12">
      <c r="A112" s="41" t="s">
        <v>98</v>
      </c>
      <c r="B112" s="42" t="s">
        <v>229</v>
      </c>
      <c r="C112" s="42">
        <v>40909194</v>
      </c>
      <c r="D112" s="43" t="s">
        <v>230</v>
      </c>
      <c r="E112" s="44">
        <v>9642706.1177399997</v>
      </c>
      <c r="F112" s="42">
        <v>0.11</v>
      </c>
      <c r="G112" s="43" t="s">
        <v>234</v>
      </c>
      <c r="H112" s="42">
        <v>0.69</v>
      </c>
      <c r="I112" s="43" t="s">
        <v>232</v>
      </c>
      <c r="J112" s="42">
        <v>0.31</v>
      </c>
      <c r="K112" s="45" t="s">
        <v>232</v>
      </c>
      <c r="L112" s="46"/>
    </row>
    <row r="113" spans="1:12">
      <c r="A113" s="41" t="s">
        <v>99</v>
      </c>
      <c r="B113" s="42" t="s">
        <v>233</v>
      </c>
      <c r="C113" s="42">
        <v>97743</v>
      </c>
      <c r="D113" s="43" t="s">
        <v>230</v>
      </c>
      <c r="E113" s="44">
        <v>42818.276010000001</v>
      </c>
      <c r="F113" s="42">
        <v>0.69</v>
      </c>
      <c r="G113" s="43" t="s">
        <v>232</v>
      </c>
      <c r="H113" s="42">
        <v>0.85</v>
      </c>
      <c r="I113" s="43" t="s">
        <v>232</v>
      </c>
      <c r="J113" s="42">
        <v>0.15</v>
      </c>
      <c r="K113" s="45" t="s">
        <v>232</v>
      </c>
      <c r="L113" s="46"/>
    </row>
    <row r="114" spans="1:12">
      <c r="A114" s="41" t="s">
        <v>206</v>
      </c>
      <c r="B114" s="42" t="s">
        <v>237</v>
      </c>
      <c r="C114" s="42">
        <v>49410000</v>
      </c>
      <c r="D114" s="43" t="s">
        <v>230</v>
      </c>
      <c r="E114" s="44">
        <v>40977195.300000004</v>
      </c>
      <c r="F114" s="42">
        <v>0.38</v>
      </c>
      <c r="G114" s="43" t="s">
        <v>241</v>
      </c>
      <c r="H114" s="42">
        <v>0.99</v>
      </c>
      <c r="I114" s="43" t="s">
        <v>234</v>
      </c>
      <c r="J114" s="42">
        <v>1.0000000000000009E-2</v>
      </c>
      <c r="K114" s="45" t="s">
        <v>234</v>
      </c>
      <c r="L114" s="46" t="s">
        <v>235</v>
      </c>
    </row>
    <row r="115" spans="1:12" ht="25">
      <c r="A115" s="41" t="s">
        <v>100</v>
      </c>
      <c r="B115" s="42" t="s">
        <v>237</v>
      </c>
      <c r="C115" s="42">
        <v>2991580</v>
      </c>
      <c r="D115" s="43" t="s">
        <v>230</v>
      </c>
      <c r="E115" s="44">
        <v>2938988.0236</v>
      </c>
      <c r="F115" s="42">
        <v>2.09</v>
      </c>
      <c r="G115" s="43" t="s">
        <v>234</v>
      </c>
      <c r="H115" s="42">
        <v>0.74</v>
      </c>
      <c r="I115" s="43" t="s">
        <v>232</v>
      </c>
      <c r="J115" s="42">
        <v>0.21</v>
      </c>
      <c r="K115" s="45" t="s">
        <v>232</v>
      </c>
      <c r="L115" s="46" t="s">
        <v>242</v>
      </c>
    </row>
    <row r="116" spans="1:12">
      <c r="A116" s="41" t="s">
        <v>101</v>
      </c>
      <c r="B116" s="42" t="s">
        <v>229</v>
      </c>
      <c r="C116" s="42">
        <v>5447900</v>
      </c>
      <c r="D116" s="43" t="s">
        <v>230</v>
      </c>
      <c r="E116" s="44">
        <v>1923326.6160000002</v>
      </c>
      <c r="F116" s="42">
        <v>0.21</v>
      </c>
      <c r="G116" s="43" t="s">
        <v>232</v>
      </c>
      <c r="H116" s="42">
        <v>0.74</v>
      </c>
      <c r="I116" s="43" t="s">
        <v>232</v>
      </c>
      <c r="J116" s="42">
        <v>0.21</v>
      </c>
      <c r="K116" s="45" t="s">
        <v>232</v>
      </c>
      <c r="L116" s="46"/>
    </row>
    <row r="117" spans="1:12" ht="37">
      <c r="A117" s="41" t="s">
        <v>102</v>
      </c>
      <c r="B117" s="42" t="s">
        <v>229</v>
      </c>
      <c r="C117" s="42">
        <v>6395713</v>
      </c>
      <c r="D117" s="43" t="s">
        <v>230</v>
      </c>
      <c r="E117" s="44">
        <v>2118324.1027299999</v>
      </c>
      <c r="F117" s="42">
        <v>0.26</v>
      </c>
      <c r="G117" s="43" t="s">
        <v>234</v>
      </c>
      <c r="H117" s="42">
        <v>0.4</v>
      </c>
      <c r="I117" s="43" t="s">
        <v>241</v>
      </c>
      <c r="J117" s="42">
        <v>0.6</v>
      </c>
      <c r="K117" s="45" t="s">
        <v>241</v>
      </c>
      <c r="L117" s="46"/>
    </row>
    <row r="118" spans="1:12">
      <c r="A118" s="41" t="s">
        <v>103</v>
      </c>
      <c r="B118" s="42" t="s">
        <v>239</v>
      </c>
      <c r="C118" s="42">
        <v>2239008</v>
      </c>
      <c r="D118" s="43" t="s">
        <v>230</v>
      </c>
      <c r="E118" s="44">
        <v>1516166.6572799999</v>
      </c>
      <c r="F118" s="42">
        <v>0.38</v>
      </c>
      <c r="G118" s="43" t="s">
        <v>234</v>
      </c>
      <c r="H118" s="42">
        <v>0.5</v>
      </c>
      <c r="I118" s="43" t="s">
        <v>234</v>
      </c>
      <c r="J118" s="42">
        <v>0.5</v>
      </c>
      <c r="K118" s="45" t="s">
        <v>234</v>
      </c>
      <c r="L118" s="46" t="s">
        <v>235</v>
      </c>
    </row>
    <row r="119" spans="1:12" ht="25">
      <c r="A119" s="41" t="s">
        <v>104</v>
      </c>
      <c r="B119" s="42" t="s">
        <v>239</v>
      </c>
      <c r="C119" s="42">
        <v>4341092</v>
      </c>
      <c r="D119" s="43" t="s">
        <v>230</v>
      </c>
      <c r="E119" s="44">
        <v>3782653.9251199998</v>
      </c>
      <c r="F119" s="42">
        <v>0.43</v>
      </c>
      <c r="G119" s="43" t="s">
        <v>234</v>
      </c>
      <c r="H119" s="42">
        <v>1</v>
      </c>
      <c r="I119" s="43" t="s">
        <v>236</v>
      </c>
      <c r="J119" s="42">
        <v>0.21</v>
      </c>
      <c r="K119" s="45" t="s">
        <v>232</v>
      </c>
      <c r="L119" s="46" t="s">
        <v>242</v>
      </c>
    </row>
    <row r="120" spans="1:12">
      <c r="A120" s="41" t="s">
        <v>105</v>
      </c>
      <c r="B120" s="42" t="s">
        <v>233</v>
      </c>
      <c r="C120" s="42">
        <v>2008921</v>
      </c>
      <c r="D120" s="43" t="s">
        <v>230</v>
      </c>
      <c r="E120" s="44">
        <v>539335.02087000001</v>
      </c>
      <c r="F120" s="42">
        <v>0.18</v>
      </c>
      <c r="G120" s="43" t="s">
        <v>234</v>
      </c>
      <c r="H120" s="42">
        <v>0.69</v>
      </c>
      <c r="I120" s="43" t="s">
        <v>232</v>
      </c>
      <c r="J120" s="42">
        <v>0.31</v>
      </c>
      <c r="K120" s="45" t="s">
        <v>232</v>
      </c>
      <c r="L120" s="46"/>
    </row>
    <row r="121" spans="1:12">
      <c r="A121" s="41" t="s">
        <v>106</v>
      </c>
      <c r="B121" s="42" t="s">
        <v>229</v>
      </c>
      <c r="C121" s="42">
        <v>3957990</v>
      </c>
      <c r="D121" s="43" t="s">
        <v>230</v>
      </c>
      <c r="E121" s="44">
        <v>1891958.7999</v>
      </c>
      <c r="F121" s="42">
        <v>0.28999999999999998</v>
      </c>
      <c r="G121" s="43" t="s">
        <v>232</v>
      </c>
      <c r="H121" s="42">
        <v>0.69</v>
      </c>
      <c r="I121" s="43" t="s">
        <v>232</v>
      </c>
      <c r="J121" s="42">
        <v>0.31</v>
      </c>
      <c r="K121" s="45" t="s">
        <v>232</v>
      </c>
      <c r="L121" s="46"/>
    </row>
    <row r="122" spans="1:12" ht="25">
      <c r="A122" s="41" t="s">
        <v>107</v>
      </c>
      <c r="B122" s="42" t="s">
        <v>233</v>
      </c>
      <c r="C122" s="42">
        <v>6040612</v>
      </c>
      <c r="D122" s="43" t="s">
        <v>230</v>
      </c>
      <c r="E122" s="44">
        <v>4685279.8855600003</v>
      </c>
      <c r="F122" s="42">
        <v>0.28999999999999998</v>
      </c>
      <c r="G122" s="43" t="s">
        <v>232</v>
      </c>
      <c r="H122" s="42">
        <v>0.69</v>
      </c>
      <c r="I122" s="43" t="s">
        <v>232</v>
      </c>
      <c r="J122" s="42">
        <v>0.31</v>
      </c>
      <c r="K122" s="45" t="s">
        <v>232</v>
      </c>
      <c r="L122" s="46"/>
    </row>
    <row r="123" spans="1:12">
      <c r="A123" s="41" t="s">
        <v>258</v>
      </c>
      <c r="B123" s="42" t="s">
        <v>237</v>
      </c>
      <c r="C123" s="42">
        <v>36120</v>
      </c>
      <c r="D123" s="43" t="s">
        <v>230</v>
      </c>
      <c r="E123" s="44">
        <v>5218.6176000000005</v>
      </c>
      <c r="F123" s="42">
        <v>0.56000000000000005</v>
      </c>
      <c r="G123" s="43" t="s">
        <v>232</v>
      </c>
      <c r="H123" s="42">
        <v>0.47</v>
      </c>
      <c r="I123" s="43" t="s">
        <v>232</v>
      </c>
      <c r="J123" s="42">
        <v>0.15</v>
      </c>
      <c r="K123" s="45" t="s">
        <v>232</v>
      </c>
      <c r="L123" s="46"/>
    </row>
    <row r="124" spans="1:12">
      <c r="A124" s="41" t="s">
        <v>108</v>
      </c>
      <c r="B124" s="42" t="s">
        <v>239</v>
      </c>
      <c r="C124" s="42">
        <v>3286820</v>
      </c>
      <c r="D124" s="43" t="s">
        <v>230</v>
      </c>
      <c r="E124" s="44">
        <v>2202202.2682000003</v>
      </c>
      <c r="F124" s="42">
        <v>0.4</v>
      </c>
      <c r="G124" s="43" t="s">
        <v>234</v>
      </c>
      <c r="H124" s="42">
        <v>1</v>
      </c>
      <c r="I124" s="43" t="s">
        <v>241</v>
      </c>
      <c r="J124" s="42">
        <v>0</v>
      </c>
      <c r="K124" s="45" t="s">
        <v>241</v>
      </c>
      <c r="L124" s="46"/>
    </row>
    <row r="125" spans="1:12">
      <c r="A125" s="41" t="s">
        <v>259</v>
      </c>
      <c r="B125" s="42" t="s">
        <v>237</v>
      </c>
      <c r="C125" s="42">
        <v>506953</v>
      </c>
      <c r="D125" s="43" t="s">
        <v>230</v>
      </c>
      <c r="E125" s="44">
        <v>431852.98258000001</v>
      </c>
      <c r="F125" s="42">
        <v>0.84</v>
      </c>
      <c r="G125" s="43" t="s">
        <v>234</v>
      </c>
      <c r="H125" s="42">
        <v>1</v>
      </c>
      <c r="I125" s="43" t="s">
        <v>234</v>
      </c>
      <c r="J125" s="42">
        <v>0</v>
      </c>
      <c r="K125" s="45" t="s">
        <v>241</v>
      </c>
      <c r="L125" s="46"/>
    </row>
    <row r="126" spans="1:12">
      <c r="A126" s="41" t="s">
        <v>109</v>
      </c>
      <c r="B126" s="42" t="s">
        <v>229</v>
      </c>
      <c r="C126" s="42">
        <v>21079532</v>
      </c>
      <c r="D126" s="43" t="s">
        <v>230</v>
      </c>
      <c r="E126" s="44">
        <v>6730694.5675999997</v>
      </c>
      <c r="F126" s="42">
        <v>0.28999999999999998</v>
      </c>
      <c r="G126" s="43" t="s">
        <v>234</v>
      </c>
      <c r="H126" s="42">
        <v>0.18</v>
      </c>
      <c r="I126" s="43" t="s">
        <v>234</v>
      </c>
      <c r="J126" s="42">
        <v>0.82000000000000006</v>
      </c>
      <c r="K126" s="45" t="s">
        <v>234</v>
      </c>
      <c r="L126" s="46" t="s">
        <v>235</v>
      </c>
    </row>
    <row r="127" spans="1:12">
      <c r="A127" s="41" t="s">
        <v>110</v>
      </c>
      <c r="B127" s="42" t="s">
        <v>229</v>
      </c>
      <c r="C127" s="42">
        <v>15013694</v>
      </c>
      <c r="D127" s="43" t="s">
        <v>230</v>
      </c>
      <c r="E127" s="44">
        <v>2333578.4584199996</v>
      </c>
      <c r="F127" s="42">
        <v>0.18</v>
      </c>
      <c r="G127" s="43" t="s">
        <v>234</v>
      </c>
      <c r="H127" s="42">
        <v>0.69</v>
      </c>
      <c r="I127" s="43" t="s">
        <v>232</v>
      </c>
      <c r="J127" s="42">
        <v>0.31</v>
      </c>
      <c r="K127" s="45" t="s">
        <v>232</v>
      </c>
      <c r="L127" s="46"/>
    </row>
    <row r="128" spans="1:12">
      <c r="A128" s="41" t="s">
        <v>111</v>
      </c>
      <c r="B128" s="42" t="s">
        <v>239</v>
      </c>
      <c r="C128" s="42">
        <v>28275835</v>
      </c>
      <c r="D128" s="43" t="s">
        <v>230</v>
      </c>
      <c r="E128" s="44">
        <v>20360297.750100002</v>
      </c>
      <c r="F128" s="42">
        <v>0.55000000000000004</v>
      </c>
      <c r="G128" s="43" t="s">
        <v>234</v>
      </c>
      <c r="H128" s="42">
        <v>0.7</v>
      </c>
      <c r="I128" s="43" t="s">
        <v>241</v>
      </c>
      <c r="J128" s="42">
        <v>0.15</v>
      </c>
      <c r="K128" s="45" t="s">
        <v>241</v>
      </c>
      <c r="L128" s="46"/>
    </row>
    <row r="129" spans="1:12">
      <c r="A129" s="41" t="s">
        <v>112</v>
      </c>
      <c r="B129" s="42" t="s">
        <v>233</v>
      </c>
      <c r="C129" s="42">
        <v>325694</v>
      </c>
      <c r="D129" s="43" t="s">
        <v>230</v>
      </c>
      <c r="E129" s="44">
        <v>130258.05836</v>
      </c>
      <c r="F129" s="42">
        <v>0.91</v>
      </c>
      <c r="G129" s="43" t="s">
        <v>234</v>
      </c>
      <c r="H129" s="42">
        <v>0.74</v>
      </c>
      <c r="I129" s="43" t="s">
        <v>232</v>
      </c>
      <c r="J129" s="42">
        <v>0.21</v>
      </c>
      <c r="K129" s="45" t="s">
        <v>232</v>
      </c>
      <c r="L129" s="46"/>
    </row>
    <row r="130" spans="1:12">
      <c r="A130" s="41" t="s">
        <v>113</v>
      </c>
      <c r="B130" s="42" t="s">
        <v>229</v>
      </c>
      <c r="C130" s="42">
        <v>13985961</v>
      </c>
      <c r="D130" s="43" t="s">
        <v>230</v>
      </c>
      <c r="E130" s="44">
        <v>4793967.8519700002</v>
      </c>
      <c r="F130" s="42">
        <v>0.24</v>
      </c>
      <c r="G130" s="43" t="s">
        <v>234</v>
      </c>
      <c r="H130" s="42">
        <v>0.4</v>
      </c>
      <c r="I130" s="43" t="s">
        <v>238</v>
      </c>
      <c r="J130" s="42">
        <v>0.6</v>
      </c>
      <c r="K130" s="45" t="s">
        <v>238</v>
      </c>
      <c r="L130" s="46" t="s">
        <v>235</v>
      </c>
    </row>
    <row r="131" spans="1:12">
      <c r="A131" s="41" t="s">
        <v>260</v>
      </c>
      <c r="B131" s="42" t="s">
        <v>237</v>
      </c>
      <c r="C131" s="42">
        <v>415995</v>
      </c>
      <c r="D131" s="43" t="s">
        <v>230</v>
      </c>
      <c r="E131" s="44">
        <v>393826.62645000004</v>
      </c>
      <c r="F131" s="42">
        <v>0.65</v>
      </c>
      <c r="G131" s="43" t="s">
        <v>234</v>
      </c>
      <c r="H131" s="42">
        <v>1</v>
      </c>
      <c r="I131" s="43" t="s">
        <v>238</v>
      </c>
      <c r="J131" s="42">
        <v>0</v>
      </c>
      <c r="K131" s="45" t="s">
        <v>241</v>
      </c>
      <c r="L131" s="46"/>
    </row>
    <row r="132" spans="1:12">
      <c r="A132" s="41" t="s">
        <v>114</v>
      </c>
      <c r="B132" s="42" t="s">
        <v>233</v>
      </c>
      <c r="C132" s="42">
        <v>52428</v>
      </c>
      <c r="D132" s="43" t="s">
        <v>230</v>
      </c>
      <c r="E132" s="44">
        <v>37502.79696</v>
      </c>
      <c r="F132" s="42">
        <v>0.69</v>
      </c>
      <c r="G132" s="43" t="s">
        <v>232</v>
      </c>
      <c r="H132" s="42">
        <v>0.6</v>
      </c>
      <c r="I132" s="43" t="s">
        <v>238</v>
      </c>
      <c r="J132" s="42">
        <v>0.4</v>
      </c>
      <c r="K132" s="45" t="s">
        <v>238</v>
      </c>
      <c r="L132" s="46" t="s">
        <v>235</v>
      </c>
    </row>
    <row r="133" spans="1:12">
      <c r="A133" s="41" t="s">
        <v>115</v>
      </c>
      <c r="B133" s="42" t="s">
        <v>239</v>
      </c>
      <c r="C133" s="42">
        <v>398116</v>
      </c>
      <c r="D133" s="43" t="s">
        <v>240</v>
      </c>
      <c r="E133" s="44"/>
      <c r="F133" s="42">
        <v>0.49</v>
      </c>
      <c r="G133" s="43" t="s">
        <v>232</v>
      </c>
      <c r="H133" s="42">
        <v>0.83</v>
      </c>
      <c r="I133" s="43" t="s">
        <v>232</v>
      </c>
      <c r="J133" s="42">
        <v>0.15</v>
      </c>
      <c r="K133" s="45" t="s">
        <v>232</v>
      </c>
      <c r="L133" s="46"/>
    </row>
    <row r="134" spans="1:12">
      <c r="A134" s="41" t="s">
        <v>116</v>
      </c>
      <c r="B134" s="42" t="s">
        <v>229</v>
      </c>
      <c r="C134" s="42">
        <v>3609420</v>
      </c>
      <c r="D134" s="43" t="s">
        <v>230</v>
      </c>
      <c r="E134" s="44">
        <v>1488163.8659999999</v>
      </c>
      <c r="F134" s="42">
        <v>0.18</v>
      </c>
      <c r="G134" s="43" t="s">
        <v>234</v>
      </c>
      <c r="H134" s="42">
        <v>0.33</v>
      </c>
      <c r="I134" s="43" t="s">
        <v>243</v>
      </c>
      <c r="J134" s="42">
        <v>0.66999999999999993</v>
      </c>
      <c r="K134" s="45" t="s">
        <v>243</v>
      </c>
      <c r="L134" s="46" t="s">
        <v>235</v>
      </c>
    </row>
    <row r="135" spans="1:12">
      <c r="A135" s="41" t="s">
        <v>117</v>
      </c>
      <c r="B135" s="42" t="s">
        <v>239</v>
      </c>
      <c r="C135" s="42">
        <v>1280924</v>
      </c>
      <c r="D135" s="43" t="s">
        <v>230</v>
      </c>
      <c r="E135" s="44">
        <v>535157.23796000006</v>
      </c>
      <c r="F135" s="42">
        <v>0.84</v>
      </c>
      <c r="G135" s="43" t="s">
        <v>234</v>
      </c>
      <c r="H135" s="42">
        <v>0.98</v>
      </c>
      <c r="I135" s="43" t="s">
        <v>238</v>
      </c>
      <c r="J135" s="42">
        <v>2.0000000000000018E-2</v>
      </c>
      <c r="K135" s="45" t="s">
        <v>238</v>
      </c>
      <c r="L135" s="46" t="s">
        <v>235</v>
      </c>
    </row>
    <row r="136" spans="1:12">
      <c r="A136" s="41" t="s">
        <v>261</v>
      </c>
      <c r="B136" s="42" t="s">
        <v>229</v>
      </c>
      <c r="C136" s="42">
        <v>198614</v>
      </c>
      <c r="D136" s="43" t="s">
        <v>240</v>
      </c>
      <c r="E136" s="44"/>
      <c r="F136" s="42">
        <v>0.28999999999999998</v>
      </c>
      <c r="G136" s="43" t="s">
        <v>232</v>
      </c>
      <c r="H136" s="42">
        <v>0.69</v>
      </c>
      <c r="I136" s="43" t="s">
        <v>232</v>
      </c>
      <c r="J136" s="42">
        <v>0.31</v>
      </c>
      <c r="K136" s="45" t="s">
        <v>232</v>
      </c>
      <c r="L136" s="46" t="s">
        <v>262</v>
      </c>
    </row>
    <row r="137" spans="1:12">
      <c r="A137" s="41" t="s">
        <v>118</v>
      </c>
      <c r="B137" s="42" t="s">
        <v>239</v>
      </c>
      <c r="C137" s="42">
        <v>117886404</v>
      </c>
      <c r="D137" s="43" t="s">
        <v>230</v>
      </c>
      <c r="E137" s="44">
        <v>91745093.913000017</v>
      </c>
      <c r="F137" s="42">
        <v>0.45</v>
      </c>
      <c r="G137" s="43" t="s">
        <v>234</v>
      </c>
      <c r="H137" s="42">
        <v>0.91</v>
      </c>
      <c r="I137" s="43" t="s">
        <v>238</v>
      </c>
      <c r="J137" s="42">
        <v>8.9999999999999969E-2</v>
      </c>
      <c r="K137" s="45" t="s">
        <v>238</v>
      </c>
      <c r="L137" s="46" t="s">
        <v>235</v>
      </c>
    </row>
    <row r="138" spans="1:12" ht="37">
      <c r="A138" s="41" t="s">
        <v>207</v>
      </c>
      <c r="B138" s="42" t="s">
        <v>229</v>
      </c>
      <c r="C138" s="42">
        <v>103619</v>
      </c>
      <c r="D138" s="43" t="s">
        <v>230</v>
      </c>
      <c r="E138" s="44">
        <v>23328.781659999997</v>
      </c>
      <c r="F138" s="42">
        <v>0.69</v>
      </c>
      <c r="G138" s="43" t="s">
        <v>232</v>
      </c>
      <c r="H138" s="42">
        <v>0.85</v>
      </c>
      <c r="I138" s="43" t="s">
        <v>232</v>
      </c>
      <c r="J138" s="42">
        <v>0.15</v>
      </c>
      <c r="K138" s="45" t="s">
        <v>232</v>
      </c>
      <c r="L138" s="46"/>
    </row>
    <row r="139" spans="1:12">
      <c r="A139" s="41" t="s">
        <v>208</v>
      </c>
      <c r="B139" s="42" t="s">
        <v>233</v>
      </c>
      <c r="C139" s="42">
        <v>3562062</v>
      </c>
      <c r="D139" s="43" t="s">
        <v>230</v>
      </c>
      <c r="E139" s="44">
        <v>1671889.42032</v>
      </c>
      <c r="F139" s="42">
        <v>0.38</v>
      </c>
      <c r="G139" s="43" t="s">
        <v>232</v>
      </c>
      <c r="H139" s="42">
        <v>0.9</v>
      </c>
      <c r="I139" s="43" t="s">
        <v>232</v>
      </c>
      <c r="J139" s="42">
        <v>0.02</v>
      </c>
      <c r="K139" s="45" t="s">
        <v>232</v>
      </c>
      <c r="L139" s="46"/>
    </row>
    <row r="140" spans="1:12">
      <c r="A140" s="41" t="s">
        <v>263</v>
      </c>
      <c r="B140" s="42" t="s">
        <v>237</v>
      </c>
      <c r="C140" s="42">
        <v>36845</v>
      </c>
      <c r="D140" s="43" t="s">
        <v>230</v>
      </c>
      <c r="E140" s="44">
        <v>36845</v>
      </c>
      <c r="F140" s="42">
        <v>0.52</v>
      </c>
      <c r="G140" s="43" t="s">
        <v>232</v>
      </c>
      <c r="H140" s="42">
        <v>1</v>
      </c>
      <c r="I140" s="43" t="s">
        <v>238</v>
      </c>
      <c r="J140" s="42">
        <v>0.05</v>
      </c>
      <c r="K140" s="45" t="s">
        <v>232</v>
      </c>
      <c r="L140" s="46"/>
    </row>
    <row r="141" spans="1:12">
      <c r="A141" s="41" t="s">
        <v>119</v>
      </c>
      <c r="B141" s="42" t="s">
        <v>233</v>
      </c>
      <c r="C141" s="42">
        <v>2712738</v>
      </c>
      <c r="D141" s="43" t="s">
        <v>230</v>
      </c>
      <c r="E141" s="44">
        <v>1832915.6844599999</v>
      </c>
      <c r="F141" s="42">
        <v>0.24</v>
      </c>
      <c r="G141" s="43" t="s">
        <v>234</v>
      </c>
      <c r="H141" s="42">
        <v>0.55000000000000004</v>
      </c>
      <c r="I141" s="43" t="s">
        <v>232</v>
      </c>
      <c r="J141" s="42">
        <v>0.18</v>
      </c>
      <c r="K141" s="45" t="s">
        <v>232</v>
      </c>
      <c r="L141" s="46"/>
    </row>
    <row r="142" spans="1:12">
      <c r="A142" s="41" t="s">
        <v>120</v>
      </c>
      <c r="B142" s="42" t="s">
        <v>233</v>
      </c>
      <c r="C142" s="42">
        <v>620078</v>
      </c>
      <c r="D142" s="43" t="s">
        <v>230</v>
      </c>
      <c r="E142" s="44">
        <v>391244.41488</v>
      </c>
      <c r="F142" s="42">
        <v>0.52</v>
      </c>
      <c r="G142" s="43" t="s">
        <v>232</v>
      </c>
      <c r="H142" s="42">
        <v>0.85</v>
      </c>
      <c r="I142" s="43" t="s">
        <v>232</v>
      </c>
      <c r="J142" s="42">
        <v>0.05</v>
      </c>
      <c r="K142" s="45" t="s">
        <v>232</v>
      </c>
      <c r="L142" s="46"/>
    </row>
    <row r="143" spans="1:12">
      <c r="A143" s="41" t="s">
        <v>121</v>
      </c>
      <c r="B143" s="42" t="s">
        <v>233</v>
      </c>
      <c r="C143" s="42">
        <v>5164</v>
      </c>
      <c r="D143" s="43" t="s">
        <v>240</v>
      </c>
      <c r="E143" s="44"/>
      <c r="F143" s="42">
        <v>0.49</v>
      </c>
      <c r="G143" s="43" t="s">
        <v>232</v>
      </c>
      <c r="H143" s="42">
        <v>0.83</v>
      </c>
      <c r="I143" s="43" t="s">
        <v>232</v>
      </c>
      <c r="J143" s="42">
        <v>0.15</v>
      </c>
      <c r="K143" s="45" t="s">
        <v>232</v>
      </c>
      <c r="L143" s="46"/>
    </row>
    <row r="144" spans="1:12">
      <c r="A144" s="41" t="s">
        <v>122</v>
      </c>
      <c r="B144" s="42" t="s">
        <v>233</v>
      </c>
      <c r="C144" s="42">
        <v>31642360</v>
      </c>
      <c r="D144" s="43" t="s">
        <v>230</v>
      </c>
      <c r="E144" s="44">
        <v>17933623.953600001</v>
      </c>
      <c r="F144" s="42">
        <v>0.53</v>
      </c>
      <c r="G144" s="43" t="s">
        <v>234</v>
      </c>
      <c r="H144" s="42">
        <v>0.86</v>
      </c>
      <c r="I144" s="43" t="s">
        <v>234</v>
      </c>
      <c r="J144" s="42">
        <v>0.14000000000000001</v>
      </c>
      <c r="K144" s="45" t="s">
        <v>234</v>
      </c>
      <c r="L144" s="46" t="s">
        <v>235</v>
      </c>
    </row>
    <row r="145" spans="1:12">
      <c r="A145" s="41" t="s">
        <v>123</v>
      </c>
      <c r="B145" s="42" t="s">
        <v>229</v>
      </c>
      <c r="C145" s="42">
        <v>23967265</v>
      </c>
      <c r="D145" s="43" t="s">
        <v>230</v>
      </c>
      <c r="E145" s="44">
        <v>7419785.8986999998</v>
      </c>
      <c r="F145" s="42">
        <v>0.05</v>
      </c>
      <c r="G145" s="43" t="s">
        <v>234</v>
      </c>
      <c r="H145" s="42">
        <v>0.69</v>
      </c>
      <c r="I145" s="43" t="s">
        <v>232</v>
      </c>
      <c r="J145" s="42">
        <v>0.31</v>
      </c>
      <c r="K145" s="45" t="s">
        <v>232</v>
      </c>
      <c r="L145" s="46"/>
    </row>
    <row r="146" spans="1:12">
      <c r="A146" s="41" t="s">
        <v>124</v>
      </c>
      <c r="B146" s="42" t="s">
        <v>229</v>
      </c>
      <c r="C146" s="42">
        <v>51931231</v>
      </c>
      <c r="D146" s="43" t="s">
        <v>230</v>
      </c>
      <c r="E146" s="44">
        <v>16661096.841729999</v>
      </c>
      <c r="F146" s="42">
        <v>0.16</v>
      </c>
      <c r="G146" s="43" t="s">
        <v>234</v>
      </c>
      <c r="H146" s="42">
        <v>0.6</v>
      </c>
      <c r="I146" s="43" t="s">
        <v>241</v>
      </c>
      <c r="J146" s="42">
        <v>0.4</v>
      </c>
      <c r="K146" s="45" t="s">
        <v>241</v>
      </c>
      <c r="L146" s="46"/>
    </row>
    <row r="147" spans="1:12">
      <c r="A147" s="41" t="s">
        <v>125</v>
      </c>
      <c r="B147" s="42" t="s">
        <v>233</v>
      </c>
      <c r="C147" s="42">
        <v>2178967</v>
      </c>
      <c r="D147" s="43" t="s">
        <v>230</v>
      </c>
      <c r="E147" s="44">
        <v>824041.74005999998</v>
      </c>
      <c r="F147" s="42">
        <v>0.18</v>
      </c>
      <c r="G147" s="43" t="s">
        <v>234</v>
      </c>
      <c r="H147" s="42">
        <v>0.93</v>
      </c>
      <c r="I147" s="43" t="s">
        <v>243</v>
      </c>
      <c r="J147" s="42">
        <v>6.9999999999999951E-2</v>
      </c>
      <c r="K147" s="45" t="s">
        <v>243</v>
      </c>
      <c r="L147" s="46" t="s">
        <v>235</v>
      </c>
    </row>
    <row r="148" spans="1:12">
      <c r="A148" s="41" t="s">
        <v>126</v>
      </c>
      <c r="B148" s="42" t="s">
        <v>229</v>
      </c>
      <c r="C148" s="42">
        <v>9378</v>
      </c>
      <c r="D148" s="43" t="s">
        <v>240</v>
      </c>
      <c r="E148" s="44"/>
      <c r="F148" s="42">
        <v>0.69</v>
      </c>
      <c r="G148" s="43" t="s">
        <v>232</v>
      </c>
      <c r="H148" s="42">
        <v>0.85</v>
      </c>
      <c r="I148" s="43" t="s">
        <v>232</v>
      </c>
      <c r="J148" s="42">
        <v>0.15</v>
      </c>
      <c r="K148" s="45" t="s">
        <v>232</v>
      </c>
      <c r="L148" s="46"/>
    </row>
    <row r="149" spans="1:12">
      <c r="A149" s="41" t="s">
        <v>127</v>
      </c>
      <c r="B149" s="42" t="s">
        <v>229</v>
      </c>
      <c r="C149" s="42">
        <v>26846016</v>
      </c>
      <c r="D149" s="43" t="s">
        <v>230</v>
      </c>
      <c r="E149" s="44">
        <v>4471472.4249599995</v>
      </c>
      <c r="F149" s="42">
        <v>0.04</v>
      </c>
      <c r="G149" s="43" t="s">
        <v>234</v>
      </c>
      <c r="H149" s="42">
        <v>0.94</v>
      </c>
      <c r="I149" s="43" t="s">
        <v>264</v>
      </c>
      <c r="J149" s="42">
        <v>6.0000000000000053E-2</v>
      </c>
      <c r="K149" s="45" t="s">
        <v>264</v>
      </c>
      <c r="L149" s="46" t="s">
        <v>235</v>
      </c>
    </row>
    <row r="150" spans="1:12">
      <c r="A150" s="41" t="s">
        <v>128</v>
      </c>
      <c r="B150" s="42" t="s">
        <v>237</v>
      </c>
      <c r="C150" s="42">
        <v>16615394</v>
      </c>
      <c r="D150" s="43" t="s">
        <v>230</v>
      </c>
      <c r="E150" s="44">
        <v>13748740.073180001</v>
      </c>
      <c r="F150" s="42">
        <v>0.77</v>
      </c>
      <c r="G150" s="43" t="s">
        <v>234</v>
      </c>
      <c r="H150" s="42">
        <v>1</v>
      </c>
      <c r="I150" s="43" t="s">
        <v>234</v>
      </c>
      <c r="J150" s="42">
        <v>0.25</v>
      </c>
      <c r="K150" s="45" t="s">
        <v>241</v>
      </c>
      <c r="L150" s="46"/>
    </row>
    <row r="151" spans="1:12" ht="25">
      <c r="A151" s="41" t="s">
        <v>129</v>
      </c>
      <c r="B151" s="42" t="s">
        <v>233</v>
      </c>
      <c r="C151" s="42">
        <v>225369</v>
      </c>
      <c r="D151" s="43" t="s">
        <v>240</v>
      </c>
      <c r="E151" s="44"/>
      <c r="F151" s="42">
        <v>0.49</v>
      </c>
      <c r="G151" s="43" t="s">
        <v>232</v>
      </c>
      <c r="H151" s="42">
        <v>0.83</v>
      </c>
      <c r="I151" s="43" t="s">
        <v>232</v>
      </c>
      <c r="J151" s="42">
        <v>0.15</v>
      </c>
      <c r="K151" s="45" t="s">
        <v>232</v>
      </c>
      <c r="L151" s="46"/>
    </row>
    <row r="152" spans="1:12">
      <c r="A152" s="41" t="s">
        <v>130</v>
      </c>
      <c r="B152" s="42" t="s">
        <v>233</v>
      </c>
      <c r="C152" s="42">
        <v>249992</v>
      </c>
      <c r="D152" s="43" t="s">
        <v>230</v>
      </c>
      <c r="E152" s="44">
        <v>154742.54808000001</v>
      </c>
      <c r="F152" s="42">
        <v>0.69</v>
      </c>
      <c r="G152" s="43" t="s">
        <v>232</v>
      </c>
      <c r="H152" s="42">
        <v>0.85</v>
      </c>
      <c r="I152" s="43" t="s">
        <v>232</v>
      </c>
      <c r="J152" s="42">
        <v>0.15</v>
      </c>
      <c r="K152" s="45" t="s">
        <v>232</v>
      </c>
      <c r="L152" s="46"/>
    </row>
    <row r="153" spans="1:12">
      <c r="A153" s="41" t="s">
        <v>131</v>
      </c>
      <c r="B153" s="42" t="s">
        <v>237</v>
      </c>
      <c r="C153" s="42">
        <v>4367800</v>
      </c>
      <c r="D153" s="43" t="s">
        <v>230</v>
      </c>
      <c r="E153" s="44">
        <v>3764781.5319999997</v>
      </c>
      <c r="F153" s="42">
        <v>1.34</v>
      </c>
      <c r="G153" s="43" t="s">
        <v>234</v>
      </c>
      <c r="H153" s="42">
        <v>0.85</v>
      </c>
      <c r="I153" s="43" t="s">
        <v>232</v>
      </c>
      <c r="J153" s="42">
        <v>0.15</v>
      </c>
      <c r="K153" s="45" t="s">
        <v>232</v>
      </c>
      <c r="L153" s="46"/>
    </row>
    <row r="154" spans="1:12">
      <c r="A154" s="41" t="s">
        <v>132</v>
      </c>
      <c r="B154" s="42" t="s">
        <v>233</v>
      </c>
      <c r="C154" s="42">
        <v>5822209</v>
      </c>
      <c r="D154" s="43" t="s">
        <v>230</v>
      </c>
      <c r="E154" s="44">
        <v>3333331.0966800004</v>
      </c>
      <c r="F154" s="42">
        <v>0.4</v>
      </c>
      <c r="G154" s="43" t="s">
        <v>234</v>
      </c>
      <c r="H154" s="42">
        <v>0.73</v>
      </c>
      <c r="I154" s="43" t="s">
        <v>238</v>
      </c>
      <c r="J154" s="42">
        <v>0.27</v>
      </c>
      <c r="K154" s="45" t="s">
        <v>238</v>
      </c>
      <c r="L154" s="46" t="s">
        <v>235</v>
      </c>
    </row>
    <row r="155" spans="1:12">
      <c r="A155" s="41" t="s">
        <v>133</v>
      </c>
      <c r="B155" s="42" t="s">
        <v>229</v>
      </c>
      <c r="C155" s="42">
        <v>15893746</v>
      </c>
      <c r="D155" s="43" t="s">
        <v>230</v>
      </c>
      <c r="E155" s="44">
        <v>2799842.2953600003</v>
      </c>
      <c r="F155" s="42">
        <v>0.18</v>
      </c>
      <c r="G155" s="43" t="s">
        <v>234</v>
      </c>
      <c r="H155" s="42">
        <v>0.25</v>
      </c>
      <c r="I155" s="43" t="s">
        <v>243</v>
      </c>
      <c r="J155" s="42">
        <v>0.75</v>
      </c>
      <c r="K155" s="45" t="s">
        <v>243</v>
      </c>
      <c r="L155" s="46" t="s">
        <v>235</v>
      </c>
    </row>
    <row r="156" spans="1:12">
      <c r="A156" s="41" t="s">
        <v>134</v>
      </c>
      <c r="B156" s="42" t="s">
        <v>229</v>
      </c>
      <c r="C156" s="42">
        <v>159707780</v>
      </c>
      <c r="D156" s="43" t="s">
        <v>230</v>
      </c>
      <c r="E156" s="44">
        <v>78258409.277799994</v>
      </c>
      <c r="F156" s="42">
        <v>0.2</v>
      </c>
      <c r="G156" s="43" t="s">
        <v>234</v>
      </c>
      <c r="H156" s="42">
        <v>0.24</v>
      </c>
      <c r="I156" s="43" t="s">
        <v>243</v>
      </c>
      <c r="J156" s="42">
        <v>0.76</v>
      </c>
      <c r="K156" s="45" t="s">
        <v>243</v>
      </c>
      <c r="L156" s="46" t="s">
        <v>235</v>
      </c>
    </row>
    <row r="157" spans="1:12">
      <c r="A157" s="41" t="s">
        <v>135</v>
      </c>
      <c r="B157" s="42" t="s">
        <v>233</v>
      </c>
      <c r="C157" s="42">
        <v>1269</v>
      </c>
      <c r="D157" s="43" t="s">
        <v>240</v>
      </c>
      <c r="E157" s="44"/>
      <c r="F157" s="42">
        <v>0.69</v>
      </c>
      <c r="G157" s="43" t="s">
        <v>232</v>
      </c>
      <c r="H157" s="42">
        <v>0.85</v>
      </c>
      <c r="I157" s="43" t="s">
        <v>232</v>
      </c>
      <c r="J157" s="42">
        <v>0.15</v>
      </c>
      <c r="K157" s="45" t="s">
        <v>232</v>
      </c>
      <c r="L157" s="46"/>
    </row>
    <row r="158" spans="1:12">
      <c r="A158" s="41" t="s">
        <v>265</v>
      </c>
      <c r="B158" s="42" t="s">
        <v>233</v>
      </c>
      <c r="C158" s="42">
        <v>2182</v>
      </c>
      <c r="D158" s="43" t="s">
        <v>240</v>
      </c>
      <c r="E158" s="44"/>
      <c r="F158" s="42">
        <v>0.69</v>
      </c>
      <c r="G158" s="43" t="s">
        <v>232</v>
      </c>
      <c r="H158" s="42">
        <v>0.85</v>
      </c>
      <c r="I158" s="43" t="s">
        <v>232</v>
      </c>
      <c r="J158" s="42">
        <v>0.15</v>
      </c>
      <c r="K158" s="45" t="s">
        <v>232</v>
      </c>
      <c r="L158" s="46"/>
    </row>
    <row r="159" spans="1:12" ht="25">
      <c r="A159" s="41" t="s">
        <v>266</v>
      </c>
      <c r="B159" s="42" t="s">
        <v>233</v>
      </c>
      <c r="C159" s="42">
        <v>53860</v>
      </c>
      <c r="D159" s="43" t="s">
        <v>230</v>
      </c>
      <c r="E159" s="44">
        <v>49199.494200000001</v>
      </c>
      <c r="F159" s="42">
        <v>0.69</v>
      </c>
      <c r="G159" s="43" t="s">
        <v>232</v>
      </c>
      <c r="H159" s="42">
        <v>0.85</v>
      </c>
      <c r="I159" s="43" t="s">
        <v>232</v>
      </c>
      <c r="J159" s="42">
        <v>0.15</v>
      </c>
      <c r="K159" s="45" t="s">
        <v>232</v>
      </c>
      <c r="L159" s="46"/>
    </row>
    <row r="160" spans="1:12">
      <c r="A160" s="41" t="s">
        <v>136</v>
      </c>
      <c r="B160" s="42" t="s">
        <v>237</v>
      </c>
      <c r="C160" s="42">
        <v>4889252</v>
      </c>
      <c r="D160" s="43" t="s">
        <v>230</v>
      </c>
      <c r="E160" s="44">
        <v>3867496.1170399999</v>
      </c>
      <c r="F160" s="42">
        <v>1.02</v>
      </c>
      <c r="G160" s="43" t="s">
        <v>234</v>
      </c>
      <c r="H160" s="42">
        <v>0.99</v>
      </c>
      <c r="I160" s="43" t="s">
        <v>234</v>
      </c>
      <c r="J160" s="42">
        <v>1.0000000000000009E-2</v>
      </c>
      <c r="K160" s="45" t="s">
        <v>234</v>
      </c>
      <c r="L160" s="46" t="s">
        <v>235</v>
      </c>
    </row>
    <row r="161" spans="1:12" ht="37">
      <c r="A161" s="41" t="s">
        <v>267</v>
      </c>
      <c r="B161" s="42" t="s">
        <v>229</v>
      </c>
      <c r="C161" s="42">
        <v>3811102</v>
      </c>
      <c r="D161" s="43" t="s">
        <v>230</v>
      </c>
      <c r="E161" s="44">
        <v>2825284.24566</v>
      </c>
      <c r="F161" s="42">
        <v>0.21</v>
      </c>
      <c r="G161" s="43" t="s">
        <v>232</v>
      </c>
      <c r="H161" s="42">
        <v>0.85</v>
      </c>
      <c r="I161" s="43" t="s">
        <v>236</v>
      </c>
      <c r="J161" s="42">
        <v>0.15000000000000002</v>
      </c>
      <c r="K161" s="45" t="s">
        <v>236</v>
      </c>
      <c r="L161" s="46" t="s">
        <v>235</v>
      </c>
    </row>
    <row r="162" spans="1:12" ht="25">
      <c r="A162" s="41" t="s">
        <v>137</v>
      </c>
      <c r="B162" s="42" t="s">
        <v>237</v>
      </c>
      <c r="C162" s="42">
        <v>2802768</v>
      </c>
      <c r="D162" s="43" t="s">
        <v>230</v>
      </c>
      <c r="E162" s="44">
        <v>2051289.84384</v>
      </c>
      <c r="F162" s="42">
        <v>0.26</v>
      </c>
      <c r="G162" s="43" t="s">
        <v>234</v>
      </c>
      <c r="H162" s="42">
        <v>0.74</v>
      </c>
      <c r="I162" s="43" t="s">
        <v>232</v>
      </c>
      <c r="J162" s="42">
        <v>0.21</v>
      </c>
      <c r="K162" s="45" t="s">
        <v>232</v>
      </c>
      <c r="L162" s="46" t="s">
        <v>242</v>
      </c>
    </row>
    <row r="163" spans="1:12">
      <c r="A163" s="41" t="s">
        <v>138</v>
      </c>
      <c r="B163" s="42" t="s">
        <v>229</v>
      </c>
      <c r="C163" s="42">
        <v>173149306</v>
      </c>
      <c r="D163" s="43" t="s">
        <v>230</v>
      </c>
      <c r="E163" s="44">
        <v>62129433.97891999</v>
      </c>
      <c r="F163" s="42">
        <v>0.31</v>
      </c>
      <c r="G163" s="43" t="s">
        <v>234</v>
      </c>
      <c r="H163" s="42">
        <v>0.74</v>
      </c>
      <c r="I163" s="43" t="s">
        <v>232</v>
      </c>
      <c r="J163" s="42">
        <v>0.21</v>
      </c>
      <c r="K163" s="45" t="s">
        <v>232</v>
      </c>
      <c r="L163" s="46"/>
    </row>
    <row r="164" spans="1:12">
      <c r="A164" s="41" t="s">
        <v>139</v>
      </c>
      <c r="B164" s="42" t="s">
        <v>233</v>
      </c>
      <c r="C164" s="42">
        <v>20470</v>
      </c>
      <c r="D164" s="43" t="s">
        <v>230</v>
      </c>
      <c r="E164" s="44">
        <v>17065.429599999999</v>
      </c>
      <c r="F164" s="42">
        <v>0.69</v>
      </c>
      <c r="G164" s="43" t="s">
        <v>232</v>
      </c>
      <c r="H164" s="42">
        <v>0.85</v>
      </c>
      <c r="I164" s="43" t="s">
        <v>232</v>
      </c>
      <c r="J164" s="42">
        <v>0.15</v>
      </c>
      <c r="K164" s="45" t="s">
        <v>232</v>
      </c>
      <c r="L164" s="46"/>
    </row>
    <row r="165" spans="1:12">
      <c r="A165" s="41" t="s">
        <v>140</v>
      </c>
      <c r="B165" s="42" t="s">
        <v>239</v>
      </c>
      <c r="C165" s="42">
        <v>3678128</v>
      </c>
      <c r="D165" s="43" t="s">
        <v>230</v>
      </c>
      <c r="E165" s="44">
        <v>2744288.0820800001</v>
      </c>
      <c r="F165" s="42">
        <v>0.44</v>
      </c>
      <c r="G165" s="43" t="s">
        <v>234</v>
      </c>
      <c r="H165" s="42">
        <v>0.77</v>
      </c>
      <c r="I165" s="43" t="s">
        <v>234</v>
      </c>
      <c r="J165" s="42">
        <v>0.22999999999999998</v>
      </c>
      <c r="K165" s="45" t="s">
        <v>234</v>
      </c>
      <c r="L165" s="46" t="s">
        <v>235</v>
      </c>
    </row>
    <row r="166" spans="1:12">
      <c r="A166" s="41" t="s">
        <v>141</v>
      </c>
      <c r="B166" s="42" t="s">
        <v>233</v>
      </c>
      <c r="C166" s="42">
        <v>6858945</v>
      </c>
      <c r="D166" s="43" t="s">
        <v>230</v>
      </c>
      <c r="E166" s="44">
        <v>852704.04240000015</v>
      </c>
      <c r="F166" s="42">
        <v>0.69</v>
      </c>
      <c r="G166" s="43" t="s">
        <v>232</v>
      </c>
      <c r="H166" s="42">
        <v>0.85</v>
      </c>
      <c r="I166" s="43" t="s">
        <v>232</v>
      </c>
      <c r="J166" s="42">
        <v>0.15</v>
      </c>
      <c r="K166" s="45" t="s">
        <v>232</v>
      </c>
      <c r="L166" s="46"/>
    </row>
    <row r="167" spans="1:12">
      <c r="A167" s="41" t="s">
        <v>142</v>
      </c>
      <c r="B167" s="42" t="s">
        <v>233</v>
      </c>
      <c r="C167" s="42">
        <v>6459721</v>
      </c>
      <c r="D167" s="43" t="s">
        <v>230</v>
      </c>
      <c r="E167" s="44">
        <v>3964589.1665400006</v>
      </c>
      <c r="F167" s="42">
        <v>0.08</v>
      </c>
      <c r="G167" s="43" t="s">
        <v>234</v>
      </c>
      <c r="H167" s="42">
        <v>0.51</v>
      </c>
      <c r="I167" s="43" t="s">
        <v>234</v>
      </c>
      <c r="J167" s="42">
        <v>0.49</v>
      </c>
      <c r="K167" s="45" t="s">
        <v>234</v>
      </c>
      <c r="L167" s="46" t="s">
        <v>235</v>
      </c>
    </row>
    <row r="168" spans="1:12">
      <c r="A168" s="41" t="s">
        <v>143</v>
      </c>
      <c r="B168" s="42" t="s">
        <v>233</v>
      </c>
      <c r="C168" s="42">
        <v>29262830</v>
      </c>
      <c r="D168" s="43" t="s">
        <v>230</v>
      </c>
      <c r="E168" s="44">
        <v>22506335.181299999</v>
      </c>
      <c r="F168" s="42">
        <v>0.37</v>
      </c>
      <c r="G168" s="43" t="s">
        <v>234</v>
      </c>
      <c r="H168" s="42">
        <v>0.74</v>
      </c>
      <c r="I168" s="43" t="s">
        <v>234</v>
      </c>
      <c r="J168" s="42">
        <v>0.26</v>
      </c>
      <c r="K168" s="45" t="s">
        <v>234</v>
      </c>
      <c r="L168" s="46" t="s">
        <v>235</v>
      </c>
    </row>
    <row r="169" spans="1:12">
      <c r="A169" s="41" t="s">
        <v>144</v>
      </c>
      <c r="B169" s="42" t="s">
        <v>233</v>
      </c>
      <c r="C169" s="42">
        <v>93444322</v>
      </c>
      <c r="D169" s="43" t="s">
        <v>230</v>
      </c>
      <c r="E169" s="44">
        <v>45458793.766560003</v>
      </c>
      <c r="F169" s="42">
        <v>0.18</v>
      </c>
      <c r="G169" s="43" t="s">
        <v>234</v>
      </c>
      <c r="H169" s="42">
        <v>0.62</v>
      </c>
      <c r="I169" s="43" t="s">
        <v>241</v>
      </c>
      <c r="J169" s="42">
        <v>0.28000000000000003</v>
      </c>
      <c r="K169" s="45" t="s">
        <v>241</v>
      </c>
      <c r="L169" s="46"/>
    </row>
    <row r="170" spans="1:12">
      <c r="A170" s="41" t="s">
        <v>268</v>
      </c>
      <c r="B170" s="42" t="s">
        <v>233</v>
      </c>
      <c r="C170" s="42">
        <v>48</v>
      </c>
      <c r="D170" s="43" t="s">
        <v>240</v>
      </c>
      <c r="E170" s="44"/>
      <c r="F170" s="42">
        <v>0.69</v>
      </c>
      <c r="G170" s="43" t="s">
        <v>232</v>
      </c>
      <c r="H170" s="42">
        <v>0.85</v>
      </c>
      <c r="I170" s="43" t="s">
        <v>232</v>
      </c>
      <c r="J170" s="42">
        <v>0.15</v>
      </c>
      <c r="K170" s="45" t="s">
        <v>232</v>
      </c>
      <c r="L170" s="46"/>
    </row>
    <row r="171" spans="1:12">
      <c r="A171" s="41" t="s">
        <v>145</v>
      </c>
      <c r="B171" s="42" t="s">
        <v>239</v>
      </c>
      <c r="C171" s="42">
        <v>38183683</v>
      </c>
      <c r="D171" s="43" t="s">
        <v>230</v>
      </c>
      <c r="E171" s="44">
        <v>23271045.604350001</v>
      </c>
      <c r="F171" s="42">
        <v>0.32</v>
      </c>
      <c r="G171" s="43" t="s">
        <v>234</v>
      </c>
      <c r="H171" s="42">
        <v>0.98</v>
      </c>
      <c r="I171" s="43" t="s">
        <v>241</v>
      </c>
      <c r="J171" s="42">
        <v>0</v>
      </c>
      <c r="K171" s="45" t="s">
        <v>241</v>
      </c>
      <c r="L171" s="46"/>
    </row>
    <row r="172" spans="1:12">
      <c r="A172" s="41" t="s">
        <v>146</v>
      </c>
      <c r="B172" s="42" t="s">
        <v>237</v>
      </c>
      <c r="C172" s="42">
        <v>10637346</v>
      </c>
      <c r="D172" s="43" t="s">
        <v>230</v>
      </c>
      <c r="E172" s="44">
        <v>6436232.5707599996</v>
      </c>
      <c r="F172" s="42">
        <v>0.81</v>
      </c>
      <c r="G172" s="43" t="s">
        <v>234</v>
      </c>
      <c r="H172" s="42">
        <v>1</v>
      </c>
      <c r="I172" s="43" t="s">
        <v>234</v>
      </c>
      <c r="J172" s="42">
        <v>7.0000000000000007E-2</v>
      </c>
      <c r="K172" s="45" t="s">
        <v>241</v>
      </c>
      <c r="L172" s="46"/>
    </row>
    <row r="173" spans="1:12">
      <c r="A173" s="41" t="s">
        <v>209</v>
      </c>
      <c r="B173" s="42" t="s">
        <v>233</v>
      </c>
      <c r="C173" s="42">
        <v>3721208</v>
      </c>
      <c r="D173" s="43" t="s">
        <v>230</v>
      </c>
      <c r="E173" s="44">
        <v>3675548.7778399996</v>
      </c>
      <c r="F173" s="42">
        <v>0.49</v>
      </c>
      <c r="G173" s="43" t="s">
        <v>232</v>
      </c>
      <c r="H173" s="42">
        <v>0.83</v>
      </c>
      <c r="I173" s="43" t="s">
        <v>232</v>
      </c>
      <c r="J173" s="42">
        <v>0.15</v>
      </c>
      <c r="K173" s="45" t="s">
        <v>232</v>
      </c>
      <c r="L173" s="46"/>
    </row>
    <row r="174" spans="1:12" ht="25">
      <c r="A174" s="41" t="s">
        <v>147</v>
      </c>
      <c r="B174" s="42" t="s">
        <v>237</v>
      </c>
      <c r="C174" s="42">
        <v>1749713</v>
      </c>
      <c r="D174" s="43" t="s">
        <v>230</v>
      </c>
      <c r="E174" s="44">
        <v>1726179.3601500001</v>
      </c>
      <c r="F174" s="42">
        <v>0.49</v>
      </c>
      <c r="G174" s="43" t="s">
        <v>234</v>
      </c>
      <c r="H174" s="42">
        <v>0.74</v>
      </c>
      <c r="I174" s="43" t="s">
        <v>232</v>
      </c>
      <c r="J174" s="42">
        <v>0.21</v>
      </c>
      <c r="K174" s="45" t="s">
        <v>232</v>
      </c>
      <c r="L174" s="46" t="s">
        <v>242</v>
      </c>
    </row>
    <row r="175" spans="1:12" ht="25">
      <c r="A175" s="41" t="s">
        <v>148</v>
      </c>
      <c r="B175" s="42" t="s">
        <v>239</v>
      </c>
      <c r="C175" s="42">
        <v>852000</v>
      </c>
      <c r="D175" s="43" t="s">
        <v>269</v>
      </c>
      <c r="E175" s="44"/>
      <c r="F175" s="42">
        <v>0.28999999999999998</v>
      </c>
      <c r="G175" s="43" t="s">
        <v>232</v>
      </c>
      <c r="H175" s="42">
        <v>0.69</v>
      </c>
      <c r="I175" s="43" t="s">
        <v>232</v>
      </c>
      <c r="J175" s="42">
        <v>0.31</v>
      </c>
      <c r="K175" s="45" t="s">
        <v>232</v>
      </c>
      <c r="L175" s="46" t="s">
        <v>262</v>
      </c>
    </row>
    <row r="176" spans="1:12">
      <c r="A176" s="41" t="s">
        <v>149</v>
      </c>
      <c r="B176" s="42" t="s">
        <v>239</v>
      </c>
      <c r="C176" s="42">
        <v>21438001</v>
      </c>
      <c r="D176" s="43" t="s">
        <v>230</v>
      </c>
      <c r="E176" s="44">
        <v>11317549.487920001</v>
      </c>
      <c r="F176" s="42">
        <v>0.38</v>
      </c>
      <c r="G176" s="43" t="s">
        <v>234</v>
      </c>
      <c r="H176" s="42">
        <v>0.9</v>
      </c>
      <c r="I176" s="43" t="s">
        <v>234</v>
      </c>
      <c r="J176" s="42">
        <v>9.9999999999999978E-2</v>
      </c>
      <c r="K176" s="45" t="s">
        <v>234</v>
      </c>
      <c r="L176" s="46" t="s">
        <v>235</v>
      </c>
    </row>
    <row r="177" spans="1:12">
      <c r="A177" s="41" t="s">
        <v>150</v>
      </c>
      <c r="B177" s="42" t="s">
        <v>239</v>
      </c>
      <c r="C177" s="42">
        <v>142389000</v>
      </c>
      <c r="D177" s="43" t="s">
        <v>230</v>
      </c>
      <c r="E177" s="44">
        <v>104872346.28</v>
      </c>
      <c r="F177" s="42">
        <v>0.34</v>
      </c>
      <c r="G177" s="43" t="s">
        <v>234</v>
      </c>
      <c r="H177" s="42">
        <v>0.71</v>
      </c>
      <c r="I177" s="43" t="s">
        <v>241</v>
      </c>
      <c r="J177" s="42">
        <v>0.1</v>
      </c>
      <c r="K177" s="45" t="s">
        <v>241</v>
      </c>
      <c r="L177" s="46"/>
    </row>
    <row r="178" spans="1:12">
      <c r="A178" s="41" t="s">
        <v>151</v>
      </c>
      <c r="B178" s="42" t="s">
        <v>229</v>
      </c>
      <c r="C178" s="42">
        <v>10836732</v>
      </c>
      <c r="D178" s="43" t="s">
        <v>230</v>
      </c>
      <c r="E178" s="44">
        <v>2038389.2892</v>
      </c>
      <c r="F178" s="42">
        <v>0.19</v>
      </c>
      <c r="G178" s="43" t="s">
        <v>234</v>
      </c>
      <c r="H178" s="42">
        <v>0.69</v>
      </c>
      <c r="I178" s="43" t="s">
        <v>232</v>
      </c>
      <c r="J178" s="42">
        <v>0.31</v>
      </c>
      <c r="K178" s="45" t="s">
        <v>232</v>
      </c>
      <c r="L178" s="46"/>
    </row>
    <row r="179" spans="1:12">
      <c r="A179" s="41" t="s">
        <v>210</v>
      </c>
      <c r="B179" s="42" t="s">
        <v>233</v>
      </c>
      <c r="C179" s="42">
        <v>7728</v>
      </c>
      <c r="D179" s="43" t="s">
        <v>240</v>
      </c>
      <c r="E179" s="44"/>
      <c r="F179" s="42">
        <v>0.28999999999999998</v>
      </c>
      <c r="G179" s="43" t="s">
        <v>232</v>
      </c>
      <c r="H179" s="42">
        <v>0.69</v>
      </c>
      <c r="I179" s="43" t="s">
        <v>232</v>
      </c>
      <c r="J179" s="42">
        <v>0.31</v>
      </c>
      <c r="K179" s="45" t="s">
        <v>232</v>
      </c>
      <c r="L179" s="46"/>
    </row>
    <row r="180" spans="1:12" ht="25">
      <c r="A180" s="41" t="s">
        <v>152</v>
      </c>
      <c r="B180" s="42" t="s">
        <v>239</v>
      </c>
      <c r="C180" s="42">
        <v>52352</v>
      </c>
      <c r="D180" s="43" t="s">
        <v>230</v>
      </c>
      <c r="E180" s="44">
        <v>16721.228800000001</v>
      </c>
      <c r="F180" s="42">
        <v>1.99</v>
      </c>
      <c r="G180" s="43" t="s">
        <v>234</v>
      </c>
      <c r="H180" s="42">
        <v>0.98</v>
      </c>
      <c r="I180" s="43" t="s">
        <v>238</v>
      </c>
      <c r="J180" s="42">
        <v>2.0000000000000018E-2</v>
      </c>
      <c r="K180" s="45" t="s">
        <v>238</v>
      </c>
      <c r="L180" s="46" t="s">
        <v>235</v>
      </c>
    </row>
    <row r="181" spans="1:12">
      <c r="A181" s="41" t="s">
        <v>153</v>
      </c>
      <c r="B181" s="42" t="s">
        <v>239</v>
      </c>
      <c r="C181" s="42">
        <v>177397</v>
      </c>
      <c r="D181" s="43" t="s">
        <v>230</v>
      </c>
      <c r="E181" s="44">
        <v>32509.774220000003</v>
      </c>
      <c r="F181" s="42">
        <v>1.59</v>
      </c>
      <c r="G181" s="43" t="s">
        <v>234</v>
      </c>
      <c r="H181" s="42">
        <v>1</v>
      </c>
      <c r="I181" s="43" t="s">
        <v>238</v>
      </c>
      <c r="J181" s="42">
        <v>0.17</v>
      </c>
      <c r="K181" s="45" t="s">
        <v>241</v>
      </c>
      <c r="L181" s="46"/>
    </row>
    <row r="182" spans="1:12" ht="25">
      <c r="A182" s="41" t="s">
        <v>211</v>
      </c>
      <c r="B182" s="42" t="s">
        <v>237</v>
      </c>
      <c r="C182" s="42">
        <v>5831</v>
      </c>
      <c r="D182" s="43" t="s">
        <v>240</v>
      </c>
      <c r="E182" s="44"/>
      <c r="F182" s="42">
        <v>0.49</v>
      </c>
      <c r="G182" s="43" t="s">
        <v>241</v>
      </c>
      <c r="H182" s="42">
        <v>0.71</v>
      </c>
      <c r="I182" s="43" t="s">
        <v>241</v>
      </c>
      <c r="J182" s="42">
        <v>0.06</v>
      </c>
      <c r="K182" s="45" t="s">
        <v>241</v>
      </c>
      <c r="L182" s="46" t="s">
        <v>270</v>
      </c>
    </row>
    <row r="183" spans="1:12" ht="25">
      <c r="A183" s="41" t="s">
        <v>154</v>
      </c>
      <c r="B183" s="42" t="s">
        <v>239</v>
      </c>
      <c r="C183" s="42">
        <v>109316</v>
      </c>
      <c r="D183" s="43" t="s">
        <v>230</v>
      </c>
      <c r="E183" s="44">
        <v>53475.200879999997</v>
      </c>
      <c r="F183" s="42">
        <v>0.62</v>
      </c>
      <c r="G183" s="43" t="s">
        <v>234</v>
      </c>
      <c r="H183" s="42">
        <v>0.91</v>
      </c>
      <c r="I183" s="43" t="s">
        <v>238</v>
      </c>
      <c r="J183" s="42">
        <v>8.9999999999999969E-2</v>
      </c>
      <c r="K183" s="45" t="s">
        <v>238</v>
      </c>
      <c r="L183" s="46" t="s">
        <v>235</v>
      </c>
    </row>
    <row r="184" spans="1:12">
      <c r="A184" s="41" t="s">
        <v>155</v>
      </c>
      <c r="B184" s="42" t="s">
        <v>233</v>
      </c>
      <c r="C184" s="42">
        <v>186029</v>
      </c>
      <c r="D184" s="43" t="s">
        <v>230</v>
      </c>
      <c r="E184" s="44">
        <v>37350.902620000001</v>
      </c>
      <c r="F184" s="42">
        <v>0.69</v>
      </c>
      <c r="G184" s="43" t="s">
        <v>232</v>
      </c>
      <c r="H184" s="42">
        <v>0.85</v>
      </c>
      <c r="I184" s="43" t="s">
        <v>232</v>
      </c>
      <c r="J184" s="42">
        <v>0.15</v>
      </c>
      <c r="K184" s="45" t="s">
        <v>232</v>
      </c>
      <c r="L184" s="46"/>
    </row>
    <row r="185" spans="1:12">
      <c r="A185" s="41" t="s">
        <v>271</v>
      </c>
      <c r="B185" s="42" t="s">
        <v>237</v>
      </c>
      <c r="C185" s="42">
        <v>30861</v>
      </c>
      <c r="D185" s="43" t="s">
        <v>230</v>
      </c>
      <c r="E185" s="44">
        <v>29036.80629</v>
      </c>
      <c r="F185" s="42">
        <v>0.47</v>
      </c>
      <c r="G185" s="43" t="s">
        <v>232</v>
      </c>
      <c r="H185" s="42">
        <v>0.69</v>
      </c>
      <c r="I185" s="43" t="s">
        <v>232</v>
      </c>
      <c r="J185" s="42">
        <v>7.0000000000000007E-2</v>
      </c>
      <c r="K185" s="45" t="s">
        <v>232</v>
      </c>
      <c r="L185" s="46"/>
    </row>
    <row r="186" spans="1:12" ht="25">
      <c r="A186" s="41" t="s">
        <v>156</v>
      </c>
      <c r="B186" s="42" t="s">
        <v>229</v>
      </c>
      <c r="C186" s="42">
        <v>178228</v>
      </c>
      <c r="D186" s="43" t="s">
        <v>230</v>
      </c>
      <c r="E186" s="44">
        <v>110479.97264000001</v>
      </c>
      <c r="F186" s="42">
        <v>0.28999999999999998</v>
      </c>
      <c r="G186" s="43" t="s">
        <v>232</v>
      </c>
      <c r="H186" s="42">
        <v>0.69</v>
      </c>
      <c r="I186" s="43" t="s">
        <v>232</v>
      </c>
      <c r="J186" s="42">
        <v>0.31</v>
      </c>
      <c r="K186" s="45" t="s">
        <v>232</v>
      </c>
      <c r="L186" s="46"/>
    </row>
    <row r="187" spans="1:12" ht="25">
      <c r="A187" s="41" t="s">
        <v>157</v>
      </c>
      <c r="B187" s="42" t="s">
        <v>237</v>
      </c>
      <c r="C187" s="42">
        <v>27258387</v>
      </c>
      <c r="D187" s="43" t="s">
        <v>230</v>
      </c>
      <c r="E187" s="44">
        <v>22374774.385079999</v>
      </c>
      <c r="F187" s="42">
        <v>0.47</v>
      </c>
      <c r="G187" s="43" t="s">
        <v>234</v>
      </c>
      <c r="H187" s="42">
        <v>0.74</v>
      </c>
      <c r="I187" s="43" t="s">
        <v>232</v>
      </c>
      <c r="J187" s="42">
        <v>0.21</v>
      </c>
      <c r="K187" s="45" t="s">
        <v>232</v>
      </c>
      <c r="L187" s="46" t="s">
        <v>242</v>
      </c>
    </row>
    <row r="188" spans="1:12">
      <c r="A188" s="41" t="s">
        <v>158</v>
      </c>
      <c r="B188" s="42" t="s">
        <v>229</v>
      </c>
      <c r="C188" s="42">
        <v>12950564</v>
      </c>
      <c r="D188" s="43" t="s">
        <v>230</v>
      </c>
      <c r="E188" s="44">
        <v>5471872.3012800002</v>
      </c>
      <c r="F188" s="42">
        <v>0.19</v>
      </c>
      <c r="G188" s="43" t="s">
        <v>234</v>
      </c>
      <c r="H188" s="42">
        <v>0.21</v>
      </c>
      <c r="I188" s="43" t="s">
        <v>234</v>
      </c>
      <c r="J188" s="42">
        <v>0.79</v>
      </c>
      <c r="K188" s="45" t="s">
        <v>234</v>
      </c>
      <c r="L188" s="46" t="s">
        <v>235</v>
      </c>
    </row>
    <row r="189" spans="1:12">
      <c r="A189" s="41" t="s">
        <v>159</v>
      </c>
      <c r="B189" s="42" t="s">
        <v>239</v>
      </c>
      <c r="C189" s="42">
        <v>7291436</v>
      </c>
      <c r="D189" s="43" t="s">
        <v>230</v>
      </c>
      <c r="E189" s="44">
        <v>4085610.3338800003</v>
      </c>
      <c r="F189" s="42">
        <v>0.28999999999999998</v>
      </c>
      <c r="G189" s="43" t="s">
        <v>234</v>
      </c>
      <c r="H189" s="42">
        <v>0.65</v>
      </c>
      <c r="I189" s="43" t="s">
        <v>234</v>
      </c>
      <c r="J189" s="42">
        <v>0.35</v>
      </c>
      <c r="K189" s="45" t="s">
        <v>234</v>
      </c>
      <c r="L189" s="46" t="s">
        <v>235</v>
      </c>
    </row>
    <row r="190" spans="1:12">
      <c r="A190" s="41" t="s">
        <v>160</v>
      </c>
      <c r="B190" s="42" t="s">
        <v>239</v>
      </c>
      <c r="C190" s="42">
        <v>89770</v>
      </c>
      <c r="D190" s="43" t="s">
        <v>230</v>
      </c>
      <c r="E190" s="44">
        <v>47789.059500000003</v>
      </c>
      <c r="F190" s="42">
        <v>1.0900000000000001</v>
      </c>
      <c r="G190" s="43" t="s">
        <v>234</v>
      </c>
      <c r="H190" s="42">
        <v>0.95</v>
      </c>
      <c r="I190" s="43" t="s">
        <v>234</v>
      </c>
      <c r="J190" s="42">
        <v>5.0000000000000044E-2</v>
      </c>
      <c r="K190" s="45" t="s">
        <v>234</v>
      </c>
      <c r="L190" s="46" t="s">
        <v>235</v>
      </c>
    </row>
    <row r="191" spans="1:12">
      <c r="A191" s="41" t="s">
        <v>161</v>
      </c>
      <c r="B191" s="42" t="s">
        <v>229</v>
      </c>
      <c r="C191" s="42">
        <v>5751976</v>
      </c>
      <c r="D191" s="43" t="s">
        <v>230</v>
      </c>
      <c r="E191" s="44">
        <v>2236138.18976</v>
      </c>
      <c r="F191" s="42">
        <v>0.16</v>
      </c>
      <c r="G191" s="43" t="s">
        <v>234</v>
      </c>
      <c r="H191" s="42">
        <v>0.44</v>
      </c>
      <c r="I191" s="43" t="s">
        <v>234</v>
      </c>
      <c r="J191" s="42">
        <v>0.56000000000000005</v>
      </c>
      <c r="K191" s="45" t="s">
        <v>234</v>
      </c>
      <c r="L191" s="46" t="s">
        <v>235</v>
      </c>
    </row>
    <row r="192" spans="1:12">
      <c r="A192" s="41" t="s">
        <v>272</v>
      </c>
      <c r="B192" s="42" t="s">
        <v>237</v>
      </c>
      <c r="C192" s="42">
        <v>5076700</v>
      </c>
      <c r="D192" s="43" t="s">
        <v>230</v>
      </c>
      <c r="E192" s="44">
        <v>5076700</v>
      </c>
      <c r="F192" s="42">
        <v>0.54</v>
      </c>
      <c r="G192" s="43" t="s">
        <v>234</v>
      </c>
      <c r="H192" s="42">
        <v>1</v>
      </c>
      <c r="I192" s="43" t="s">
        <v>238</v>
      </c>
      <c r="J192" s="42">
        <v>0.22</v>
      </c>
      <c r="K192" s="45" t="s">
        <v>241</v>
      </c>
      <c r="L192" s="46"/>
    </row>
    <row r="193" spans="1:12">
      <c r="A193" s="41" t="s">
        <v>273</v>
      </c>
      <c r="B193" s="42" t="s">
        <v>237</v>
      </c>
      <c r="C193" s="42">
        <v>5430099</v>
      </c>
      <c r="D193" s="43" t="s">
        <v>230</v>
      </c>
      <c r="E193" s="44">
        <v>2977540.4856600002</v>
      </c>
      <c r="F193" s="42">
        <v>0.5</v>
      </c>
      <c r="G193" s="43" t="s">
        <v>234</v>
      </c>
      <c r="H193" s="42">
        <v>1</v>
      </c>
      <c r="I193" s="43" t="s">
        <v>238</v>
      </c>
      <c r="J193" s="42">
        <v>0</v>
      </c>
      <c r="K193" s="45" t="s">
        <v>241</v>
      </c>
      <c r="L193" s="46"/>
    </row>
    <row r="194" spans="1:12">
      <c r="A194" s="41" t="s">
        <v>212</v>
      </c>
      <c r="B194" s="42" t="s">
        <v>237</v>
      </c>
      <c r="C194" s="42">
        <v>2048583</v>
      </c>
      <c r="D194" s="43" t="s">
        <v>230</v>
      </c>
      <c r="E194" s="44">
        <v>1023451.58097</v>
      </c>
      <c r="F194" s="42">
        <v>0.44</v>
      </c>
      <c r="G194" s="43" t="s">
        <v>234</v>
      </c>
      <c r="H194" s="42">
        <v>0.93</v>
      </c>
      <c r="I194" s="43" t="s">
        <v>238</v>
      </c>
      <c r="J194" s="42">
        <v>6.9999999999999951E-2</v>
      </c>
      <c r="K194" s="45" t="s">
        <v>238</v>
      </c>
      <c r="L194" s="46" t="s">
        <v>235</v>
      </c>
    </row>
    <row r="195" spans="1:12">
      <c r="A195" s="41" t="s">
        <v>162</v>
      </c>
      <c r="B195" s="42" t="s">
        <v>229</v>
      </c>
      <c r="C195" s="42">
        <v>526447</v>
      </c>
      <c r="D195" s="43" t="s">
        <v>230</v>
      </c>
      <c r="E195" s="44">
        <v>105315.72235</v>
      </c>
      <c r="F195" s="42">
        <v>1.57</v>
      </c>
      <c r="G195" s="43" t="s">
        <v>234</v>
      </c>
      <c r="H195" s="42">
        <v>0.85</v>
      </c>
      <c r="I195" s="43" t="s">
        <v>232</v>
      </c>
      <c r="J195" s="42">
        <v>0.15</v>
      </c>
      <c r="K195" s="45" t="s">
        <v>232</v>
      </c>
      <c r="L195" s="46"/>
    </row>
    <row r="196" spans="1:12">
      <c r="A196" s="41" t="s">
        <v>163</v>
      </c>
      <c r="B196" s="42" t="s">
        <v>229</v>
      </c>
      <c r="C196" s="42">
        <v>9636173</v>
      </c>
      <c r="D196" s="43" t="s">
        <v>230</v>
      </c>
      <c r="E196" s="44">
        <v>3593232.5499700005</v>
      </c>
      <c r="F196" s="42">
        <v>0.28999999999999998</v>
      </c>
      <c r="G196" s="43" t="s">
        <v>232</v>
      </c>
      <c r="H196" s="42">
        <v>0.69</v>
      </c>
      <c r="I196" s="43" t="s">
        <v>232</v>
      </c>
      <c r="J196" s="42">
        <v>0.31</v>
      </c>
      <c r="K196" s="45" t="s">
        <v>232</v>
      </c>
      <c r="L196" s="46"/>
    </row>
    <row r="197" spans="1:12">
      <c r="A197" s="41" t="s">
        <v>164</v>
      </c>
      <c r="B197" s="42" t="s">
        <v>239</v>
      </c>
      <c r="C197" s="42">
        <v>49991300</v>
      </c>
      <c r="D197" s="43" t="s">
        <v>230</v>
      </c>
      <c r="E197" s="44">
        <v>30767645.498000003</v>
      </c>
      <c r="F197" s="42">
        <v>0.73</v>
      </c>
      <c r="G197" s="43" t="s">
        <v>234</v>
      </c>
      <c r="H197" s="42">
        <v>0.9</v>
      </c>
      <c r="I197" s="43" t="s">
        <v>241</v>
      </c>
      <c r="J197" s="42">
        <v>0.1</v>
      </c>
      <c r="K197" s="45" t="s">
        <v>241</v>
      </c>
      <c r="L197" s="46"/>
    </row>
    <row r="198" spans="1:12">
      <c r="A198" s="41" t="s">
        <v>165</v>
      </c>
      <c r="B198" s="42" t="s">
        <v>237</v>
      </c>
      <c r="C198" s="42">
        <v>46070971</v>
      </c>
      <c r="D198" s="43" t="s">
        <v>230</v>
      </c>
      <c r="E198" s="44">
        <v>35605489.227640003</v>
      </c>
      <c r="F198" s="42">
        <v>0.78</v>
      </c>
      <c r="G198" s="43" t="s">
        <v>234</v>
      </c>
      <c r="H198" s="42">
        <v>0.68</v>
      </c>
      <c r="I198" s="43" t="s">
        <v>241</v>
      </c>
      <c r="J198" s="42">
        <v>0.09</v>
      </c>
      <c r="K198" s="45" t="s">
        <v>241</v>
      </c>
      <c r="L198" s="46"/>
    </row>
    <row r="199" spans="1:12">
      <c r="A199" s="41" t="s">
        <v>166</v>
      </c>
      <c r="B199" s="42" t="s">
        <v>233</v>
      </c>
      <c r="C199" s="42">
        <v>20653000</v>
      </c>
      <c r="D199" s="43" t="s">
        <v>230</v>
      </c>
      <c r="E199" s="44">
        <v>3106417.73</v>
      </c>
      <c r="F199" s="42">
        <v>1.86</v>
      </c>
      <c r="G199" s="43" t="s">
        <v>234</v>
      </c>
      <c r="H199" s="42">
        <v>0.25</v>
      </c>
      <c r="I199" s="43" t="s">
        <v>231</v>
      </c>
      <c r="J199" s="42">
        <v>0.75</v>
      </c>
      <c r="K199" s="45" t="s">
        <v>231</v>
      </c>
      <c r="L199" s="46" t="s">
        <v>235</v>
      </c>
    </row>
    <row r="200" spans="1:12">
      <c r="A200" s="41" t="s">
        <v>213</v>
      </c>
      <c r="B200" s="42" t="s">
        <v>233</v>
      </c>
      <c r="C200" s="42">
        <v>45592931</v>
      </c>
      <c r="D200" s="43" t="s">
        <v>274</v>
      </c>
      <c r="E200" s="44">
        <v>13570359.442500003</v>
      </c>
      <c r="F200" s="42">
        <v>0.28999999999999998</v>
      </c>
      <c r="G200" s="43" t="s">
        <v>234</v>
      </c>
      <c r="H200" s="42">
        <v>0.82</v>
      </c>
      <c r="I200" s="43" t="s">
        <v>241</v>
      </c>
      <c r="J200" s="42">
        <v>0.18</v>
      </c>
      <c r="K200" s="45" t="s">
        <v>241</v>
      </c>
      <c r="L200" s="46"/>
    </row>
    <row r="201" spans="1:12">
      <c r="A201" s="41" t="s">
        <v>167</v>
      </c>
      <c r="B201" s="42" t="s">
        <v>239</v>
      </c>
      <c r="C201" s="42">
        <v>524960</v>
      </c>
      <c r="D201" s="43" t="s">
        <v>230</v>
      </c>
      <c r="E201" s="44">
        <v>363933.76959999994</v>
      </c>
      <c r="F201" s="42">
        <v>0.5</v>
      </c>
      <c r="G201" s="43" t="s">
        <v>234</v>
      </c>
      <c r="H201" s="42">
        <v>0.8</v>
      </c>
      <c r="I201" s="43" t="s">
        <v>238</v>
      </c>
      <c r="J201" s="42">
        <v>0.19999999999999996</v>
      </c>
      <c r="K201" s="45" t="s">
        <v>238</v>
      </c>
      <c r="L201" s="46" t="s">
        <v>235</v>
      </c>
    </row>
    <row r="202" spans="1:12" ht="25">
      <c r="A202" s="41" t="s">
        <v>275</v>
      </c>
      <c r="B202" s="42" t="s">
        <v>237</v>
      </c>
      <c r="C202" s="42">
        <v>1970</v>
      </c>
      <c r="D202" s="43" t="s">
        <v>240</v>
      </c>
      <c r="E202" s="44"/>
      <c r="F202" s="42">
        <v>0.64</v>
      </c>
      <c r="G202" s="43" t="s">
        <v>232</v>
      </c>
      <c r="H202" s="42">
        <v>0.47</v>
      </c>
      <c r="I202" s="43" t="s">
        <v>232</v>
      </c>
      <c r="J202" s="42">
        <v>0.2</v>
      </c>
      <c r="K202" s="45" t="s">
        <v>232</v>
      </c>
      <c r="L202" s="46"/>
    </row>
    <row r="203" spans="1:12">
      <c r="A203" s="41" t="s">
        <v>168</v>
      </c>
      <c r="B203" s="42" t="s">
        <v>233</v>
      </c>
      <c r="C203" s="42">
        <v>1193148</v>
      </c>
      <c r="D203" s="43" t="s">
        <v>230</v>
      </c>
      <c r="E203" s="44">
        <v>254331.42767999999</v>
      </c>
      <c r="F203" s="42">
        <v>0.19</v>
      </c>
      <c r="G203" s="43" t="s">
        <v>234</v>
      </c>
      <c r="H203" s="42">
        <v>0.69</v>
      </c>
      <c r="I203" s="43" t="s">
        <v>232</v>
      </c>
      <c r="J203" s="42">
        <v>0.31</v>
      </c>
      <c r="K203" s="45" t="s">
        <v>232</v>
      </c>
      <c r="L203" s="46"/>
    </row>
    <row r="204" spans="1:12">
      <c r="A204" s="41" t="s">
        <v>169</v>
      </c>
      <c r="B204" s="42" t="s">
        <v>237</v>
      </c>
      <c r="C204" s="42">
        <v>9378126</v>
      </c>
      <c r="D204" s="43" t="s">
        <v>230</v>
      </c>
      <c r="E204" s="44">
        <v>7976658.8505600002</v>
      </c>
      <c r="F204" s="42">
        <v>0.59</v>
      </c>
      <c r="G204" s="43" t="s">
        <v>234</v>
      </c>
      <c r="H204" s="42">
        <v>1</v>
      </c>
      <c r="I204" s="43" t="s">
        <v>238</v>
      </c>
      <c r="J204" s="42">
        <v>0.28999999999999998</v>
      </c>
      <c r="K204" s="45" t="s">
        <v>241</v>
      </c>
      <c r="L204" s="46"/>
    </row>
    <row r="205" spans="1:12">
      <c r="A205" s="41" t="s">
        <v>170</v>
      </c>
      <c r="B205" s="42" t="s">
        <v>237</v>
      </c>
      <c r="C205" s="42">
        <v>7824909</v>
      </c>
      <c r="D205" s="43" t="s">
        <v>230</v>
      </c>
      <c r="E205" s="44">
        <v>5762106.4894200005</v>
      </c>
      <c r="F205" s="42">
        <v>0.95</v>
      </c>
      <c r="G205" s="43" t="s">
        <v>234</v>
      </c>
      <c r="H205" s="42">
        <v>0.99</v>
      </c>
      <c r="I205" s="43" t="s">
        <v>238</v>
      </c>
      <c r="J205" s="42">
        <v>1.0000000000000009E-2</v>
      </c>
      <c r="K205" s="45" t="s">
        <v>238</v>
      </c>
      <c r="L205" s="46" t="s">
        <v>235</v>
      </c>
    </row>
    <row r="206" spans="1:12" ht="25">
      <c r="A206" s="41" t="s">
        <v>171</v>
      </c>
      <c r="B206" s="42" t="s">
        <v>233</v>
      </c>
      <c r="C206" s="42">
        <v>21532647</v>
      </c>
      <c r="D206" s="43" t="s">
        <v>230</v>
      </c>
      <c r="E206" s="44">
        <v>11987870.564309999</v>
      </c>
      <c r="F206" s="42">
        <v>0.5</v>
      </c>
      <c r="G206" s="43" t="s">
        <v>234</v>
      </c>
      <c r="H206" s="42">
        <v>0.8</v>
      </c>
      <c r="I206" s="43" t="s">
        <v>238</v>
      </c>
      <c r="J206" s="42">
        <v>0.19999999999999996</v>
      </c>
      <c r="K206" s="45" t="s">
        <v>238</v>
      </c>
      <c r="L206" s="46" t="s">
        <v>235</v>
      </c>
    </row>
    <row r="207" spans="1:12">
      <c r="A207" s="41" t="s">
        <v>172</v>
      </c>
      <c r="B207" s="42" t="s">
        <v>229</v>
      </c>
      <c r="C207" s="42">
        <v>7627326</v>
      </c>
      <c r="D207" s="43" t="s">
        <v>230</v>
      </c>
      <c r="E207" s="44">
        <v>2021241.39</v>
      </c>
      <c r="F207" s="42">
        <v>0.32</v>
      </c>
      <c r="G207" s="43" t="s">
        <v>234</v>
      </c>
      <c r="H207" s="42">
        <v>0.74</v>
      </c>
      <c r="I207" s="43" t="s">
        <v>232</v>
      </c>
      <c r="J207" s="42">
        <v>0.21</v>
      </c>
      <c r="K207" s="45" t="s">
        <v>232</v>
      </c>
      <c r="L207" s="46"/>
    </row>
    <row r="208" spans="1:12">
      <c r="A208" s="41" t="s">
        <v>173</v>
      </c>
      <c r="B208" s="42" t="s">
        <v>233</v>
      </c>
      <c r="C208" s="42">
        <v>66402316</v>
      </c>
      <c r="D208" s="43" t="s">
        <v>230</v>
      </c>
      <c r="E208" s="44">
        <v>22397501.186799999</v>
      </c>
      <c r="F208" s="42">
        <v>0.64</v>
      </c>
      <c r="G208" s="43" t="s">
        <v>234</v>
      </c>
      <c r="H208" s="42">
        <v>0.8</v>
      </c>
      <c r="I208" s="43" t="s">
        <v>241</v>
      </c>
      <c r="J208" s="42">
        <v>0.05</v>
      </c>
      <c r="K208" s="45" t="s">
        <v>241</v>
      </c>
      <c r="L208" s="46"/>
    </row>
    <row r="209" spans="1:12" ht="37">
      <c r="A209" s="41" t="s">
        <v>174</v>
      </c>
      <c r="B209" s="42" t="s">
        <v>233</v>
      </c>
      <c r="C209" s="42">
        <v>2102216</v>
      </c>
      <c r="D209" s="43" t="s">
        <v>230</v>
      </c>
      <c r="E209" s="44">
        <v>1244280.62824</v>
      </c>
      <c r="F209" s="42">
        <v>0.38</v>
      </c>
      <c r="G209" s="43" t="s">
        <v>232</v>
      </c>
      <c r="H209" s="42">
        <v>0.9</v>
      </c>
      <c r="I209" s="43" t="s">
        <v>232</v>
      </c>
      <c r="J209" s="42">
        <v>0.02</v>
      </c>
      <c r="K209" s="45" t="s">
        <v>232</v>
      </c>
      <c r="L209" s="46"/>
    </row>
    <row r="210" spans="1:12">
      <c r="A210" s="41" t="s">
        <v>175</v>
      </c>
      <c r="B210" s="42" t="s">
        <v>233</v>
      </c>
      <c r="C210" s="42">
        <v>1142502</v>
      </c>
      <c r="D210" s="43" t="s">
        <v>230</v>
      </c>
      <c r="E210" s="44">
        <v>319443.55920000002</v>
      </c>
      <c r="F210" s="42">
        <v>0.27</v>
      </c>
      <c r="G210" s="43" t="s">
        <v>232</v>
      </c>
      <c r="H210" s="42">
        <v>0.59</v>
      </c>
      <c r="I210" s="43" t="s">
        <v>232</v>
      </c>
      <c r="J210" s="42">
        <v>0.27</v>
      </c>
      <c r="K210" s="45" t="s">
        <v>232</v>
      </c>
      <c r="L210" s="46"/>
    </row>
    <row r="211" spans="1:12">
      <c r="A211" s="41" t="s">
        <v>176</v>
      </c>
      <c r="B211" s="42" t="s">
        <v>229</v>
      </c>
      <c r="C211" s="42">
        <v>6306014</v>
      </c>
      <c r="D211" s="43" t="s">
        <v>230</v>
      </c>
      <c r="E211" s="44">
        <v>2366836.2346200002</v>
      </c>
      <c r="F211" s="42">
        <v>0.19</v>
      </c>
      <c r="G211" s="43" t="s">
        <v>234</v>
      </c>
      <c r="H211" s="42">
        <v>0.27</v>
      </c>
      <c r="I211" s="43" t="s">
        <v>243</v>
      </c>
      <c r="J211" s="42">
        <v>0.73</v>
      </c>
      <c r="K211" s="45" t="s">
        <v>243</v>
      </c>
      <c r="L211" s="46" t="s">
        <v>235</v>
      </c>
    </row>
    <row r="212" spans="1:12">
      <c r="A212" s="41" t="s">
        <v>214</v>
      </c>
      <c r="B212" s="42" t="s">
        <v>233</v>
      </c>
      <c r="C212" s="42">
        <v>1368</v>
      </c>
      <c r="D212" s="43" t="s">
        <v>240</v>
      </c>
      <c r="E212" s="44"/>
      <c r="F212" s="42">
        <v>0.69</v>
      </c>
      <c r="G212" s="43" t="s">
        <v>232</v>
      </c>
      <c r="H212" s="42">
        <v>0.85</v>
      </c>
      <c r="I212" s="43" t="s">
        <v>232</v>
      </c>
      <c r="J212" s="42">
        <v>0.15</v>
      </c>
      <c r="K212" s="45" t="s">
        <v>232</v>
      </c>
      <c r="L212" s="46"/>
    </row>
    <row r="213" spans="1:12">
      <c r="A213" s="41" t="s">
        <v>177</v>
      </c>
      <c r="B213" s="42" t="s">
        <v>233</v>
      </c>
      <c r="C213" s="42">
        <v>104098</v>
      </c>
      <c r="D213" s="43" t="s">
        <v>230</v>
      </c>
      <c r="E213" s="44">
        <v>24325.620639999997</v>
      </c>
      <c r="F213" s="42">
        <v>1.35</v>
      </c>
      <c r="G213" s="43" t="s">
        <v>234</v>
      </c>
      <c r="H213" s="42">
        <v>0.85</v>
      </c>
      <c r="I213" s="43" t="s">
        <v>232</v>
      </c>
      <c r="J213" s="42">
        <v>0.15</v>
      </c>
      <c r="K213" s="45" t="s">
        <v>232</v>
      </c>
      <c r="L213" s="46"/>
    </row>
    <row r="214" spans="1:12" ht="25">
      <c r="A214" s="41" t="s">
        <v>178</v>
      </c>
      <c r="B214" s="42" t="s">
        <v>237</v>
      </c>
      <c r="C214" s="42">
        <v>1328095</v>
      </c>
      <c r="D214" s="43" t="s">
        <v>230</v>
      </c>
      <c r="E214" s="44">
        <v>178549.09179999999</v>
      </c>
      <c r="F214" s="42">
        <v>5.26</v>
      </c>
      <c r="G214" s="43" t="s">
        <v>234</v>
      </c>
      <c r="H214" s="42">
        <v>1</v>
      </c>
      <c r="I214" s="43" t="s">
        <v>238</v>
      </c>
      <c r="J214" s="42">
        <v>0.15</v>
      </c>
      <c r="K214" s="45" t="s">
        <v>232</v>
      </c>
      <c r="L214" s="46"/>
    </row>
    <row r="215" spans="1:12">
      <c r="A215" s="41" t="s">
        <v>179</v>
      </c>
      <c r="B215" s="42" t="s">
        <v>233</v>
      </c>
      <c r="C215" s="42">
        <v>10549100</v>
      </c>
      <c r="D215" s="43" t="s">
        <v>230</v>
      </c>
      <c r="E215" s="44">
        <v>6972744.1179999998</v>
      </c>
      <c r="F215" s="42">
        <v>0.3</v>
      </c>
      <c r="G215" s="43" t="s">
        <v>234</v>
      </c>
      <c r="H215" s="42">
        <v>0.61</v>
      </c>
      <c r="I215" s="43" t="s">
        <v>243</v>
      </c>
      <c r="J215" s="42">
        <v>0.39</v>
      </c>
      <c r="K215" s="45" t="s">
        <v>243</v>
      </c>
      <c r="L215" s="46" t="s">
        <v>235</v>
      </c>
    </row>
    <row r="216" spans="1:12">
      <c r="A216" s="41" t="s">
        <v>180</v>
      </c>
      <c r="B216" s="42" t="s">
        <v>239</v>
      </c>
      <c r="C216" s="42">
        <v>72137546</v>
      </c>
      <c r="D216" s="43" t="s">
        <v>230</v>
      </c>
      <c r="E216" s="44">
        <v>50847592.049019992</v>
      </c>
      <c r="F216" s="42">
        <v>0.65</v>
      </c>
      <c r="G216" s="43" t="s">
        <v>234</v>
      </c>
      <c r="H216" s="42">
        <v>0.77</v>
      </c>
      <c r="I216" s="43" t="s">
        <v>238</v>
      </c>
      <c r="J216" s="42">
        <v>0.22999999999999998</v>
      </c>
      <c r="K216" s="45" t="s">
        <v>238</v>
      </c>
      <c r="L216" s="46" t="s">
        <v>235</v>
      </c>
    </row>
    <row r="217" spans="1:12">
      <c r="A217" s="41" t="s">
        <v>181</v>
      </c>
      <c r="B217" s="42" t="s">
        <v>233</v>
      </c>
      <c r="C217" s="42">
        <v>5041995</v>
      </c>
      <c r="D217" s="43" t="s">
        <v>230</v>
      </c>
      <c r="E217" s="44">
        <v>2440829.7794999997</v>
      </c>
      <c r="F217" s="42">
        <v>0.36</v>
      </c>
      <c r="G217" s="43" t="s">
        <v>234</v>
      </c>
      <c r="H217" s="42">
        <v>0.74</v>
      </c>
      <c r="I217" s="43" t="s">
        <v>232</v>
      </c>
      <c r="J217" s="42">
        <v>0.21</v>
      </c>
      <c r="K217" s="45" t="s">
        <v>232</v>
      </c>
      <c r="L217" s="46"/>
    </row>
    <row r="218" spans="1:12" ht="25">
      <c r="A218" s="41" t="s">
        <v>182</v>
      </c>
      <c r="B218" s="42" t="s">
        <v>239</v>
      </c>
      <c r="C218" s="42">
        <v>30993</v>
      </c>
      <c r="D218" s="43" t="s">
        <v>230</v>
      </c>
      <c r="E218" s="44">
        <v>28903.451939999995</v>
      </c>
      <c r="F218" s="42">
        <v>0.49</v>
      </c>
      <c r="G218" s="43" t="s">
        <v>232</v>
      </c>
      <c r="H218" s="42">
        <v>0.83</v>
      </c>
      <c r="I218" s="43" t="s">
        <v>232</v>
      </c>
      <c r="J218" s="42">
        <v>0.15</v>
      </c>
      <c r="K218" s="45" t="s">
        <v>232</v>
      </c>
      <c r="L218" s="46"/>
    </row>
    <row r="219" spans="1:12">
      <c r="A219" s="41" t="s">
        <v>215</v>
      </c>
      <c r="B219" s="42" t="s">
        <v>233</v>
      </c>
      <c r="C219" s="42">
        <v>9827</v>
      </c>
      <c r="D219" s="43" t="s">
        <v>230</v>
      </c>
      <c r="E219" s="44">
        <v>4928.04396</v>
      </c>
      <c r="F219" s="42">
        <v>0.69</v>
      </c>
      <c r="G219" s="43" t="s">
        <v>232</v>
      </c>
      <c r="H219" s="42">
        <v>0.85</v>
      </c>
      <c r="I219" s="43" t="s">
        <v>232</v>
      </c>
      <c r="J219" s="42">
        <v>0.15</v>
      </c>
      <c r="K219" s="45" t="s">
        <v>232</v>
      </c>
      <c r="L219" s="46"/>
    </row>
    <row r="220" spans="1:12">
      <c r="A220" s="41" t="s">
        <v>183</v>
      </c>
      <c r="B220" s="42" t="s">
        <v>229</v>
      </c>
      <c r="C220" s="42">
        <v>33987213</v>
      </c>
      <c r="D220" s="43" t="s">
        <v>230</v>
      </c>
      <c r="E220" s="44">
        <v>5151781.7465399997</v>
      </c>
      <c r="F220" s="42">
        <v>0.12</v>
      </c>
      <c r="G220" s="43" t="s">
        <v>234</v>
      </c>
      <c r="H220" s="42">
        <v>0.2</v>
      </c>
      <c r="I220" s="43" t="s">
        <v>243</v>
      </c>
      <c r="J220" s="42">
        <v>0.8</v>
      </c>
      <c r="K220" s="45" t="s">
        <v>243</v>
      </c>
      <c r="L220" s="46" t="s">
        <v>235</v>
      </c>
    </row>
    <row r="221" spans="1:12">
      <c r="A221" s="41" t="s">
        <v>184</v>
      </c>
      <c r="B221" s="42" t="s">
        <v>233</v>
      </c>
      <c r="C221" s="42">
        <v>45870700</v>
      </c>
      <c r="D221" s="43" t="s">
        <v>230</v>
      </c>
      <c r="E221" s="44">
        <v>31506290.295000002</v>
      </c>
      <c r="F221" s="42">
        <v>0.38</v>
      </c>
      <c r="G221" s="43" t="s">
        <v>232</v>
      </c>
      <c r="H221" s="42">
        <v>0.9</v>
      </c>
      <c r="I221" s="43" t="s">
        <v>232</v>
      </c>
      <c r="J221" s="42">
        <v>0.02</v>
      </c>
      <c r="K221" s="45" t="s">
        <v>232</v>
      </c>
      <c r="L221" s="46"/>
    </row>
    <row r="222" spans="1:12" ht="25">
      <c r="A222" s="41" t="s">
        <v>185</v>
      </c>
      <c r="B222" s="42" t="s">
        <v>237</v>
      </c>
      <c r="C222" s="42">
        <v>8441537</v>
      </c>
      <c r="D222" s="43" t="s">
        <v>230</v>
      </c>
      <c r="E222" s="44">
        <v>7094436.5255399998</v>
      </c>
      <c r="F222" s="42">
        <v>0.61</v>
      </c>
      <c r="G222" s="43" t="s">
        <v>234</v>
      </c>
      <c r="H222" s="42">
        <v>0.74</v>
      </c>
      <c r="I222" s="43" t="s">
        <v>232</v>
      </c>
      <c r="J222" s="42">
        <v>0.21</v>
      </c>
      <c r="K222" s="45" t="s">
        <v>232</v>
      </c>
      <c r="L222" s="46" t="s">
        <v>242</v>
      </c>
    </row>
    <row r="223" spans="1:12" ht="37">
      <c r="A223" s="41" t="s">
        <v>216</v>
      </c>
      <c r="B223" s="42" t="s">
        <v>237</v>
      </c>
      <c r="C223" s="42">
        <v>62271177</v>
      </c>
      <c r="D223" s="43" t="s">
        <v>230</v>
      </c>
      <c r="E223" s="44">
        <v>49510567.409159996</v>
      </c>
      <c r="F223" s="42">
        <v>0.65</v>
      </c>
      <c r="G223" s="43" t="s">
        <v>234</v>
      </c>
      <c r="H223" s="42">
        <v>1</v>
      </c>
      <c r="I223" s="43" t="s">
        <v>238</v>
      </c>
      <c r="J223" s="42">
        <v>0.08</v>
      </c>
      <c r="K223" s="45" t="s">
        <v>241</v>
      </c>
      <c r="L223" s="46"/>
    </row>
    <row r="224" spans="1:12" ht="25">
      <c r="A224" s="41" t="s">
        <v>186</v>
      </c>
      <c r="B224" s="42" t="s">
        <v>229</v>
      </c>
      <c r="C224" s="42">
        <v>44973330</v>
      </c>
      <c r="D224" s="43" t="s">
        <v>230</v>
      </c>
      <c r="E224" s="44">
        <v>11818541.390699999</v>
      </c>
      <c r="F224" s="42">
        <v>0.09</v>
      </c>
      <c r="G224" s="43" t="s">
        <v>234</v>
      </c>
      <c r="H224" s="42">
        <v>0.48</v>
      </c>
      <c r="I224" s="43" t="s">
        <v>238</v>
      </c>
      <c r="J224" s="42">
        <v>0.52</v>
      </c>
      <c r="K224" s="45" t="s">
        <v>238</v>
      </c>
      <c r="L224" s="46" t="s">
        <v>235</v>
      </c>
    </row>
    <row r="225" spans="1:12" ht="25">
      <c r="A225" s="41" t="s">
        <v>217</v>
      </c>
      <c r="B225" s="42" t="s">
        <v>237</v>
      </c>
      <c r="C225" s="42">
        <v>309326225</v>
      </c>
      <c r="D225" s="43" t="s">
        <v>230</v>
      </c>
      <c r="E225" s="44">
        <v>254089841.00174999</v>
      </c>
      <c r="F225" s="42">
        <v>0.73</v>
      </c>
      <c r="G225" s="43" t="s">
        <v>276</v>
      </c>
      <c r="H225" s="42">
        <v>0.54</v>
      </c>
      <c r="I225" s="43" t="s">
        <v>276</v>
      </c>
      <c r="J225" s="42">
        <v>0.12</v>
      </c>
      <c r="K225" s="45" t="s">
        <v>276</v>
      </c>
      <c r="L225" s="46"/>
    </row>
    <row r="226" spans="1:12" ht="25">
      <c r="A226" s="41" t="s">
        <v>277</v>
      </c>
      <c r="B226" s="42" t="s">
        <v>239</v>
      </c>
      <c r="C226" s="42">
        <v>106267</v>
      </c>
      <c r="D226" s="43" t="s">
        <v>230</v>
      </c>
      <c r="E226" s="44">
        <v>101252.26027000001</v>
      </c>
      <c r="F226" s="42">
        <v>0.49</v>
      </c>
      <c r="G226" s="43" t="s">
        <v>232</v>
      </c>
      <c r="H226" s="42">
        <v>0.83</v>
      </c>
      <c r="I226" s="43" t="s">
        <v>232</v>
      </c>
      <c r="J226" s="42">
        <v>0.15</v>
      </c>
      <c r="K226" s="45" t="s">
        <v>232</v>
      </c>
      <c r="L226" s="46"/>
    </row>
    <row r="227" spans="1:12">
      <c r="A227" s="41" t="s">
        <v>187</v>
      </c>
      <c r="B227" s="42" t="s">
        <v>239</v>
      </c>
      <c r="C227" s="42">
        <v>3371982</v>
      </c>
      <c r="D227" s="43" t="s">
        <v>230</v>
      </c>
      <c r="E227" s="44">
        <v>3117498.5184599999</v>
      </c>
      <c r="F227" s="42">
        <v>0.04</v>
      </c>
      <c r="G227" s="43" t="s">
        <v>234</v>
      </c>
      <c r="H227" s="42">
        <v>0.72</v>
      </c>
      <c r="I227" s="43" t="s">
        <v>241</v>
      </c>
      <c r="J227" s="42">
        <v>0.28000000000000003</v>
      </c>
      <c r="K227" s="45" t="s">
        <v>241</v>
      </c>
      <c r="L227" s="46"/>
    </row>
    <row r="228" spans="1:12">
      <c r="A228" s="41" t="s">
        <v>188</v>
      </c>
      <c r="B228" s="42" t="s">
        <v>233</v>
      </c>
      <c r="C228" s="42">
        <v>28562400</v>
      </c>
      <c r="D228" s="43" t="s">
        <v>230</v>
      </c>
      <c r="E228" s="44">
        <v>10340731.296</v>
      </c>
      <c r="F228" s="42">
        <v>0.21</v>
      </c>
      <c r="G228" s="43" t="s">
        <v>232</v>
      </c>
      <c r="H228" s="42">
        <v>0.74</v>
      </c>
      <c r="I228" s="43" t="s">
        <v>232</v>
      </c>
      <c r="J228" s="42">
        <v>0.21</v>
      </c>
      <c r="K228" s="45" t="s">
        <v>232</v>
      </c>
      <c r="L228" s="46"/>
    </row>
    <row r="229" spans="1:12">
      <c r="A229" s="41" t="s">
        <v>189</v>
      </c>
      <c r="B229" s="42" t="s">
        <v>233</v>
      </c>
      <c r="C229" s="42">
        <v>236299</v>
      </c>
      <c r="D229" s="43" t="s">
        <v>230</v>
      </c>
      <c r="E229" s="44">
        <v>58103.561109999995</v>
      </c>
      <c r="F229" s="42">
        <v>0.69</v>
      </c>
      <c r="G229" s="43" t="s">
        <v>232</v>
      </c>
      <c r="H229" s="42">
        <v>0.85</v>
      </c>
      <c r="I229" s="43" t="s">
        <v>232</v>
      </c>
      <c r="J229" s="42">
        <v>0.15</v>
      </c>
      <c r="K229" s="45" t="s">
        <v>232</v>
      </c>
      <c r="L229" s="46"/>
    </row>
    <row r="230" spans="1:12" ht="37">
      <c r="A230" s="41" t="s">
        <v>218</v>
      </c>
      <c r="B230" s="42" t="s">
        <v>239</v>
      </c>
      <c r="C230" s="42">
        <v>29043283</v>
      </c>
      <c r="D230" s="43" t="s">
        <v>230</v>
      </c>
      <c r="E230" s="44">
        <v>27101449.098620001</v>
      </c>
      <c r="F230" s="42">
        <v>0.42</v>
      </c>
      <c r="G230" s="43" t="s">
        <v>234</v>
      </c>
      <c r="H230" s="42">
        <v>0.5</v>
      </c>
      <c r="I230" s="43" t="s">
        <v>241</v>
      </c>
      <c r="J230" s="42">
        <v>0.5</v>
      </c>
      <c r="K230" s="45" t="s">
        <v>241</v>
      </c>
      <c r="L230" s="46"/>
    </row>
    <row r="231" spans="1:12">
      <c r="A231" s="41" t="s">
        <v>219</v>
      </c>
      <c r="B231" s="42" t="s">
        <v>229</v>
      </c>
      <c r="C231" s="42">
        <v>86932500</v>
      </c>
      <c r="D231" s="43" t="s">
        <v>230</v>
      </c>
      <c r="E231" s="44">
        <v>26421394.725000001</v>
      </c>
      <c r="F231" s="42">
        <v>0.53</v>
      </c>
      <c r="G231" s="43" t="s">
        <v>234</v>
      </c>
      <c r="H231" s="42">
        <v>0.6</v>
      </c>
      <c r="I231" s="43" t="s">
        <v>241</v>
      </c>
      <c r="J231" s="42">
        <v>0.4</v>
      </c>
      <c r="K231" s="45" t="s">
        <v>241</v>
      </c>
      <c r="L231" s="46"/>
    </row>
    <row r="232" spans="1:12">
      <c r="A232" s="41" t="s">
        <v>220</v>
      </c>
      <c r="B232" s="42" t="s">
        <v>233</v>
      </c>
      <c r="C232" s="42">
        <v>15453</v>
      </c>
      <c r="D232" s="43" t="s">
        <v>240</v>
      </c>
      <c r="E232" s="44"/>
      <c r="F232" s="42">
        <v>0.69</v>
      </c>
      <c r="G232" s="43" t="s">
        <v>232</v>
      </c>
      <c r="H232" s="42">
        <v>0.85</v>
      </c>
      <c r="I232" s="43" t="s">
        <v>232</v>
      </c>
      <c r="J232" s="42">
        <v>0.15</v>
      </c>
      <c r="K232" s="45" t="s">
        <v>232</v>
      </c>
      <c r="L232" s="46"/>
    </row>
    <row r="233" spans="1:12">
      <c r="A233" s="41" t="s">
        <v>190</v>
      </c>
      <c r="B233" s="42" t="s">
        <v>229</v>
      </c>
      <c r="C233" s="42">
        <v>522928</v>
      </c>
      <c r="D233" s="43" t="s">
        <v>240</v>
      </c>
      <c r="E233" s="44"/>
      <c r="F233" s="42">
        <v>0.28999999999999998</v>
      </c>
      <c r="G233" s="43" t="s">
        <v>232</v>
      </c>
      <c r="H233" s="42">
        <v>0.69</v>
      </c>
      <c r="I233" s="43" t="s">
        <v>232</v>
      </c>
      <c r="J233" s="42">
        <v>0.31</v>
      </c>
      <c r="K233" s="45" t="s">
        <v>232</v>
      </c>
      <c r="L233" s="46"/>
    </row>
    <row r="234" spans="1:12" ht="25">
      <c r="A234" s="41" t="s">
        <v>191</v>
      </c>
      <c r="B234" s="42" t="s">
        <v>233</v>
      </c>
      <c r="C234" s="42">
        <v>22763008</v>
      </c>
      <c r="D234" s="43" t="s">
        <v>230</v>
      </c>
      <c r="E234" s="44">
        <v>7225433.9993599998</v>
      </c>
      <c r="F234" s="42">
        <v>0.21</v>
      </c>
      <c r="G234" s="43" t="s">
        <v>232</v>
      </c>
      <c r="H234" s="42">
        <v>0.74</v>
      </c>
      <c r="I234" s="43" t="s">
        <v>232</v>
      </c>
      <c r="J234" s="42">
        <v>0.21</v>
      </c>
      <c r="K234" s="45" t="s">
        <v>232</v>
      </c>
      <c r="L234" s="46" t="s">
        <v>242</v>
      </c>
    </row>
    <row r="235" spans="1:12">
      <c r="A235" s="41" t="s">
        <v>192</v>
      </c>
      <c r="B235" s="42" t="s">
        <v>229</v>
      </c>
      <c r="C235" s="42">
        <v>13216985</v>
      </c>
      <c r="D235" s="43" t="s">
        <v>230</v>
      </c>
      <c r="E235" s="44">
        <v>5118277.4412500001</v>
      </c>
      <c r="F235" s="42">
        <v>0.08</v>
      </c>
      <c r="G235" s="43" t="s">
        <v>234</v>
      </c>
      <c r="H235" s="42">
        <v>0.2</v>
      </c>
      <c r="I235" s="43" t="s">
        <v>234</v>
      </c>
      <c r="J235" s="42">
        <v>0.8</v>
      </c>
      <c r="K235" s="45" t="s">
        <v>234</v>
      </c>
      <c r="L235" s="46" t="s">
        <v>235</v>
      </c>
    </row>
    <row r="236" spans="1:12" ht="25">
      <c r="A236" s="47" t="s">
        <v>193</v>
      </c>
      <c r="B236" s="48" t="s">
        <v>229</v>
      </c>
      <c r="C236" s="48">
        <v>13076978</v>
      </c>
      <c r="D236" s="49" t="s">
        <v>230</v>
      </c>
      <c r="E236" s="50">
        <v>4986251.7114000004</v>
      </c>
      <c r="F236" s="48">
        <v>0.19</v>
      </c>
      <c r="G236" s="49" t="s">
        <v>234</v>
      </c>
      <c r="H236" s="48">
        <v>0.69</v>
      </c>
      <c r="I236" s="49" t="s">
        <v>232</v>
      </c>
      <c r="J236" s="48">
        <v>0.31</v>
      </c>
      <c r="K236" s="51" t="s">
        <v>232</v>
      </c>
      <c r="L236" s="52" t="s">
        <v>278</v>
      </c>
    </row>
  </sheetData>
  <hyperlinks>
    <hyperlink ref="O5" r:id="rId1" display="http://www.faculty.ait.ac.th/visu/Prof Visu's CV/Conferance/25/3R-MSWM. Visu.pdf"/>
    <hyperlink ref="O10" r:id="rId2"/>
    <hyperlink ref="P14" r:id="rId3"/>
    <hyperlink ref="P15" r:id="rId4"/>
    <hyperlink ref="O17" r:id="rId5"/>
    <hyperlink ref="O18" r:id="rId6"/>
    <hyperlink ref="O14" r:id="rId7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0"/>
  <sheetViews>
    <sheetView workbookViewId="0"/>
  </sheetViews>
  <sheetFormatPr baseColWidth="10" defaultColWidth="8.83203125" defaultRowHeight="14" x14ac:dyDescent="0"/>
  <cols>
    <col min="1" max="1" width="45.5" customWidth="1"/>
    <col min="2" max="5" width="29" customWidth="1"/>
  </cols>
  <sheetData>
    <row r="1" spans="1:5" s="56" customFormat="1">
      <c r="A1" s="58" t="s">
        <v>283</v>
      </c>
    </row>
    <row r="2" spans="1:5" s="56" customFormat="1">
      <c r="A2" s="56" t="s">
        <v>284</v>
      </c>
    </row>
    <row r="3" spans="1:5">
      <c r="A3" s="57"/>
      <c r="B3" s="56"/>
      <c r="C3" s="56"/>
      <c r="D3" s="56"/>
      <c r="E3" s="56"/>
    </row>
    <row r="4" spans="1:5">
      <c r="A4" s="53" t="s">
        <v>196</v>
      </c>
      <c r="B4" s="30" t="s">
        <v>279</v>
      </c>
      <c r="C4" s="55" t="s">
        <v>280</v>
      </c>
      <c r="D4" s="31" t="s">
        <v>281</v>
      </c>
      <c r="E4" s="26" t="s">
        <v>282</v>
      </c>
    </row>
    <row r="5" spans="1:5">
      <c r="A5" s="12" t="s">
        <v>3</v>
      </c>
      <c r="B5" s="59">
        <v>4259671.8</v>
      </c>
      <c r="C5" s="59">
        <v>3447949.5937263593</v>
      </c>
      <c r="D5" s="59">
        <v>2068769.7562358156</v>
      </c>
      <c r="E5" s="23">
        <v>326668.69276866008</v>
      </c>
    </row>
    <row r="6" spans="1:5">
      <c r="A6" s="12" t="s">
        <v>4</v>
      </c>
      <c r="B6" s="59">
        <v>885347.69015000004</v>
      </c>
      <c r="C6" s="59">
        <v>528659.34395098209</v>
      </c>
      <c r="D6" s="59">
        <v>317195.60637058923</v>
      </c>
      <c r="E6" s="23">
        <v>214013.00771941076</v>
      </c>
    </row>
    <row r="7" spans="1:5">
      <c r="A7" s="12" t="s">
        <v>5</v>
      </c>
      <c r="B7" s="59">
        <v>16368794.453</v>
      </c>
      <c r="C7" s="59">
        <v>5522490.7775175776</v>
      </c>
      <c r="D7" s="59">
        <v>3313494.4665105464</v>
      </c>
      <c r="E7" s="23">
        <v>6507782.2052894533</v>
      </c>
    </row>
    <row r="8" spans="1:5">
      <c r="A8" s="12" t="s">
        <v>201</v>
      </c>
      <c r="B8" s="59">
        <v>38388.839999999997</v>
      </c>
      <c r="C8" s="59">
        <v>8049.6406930800013</v>
      </c>
      <c r="D8" s="59">
        <v>4829.7844158480002</v>
      </c>
      <c r="E8" s="23">
        <v>18203.519584151996</v>
      </c>
    </row>
    <row r="9" spans="1:5">
      <c r="A9" s="12" t="s">
        <v>6</v>
      </c>
      <c r="B9" s="59">
        <v>43627.920000000006</v>
      </c>
      <c r="C9" s="59">
        <v>6544.188000000001</v>
      </c>
      <c r="D9" s="59">
        <v>478.36705442400046</v>
      </c>
      <c r="E9" s="23">
        <v>0</v>
      </c>
    </row>
    <row r="10" spans="1:5">
      <c r="A10" s="12" t="s">
        <v>7</v>
      </c>
      <c r="B10" s="59">
        <v>3425006.5247999998</v>
      </c>
      <c r="C10" s="59">
        <v>2045362.1790120355</v>
      </c>
      <c r="D10" s="59">
        <v>1227217.3074072213</v>
      </c>
      <c r="E10" s="23">
        <v>827786.60747277865</v>
      </c>
    </row>
    <row r="11" spans="1:5">
      <c r="A11" s="12" t="s">
        <v>8</v>
      </c>
      <c r="B11" s="59">
        <v>7557.2699999999995</v>
      </c>
      <c r="C11" s="59">
        <v>7557.2699999999995</v>
      </c>
      <c r="D11" s="59">
        <v>4534.3619999999992</v>
      </c>
      <c r="E11" s="23">
        <v>0</v>
      </c>
    </row>
    <row r="12" spans="1:5">
      <c r="A12" s="12" t="s">
        <v>9</v>
      </c>
      <c r="B12" s="59">
        <v>175120.2475</v>
      </c>
      <c r="C12" s="59">
        <v>8756.0123750000075</v>
      </c>
      <c r="D12" s="59">
        <v>3683.7244542615031</v>
      </c>
      <c r="E12" s="23">
        <v>0</v>
      </c>
    </row>
    <row r="13" spans="1:5">
      <c r="A13" s="12" t="s">
        <v>10</v>
      </c>
      <c r="B13" s="59">
        <v>17978641.9472</v>
      </c>
      <c r="C13" s="59">
        <v>8182815.2766263597</v>
      </c>
      <c r="D13" s="59">
        <v>4909689.1659758156</v>
      </c>
      <c r="E13" s="23">
        <v>5877496.0023441827</v>
      </c>
    </row>
    <row r="14" spans="1:5">
      <c r="A14" s="12" t="s">
        <v>11</v>
      </c>
      <c r="B14" s="59">
        <v>735539.70720000006</v>
      </c>
      <c r="C14" s="59">
        <v>358555.01214819844</v>
      </c>
      <c r="D14" s="59">
        <v>215133.00728891906</v>
      </c>
      <c r="E14" s="23">
        <v>226190.81703108101</v>
      </c>
    </row>
    <row r="15" spans="1:5">
      <c r="A15" s="12" t="s">
        <v>12</v>
      </c>
      <c r="B15" s="59">
        <v>49782.53</v>
      </c>
      <c r="C15" s="59">
        <v>29988.772050615</v>
      </c>
      <c r="D15" s="59">
        <v>17993.263230369001</v>
      </c>
      <c r="E15" s="23">
        <v>11596.813480933799</v>
      </c>
    </row>
    <row r="16" spans="1:5">
      <c r="A16" s="12" t="s">
        <v>13</v>
      </c>
      <c r="B16" s="59">
        <v>17960050.935000002</v>
      </c>
      <c r="C16" s="59">
        <v>2694007.6402500002</v>
      </c>
      <c r="D16" s="59">
        <v>177060.95814779078</v>
      </c>
      <c r="E16" s="23">
        <v>0</v>
      </c>
    </row>
    <row r="17" spans="1:5">
      <c r="A17" s="12" t="s">
        <v>14</v>
      </c>
      <c r="B17" s="59">
        <v>7349439.3959999997</v>
      </c>
      <c r="C17" s="59">
        <v>1690371.0610799999</v>
      </c>
      <c r="D17" s="59">
        <v>330088.89932345826</v>
      </c>
      <c r="E17" s="23">
        <v>0</v>
      </c>
    </row>
    <row r="18" spans="1:5">
      <c r="A18" s="12" t="s">
        <v>15</v>
      </c>
      <c r="B18" s="59">
        <v>3440646.16</v>
      </c>
      <c r="C18" s="59">
        <v>1640053.4932164322</v>
      </c>
      <c r="D18" s="59">
        <v>984032.09592985921</v>
      </c>
      <c r="E18" s="23">
        <v>992163.30618686404</v>
      </c>
    </row>
    <row r="19" spans="1:5">
      <c r="A19" s="12" t="s">
        <v>16</v>
      </c>
      <c r="B19" s="59">
        <v>427640.7525</v>
      </c>
      <c r="C19" s="59">
        <v>128292.22575</v>
      </c>
      <c r="D19" s="59">
        <v>12266.789457312012</v>
      </c>
      <c r="E19" s="23">
        <v>0</v>
      </c>
    </row>
    <row r="20" spans="1:5">
      <c r="A20" s="12" t="s">
        <v>17</v>
      </c>
      <c r="B20" s="59">
        <v>502482.46950000012</v>
      </c>
      <c r="C20" s="59">
        <v>105521.31859500002</v>
      </c>
      <c r="D20" s="59">
        <v>7206.2618894897496</v>
      </c>
      <c r="E20" s="23">
        <v>0</v>
      </c>
    </row>
    <row r="21" spans="1:5">
      <c r="A21" s="12" t="s">
        <v>18</v>
      </c>
      <c r="B21" s="59">
        <v>23719143.301249996</v>
      </c>
      <c r="C21" s="59">
        <v>17433736.360421855</v>
      </c>
      <c r="D21" s="59">
        <v>10460241.816253113</v>
      </c>
      <c r="E21" s="23">
        <v>3771244.1644968833</v>
      </c>
    </row>
    <row r="22" spans="1:5">
      <c r="A22" s="12" t="s">
        <v>19</v>
      </c>
      <c r="B22" s="59">
        <v>486136.56499999994</v>
      </c>
      <c r="C22" s="59">
        <v>72920.484749999989</v>
      </c>
      <c r="D22" s="59">
        <v>24549.847918843494</v>
      </c>
      <c r="E22" s="23">
        <v>0</v>
      </c>
    </row>
    <row r="23" spans="1:5">
      <c r="A23" s="12" t="s">
        <v>20</v>
      </c>
      <c r="B23" s="59">
        <v>2701803</v>
      </c>
      <c r="C23" s="59">
        <v>726171.69771900005</v>
      </c>
      <c r="D23" s="59">
        <v>435703.01863140002</v>
      </c>
      <c r="E23" s="23">
        <v>1088613.1665630001</v>
      </c>
    </row>
    <row r="24" spans="1:5">
      <c r="A24" s="12" t="s">
        <v>21</v>
      </c>
      <c r="B24" s="59">
        <v>5289262.2237000009</v>
      </c>
      <c r="C24" s="59">
        <v>1480993.4226360004</v>
      </c>
      <c r="D24" s="59">
        <v>22605.883603115828</v>
      </c>
      <c r="E24" s="23">
        <v>0</v>
      </c>
    </row>
    <row r="25" spans="1:5">
      <c r="A25" s="12" t="s">
        <v>22</v>
      </c>
      <c r="B25" s="59">
        <v>323268.69225000002</v>
      </c>
      <c r="C25" s="59">
        <v>250593.04120181629</v>
      </c>
      <c r="D25" s="59">
        <v>150355.82472108977</v>
      </c>
      <c r="E25" s="23">
        <v>43605.390628910245</v>
      </c>
    </row>
    <row r="26" spans="1:5">
      <c r="A26" s="12" t="s">
        <v>23</v>
      </c>
      <c r="B26" s="59">
        <v>1874381.1858000003</v>
      </c>
      <c r="C26" s="59">
        <v>1683581.5520013864</v>
      </c>
      <c r="D26" s="59">
        <v>1010148.9312008318</v>
      </c>
      <c r="E26" s="23">
        <v>114479.78027916823</v>
      </c>
    </row>
    <row r="27" spans="1:5">
      <c r="A27" s="12" t="s">
        <v>24</v>
      </c>
      <c r="B27" s="59">
        <v>31910.76</v>
      </c>
      <c r="C27" s="59">
        <v>4786.6139999999996</v>
      </c>
      <c r="D27" s="59">
        <v>2871.9683999999997</v>
      </c>
      <c r="E27" s="23">
        <v>15891.558479999998</v>
      </c>
    </row>
    <row r="28" spans="1:5">
      <c r="A28" s="12" t="s">
        <v>25</v>
      </c>
      <c r="B28" s="59">
        <v>382056.79309999995</v>
      </c>
      <c r="C28" s="59">
        <v>277042.86728160636</v>
      </c>
      <c r="D28" s="59">
        <v>166225.72036896381</v>
      </c>
      <c r="E28" s="23">
        <v>59020.484890337641</v>
      </c>
    </row>
    <row r="29" spans="1:5">
      <c r="A29" s="12" t="s">
        <v>26</v>
      </c>
      <c r="B29" s="59">
        <v>1223362.59045</v>
      </c>
      <c r="C29" s="59">
        <v>654752.22194697324</v>
      </c>
      <c r="D29" s="59">
        <v>392851.33316818392</v>
      </c>
      <c r="E29" s="23">
        <v>341166.22110181605</v>
      </c>
    </row>
    <row r="30" spans="1:5">
      <c r="A30" s="12" t="s">
        <v>27</v>
      </c>
      <c r="B30" s="59">
        <v>1461453.02</v>
      </c>
      <c r="C30" s="59">
        <v>777809.55736413214</v>
      </c>
      <c r="D30" s="59">
        <v>466685.73441847926</v>
      </c>
      <c r="E30" s="23">
        <v>376701.49981976394</v>
      </c>
    </row>
    <row r="31" spans="1:5">
      <c r="A31" s="12" t="s">
        <v>28</v>
      </c>
      <c r="B31" s="59">
        <v>740373.74895000004</v>
      </c>
      <c r="C31" s="59">
        <v>428867.93533090339</v>
      </c>
      <c r="D31" s="59">
        <v>257320.76119854202</v>
      </c>
      <c r="E31" s="23">
        <v>186903.48817145795</v>
      </c>
    </row>
    <row r="32" spans="1:5">
      <c r="A32" s="12" t="s">
        <v>29</v>
      </c>
      <c r="B32" s="59">
        <v>73389257.396300003</v>
      </c>
      <c r="C32" s="59">
        <v>22018208.309409242</v>
      </c>
      <c r="D32" s="59">
        <v>13210924.985645546</v>
      </c>
      <c r="E32" s="23">
        <v>30822629.452134456</v>
      </c>
    </row>
    <row r="33" spans="1:5">
      <c r="A33" s="12" t="s">
        <v>30</v>
      </c>
      <c r="B33" s="59">
        <v>15262.52</v>
      </c>
      <c r="C33" s="59">
        <v>15262.52</v>
      </c>
      <c r="D33" s="59">
        <v>9157.5120000000006</v>
      </c>
      <c r="E33" s="23">
        <v>0</v>
      </c>
    </row>
    <row r="34" spans="1:5">
      <c r="A34" s="12" t="s">
        <v>31</v>
      </c>
      <c r="B34" s="59">
        <v>127200.68595</v>
      </c>
      <c r="C34" s="59">
        <v>34344.185206499998</v>
      </c>
      <c r="D34" s="59">
        <v>5028.6069095653183</v>
      </c>
      <c r="E34" s="23">
        <v>0</v>
      </c>
    </row>
    <row r="35" spans="1:5">
      <c r="A35" s="12" t="s">
        <v>32</v>
      </c>
      <c r="B35" s="59">
        <v>3520019.8207999999</v>
      </c>
      <c r="C35" s="59">
        <v>1452203.8891820363</v>
      </c>
      <c r="D35" s="59">
        <v>871322.33350922179</v>
      </c>
      <c r="E35" s="23">
        <v>1240689.558970778</v>
      </c>
    </row>
    <row r="36" spans="1:5">
      <c r="A36" s="12" t="s">
        <v>33</v>
      </c>
      <c r="B36" s="59">
        <v>2892823.8666000003</v>
      </c>
      <c r="C36" s="59">
        <v>2595823.4258639119</v>
      </c>
      <c r="D36" s="59">
        <v>1557494.0555183471</v>
      </c>
      <c r="E36" s="23">
        <v>178200.2644416533</v>
      </c>
    </row>
    <row r="37" spans="1:5">
      <c r="A37" s="12" t="s">
        <v>34</v>
      </c>
      <c r="B37" s="59">
        <v>1853475.1647500005</v>
      </c>
      <c r="C37" s="59">
        <v>1772603.9656665954</v>
      </c>
      <c r="D37" s="59">
        <v>1063562.3793999571</v>
      </c>
      <c r="E37" s="23">
        <v>48522.719450042976</v>
      </c>
    </row>
    <row r="38" spans="1:5">
      <c r="A38" s="12" t="s">
        <v>35</v>
      </c>
      <c r="B38" s="59">
        <v>3878531.37</v>
      </c>
      <c r="C38" s="59">
        <v>3302162.2157611498</v>
      </c>
      <c r="D38" s="59">
        <v>1981297.3294566898</v>
      </c>
      <c r="E38" s="23">
        <v>345821.49254330999</v>
      </c>
    </row>
    <row r="39" spans="1:5">
      <c r="A39" s="12" t="s">
        <v>36</v>
      </c>
      <c r="B39" s="59">
        <v>5568572.6100000003</v>
      </c>
      <c r="C39" s="59">
        <v>4076961.3861111356</v>
      </c>
      <c r="D39" s="59">
        <v>2446176.8316666814</v>
      </c>
      <c r="E39" s="23">
        <v>894966.73433331854</v>
      </c>
    </row>
    <row r="40" spans="1:5">
      <c r="A40" s="12" t="s">
        <v>37</v>
      </c>
      <c r="B40" s="59">
        <v>29007564.949999999</v>
      </c>
      <c r="C40" s="59">
        <v>290075.64950000023</v>
      </c>
      <c r="D40" s="59">
        <v>33844.866481062025</v>
      </c>
      <c r="E40" s="23">
        <v>0</v>
      </c>
    </row>
    <row r="41" spans="1:5">
      <c r="A41" s="12" t="s">
        <v>38</v>
      </c>
      <c r="B41" s="59">
        <v>87768.18</v>
      </c>
      <c r="C41" s="59">
        <v>50322.087869814</v>
      </c>
      <c r="D41" s="59">
        <v>30193.252721888399</v>
      </c>
      <c r="E41" s="23">
        <v>22467.655278111593</v>
      </c>
    </row>
    <row r="42" spans="1:5">
      <c r="A42" s="12" t="s">
        <v>39</v>
      </c>
      <c r="B42" s="59">
        <v>27199.41</v>
      </c>
      <c r="C42" s="59">
        <v>4079.9114999999997</v>
      </c>
      <c r="D42" s="59">
        <v>2447.9468999999999</v>
      </c>
      <c r="E42" s="23">
        <v>13545.306179999998</v>
      </c>
    </row>
    <row r="43" spans="1:5">
      <c r="A43" s="12" t="s">
        <v>40</v>
      </c>
      <c r="B43" s="59">
        <v>782985.78</v>
      </c>
      <c r="C43" s="59">
        <v>573100.09948618198</v>
      </c>
      <c r="D43" s="59">
        <v>343860.05969170918</v>
      </c>
      <c r="E43" s="23">
        <v>125931.40830829079</v>
      </c>
    </row>
    <row r="44" spans="1:5">
      <c r="A44" s="12" t="s">
        <v>41</v>
      </c>
      <c r="B44" s="59">
        <v>2109740.58</v>
      </c>
      <c r="C44" s="59">
        <v>1793281.3917665221</v>
      </c>
      <c r="D44" s="59">
        <v>1075968.8350599131</v>
      </c>
      <c r="E44" s="23">
        <v>189875.5129400868</v>
      </c>
    </row>
    <row r="45" spans="1:5">
      <c r="A45" s="12" t="s">
        <v>42</v>
      </c>
      <c r="B45" s="59">
        <v>6688796.4000000004</v>
      </c>
      <c r="C45" s="59">
        <v>4309136.6823648009</v>
      </c>
      <c r="D45" s="59">
        <v>2585482.0094188806</v>
      </c>
      <c r="E45" s="23">
        <v>1427795.8305811202</v>
      </c>
    </row>
    <row r="46" spans="1:5">
      <c r="A46" s="12" t="s">
        <v>43</v>
      </c>
      <c r="B46" s="59">
        <v>478497078.49999994</v>
      </c>
      <c r="C46" s="59">
        <v>313615598.19631302</v>
      </c>
      <c r="D46" s="59">
        <v>188169358.91778782</v>
      </c>
      <c r="E46" s="23">
        <v>90449269.195165426</v>
      </c>
    </row>
    <row r="47" spans="1:5">
      <c r="A47" s="12" t="s">
        <v>245</v>
      </c>
      <c r="B47" s="59">
        <v>1032.24</v>
      </c>
      <c r="C47" s="59">
        <v>1032.24</v>
      </c>
      <c r="D47" s="59">
        <v>619.34399999999994</v>
      </c>
      <c r="E47" s="23">
        <v>0</v>
      </c>
    </row>
    <row r="48" spans="1:5">
      <c r="A48" s="12" t="s">
        <v>246</v>
      </c>
      <c r="B48" s="59">
        <v>411.23999999999995</v>
      </c>
      <c r="C48" s="59">
        <v>411.23999999999995</v>
      </c>
      <c r="D48" s="59">
        <v>246.74399999999997</v>
      </c>
      <c r="E48" s="23">
        <v>0</v>
      </c>
    </row>
    <row r="49" spans="1:5">
      <c r="A49" s="12" t="s">
        <v>44</v>
      </c>
      <c r="B49" s="59">
        <v>16255679.299999999</v>
      </c>
      <c r="C49" s="59">
        <v>4304568.9013571981</v>
      </c>
      <c r="D49" s="59">
        <v>2582741.340814319</v>
      </c>
      <c r="E49" s="23">
        <v>7170666.2391856788</v>
      </c>
    </row>
    <row r="50" spans="1:5">
      <c r="A50" s="12" t="s">
        <v>45</v>
      </c>
      <c r="B50" s="59">
        <v>553295.61</v>
      </c>
      <c r="C50" s="59">
        <v>522344.25357659999</v>
      </c>
      <c r="D50" s="59">
        <v>313406.55214595998</v>
      </c>
      <c r="E50" s="23">
        <v>18570.81385404</v>
      </c>
    </row>
    <row r="51" spans="1:5">
      <c r="A51" s="12" t="s">
        <v>46</v>
      </c>
      <c r="B51" s="59">
        <v>781225.85</v>
      </c>
      <c r="C51" s="59">
        <v>440424.90078960499</v>
      </c>
      <c r="D51" s="59">
        <v>264254.94047376298</v>
      </c>
      <c r="E51" s="23">
        <v>204480.569526237</v>
      </c>
    </row>
    <row r="52" spans="1:5">
      <c r="A52" s="12" t="s">
        <v>47</v>
      </c>
      <c r="B52" s="59">
        <v>7436.1299999999992</v>
      </c>
      <c r="C52" s="59">
        <v>7436.1299999999992</v>
      </c>
      <c r="D52" s="59">
        <v>4461.677999999999</v>
      </c>
      <c r="E52" s="23">
        <v>0</v>
      </c>
    </row>
    <row r="53" spans="1:5">
      <c r="A53" s="12" t="s">
        <v>48</v>
      </c>
      <c r="B53" s="59">
        <v>2334842.5</v>
      </c>
      <c r="C53" s="59">
        <v>1225847.4147829998</v>
      </c>
      <c r="D53" s="59">
        <v>735508.44886979985</v>
      </c>
      <c r="E53" s="23">
        <v>665397.05113020015</v>
      </c>
    </row>
    <row r="54" spans="1:5">
      <c r="A54" s="16" t="s">
        <v>49</v>
      </c>
      <c r="B54" s="59">
        <v>3415785.84</v>
      </c>
      <c r="C54" s="59">
        <v>2206942.6470098398</v>
      </c>
      <c r="D54" s="59">
        <v>1324165.5882059038</v>
      </c>
      <c r="E54" s="23">
        <v>725305.91579409572</v>
      </c>
    </row>
    <row r="55" spans="1:5">
      <c r="A55" s="12" t="s">
        <v>50</v>
      </c>
      <c r="B55" s="59">
        <v>485958</v>
      </c>
      <c r="C55" s="59">
        <v>228720.79789679998</v>
      </c>
      <c r="D55" s="59">
        <v>137232.47873807998</v>
      </c>
      <c r="E55" s="23">
        <v>154342.32126192003</v>
      </c>
    </row>
    <row r="56" spans="1:5">
      <c r="A56" s="12" t="s">
        <v>51</v>
      </c>
      <c r="B56" s="59">
        <v>3384530.4</v>
      </c>
      <c r="C56" s="59">
        <v>1449817.7493263998</v>
      </c>
      <c r="D56" s="59">
        <v>869890.64959583979</v>
      </c>
      <c r="E56" s="23">
        <v>1160827.5904041601</v>
      </c>
    </row>
    <row r="57" spans="1:5">
      <c r="A57" s="12" t="s">
        <v>52</v>
      </c>
      <c r="B57" s="59">
        <v>4207916.8</v>
      </c>
      <c r="C57" s="59">
        <v>252475.00799999997</v>
      </c>
      <c r="D57" s="59">
        <v>40198.060873727998</v>
      </c>
      <c r="E57" s="23">
        <v>0</v>
      </c>
    </row>
    <row r="58" spans="1:5">
      <c r="A58" s="12" t="s">
        <v>202</v>
      </c>
      <c r="B58" s="59">
        <v>9310197.5999999996</v>
      </c>
      <c r="C58" s="59">
        <v>6731589.4115184005</v>
      </c>
      <c r="D58" s="59">
        <v>4038953.6469110399</v>
      </c>
      <c r="E58" s="23">
        <v>1412628.8336899197</v>
      </c>
    </row>
    <row r="59" spans="1:5">
      <c r="A59" s="12" t="s">
        <v>53</v>
      </c>
      <c r="B59" s="59">
        <v>11194408.98</v>
      </c>
      <c r="C59" s="59">
        <v>8476021.3919870891</v>
      </c>
      <c r="D59" s="59">
        <v>5085612.8351922529</v>
      </c>
      <c r="E59" s="23">
        <v>1631032.5528077467</v>
      </c>
    </row>
    <row r="60" spans="1:5">
      <c r="A60" s="12" t="s">
        <v>54</v>
      </c>
      <c r="B60" s="59">
        <v>4715530.55</v>
      </c>
      <c r="C60" s="59">
        <v>1037416.721</v>
      </c>
      <c r="D60" s="59">
        <v>82194.526804830006</v>
      </c>
      <c r="E60" s="23">
        <v>0</v>
      </c>
    </row>
    <row r="61" spans="1:5">
      <c r="A61" s="12" t="s">
        <v>55</v>
      </c>
      <c r="B61" s="59">
        <v>241870.43999999997</v>
      </c>
      <c r="C61" s="59">
        <v>113366.34413403599</v>
      </c>
      <c r="D61" s="59">
        <v>68019.806480421583</v>
      </c>
      <c r="E61" s="23">
        <v>77102.457519578384</v>
      </c>
    </row>
    <row r="62" spans="1:5">
      <c r="A62" s="12" t="s">
        <v>56</v>
      </c>
      <c r="B62" s="59">
        <v>32025.15</v>
      </c>
      <c r="C62" s="59">
        <v>13770.494248499999</v>
      </c>
      <c r="D62" s="59">
        <v>8262.2965490999995</v>
      </c>
      <c r="E62" s="23">
        <v>10695.080663820001</v>
      </c>
    </row>
    <row r="63" spans="1:5">
      <c r="A63" s="12" t="s">
        <v>57</v>
      </c>
      <c r="B63" s="59">
        <v>4307222.71</v>
      </c>
      <c r="C63" s="59">
        <v>2254384.4296899736</v>
      </c>
      <c r="D63" s="59">
        <v>1352630.6578139842</v>
      </c>
      <c r="E63" s="23">
        <v>1231702.9681860157</v>
      </c>
    </row>
    <row r="64" spans="1:5">
      <c r="A64" s="12" t="s">
        <v>58</v>
      </c>
      <c r="B64" s="59">
        <v>6150439.5199999996</v>
      </c>
      <c r="C64" s="59">
        <v>2819421.1352313431</v>
      </c>
      <c r="D64" s="59">
        <v>1691652.6811388058</v>
      </c>
      <c r="E64" s="23">
        <v>1998611.0308611935</v>
      </c>
    </row>
    <row r="65" spans="1:5">
      <c r="A65" s="12" t="s">
        <v>59</v>
      </c>
      <c r="B65" s="59">
        <v>39037852.5</v>
      </c>
      <c r="C65" s="59">
        <v>28031617.960781246</v>
      </c>
      <c r="D65" s="59">
        <v>16818970.776468746</v>
      </c>
      <c r="E65" s="23">
        <v>6603740.7235312499</v>
      </c>
    </row>
    <row r="66" spans="1:5">
      <c r="A66" s="12" t="s">
        <v>60</v>
      </c>
      <c r="B66" s="59">
        <v>2549459.9499999997</v>
      </c>
      <c r="C66" s="59">
        <v>1385917.0223393999</v>
      </c>
      <c r="D66" s="59">
        <v>831550.21340363997</v>
      </c>
      <c r="E66" s="23">
        <v>698125.75659635989</v>
      </c>
    </row>
    <row r="67" spans="1:5">
      <c r="A67" s="12" t="s">
        <v>61</v>
      </c>
      <c r="B67" s="59">
        <v>201888.43</v>
      </c>
      <c r="C67" s="59">
        <v>147090.80232072101</v>
      </c>
      <c r="D67" s="59">
        <v>88254.481392432601</v>
      </c>
      <c r="E67" s="23">
        <v>32878.576607567396</v>
      </c>
    </row>
    <row r="68" spans="1:5">
      <c r="A68" s="12" t="s">
        <v>62</v>
      </c>
      <c r="B68" s="59">
        <v>1033408.62</v>
      </c>
      <c r="C68" s="59">
        <v>884380.76290980005</v>
      </c>
      <c r="D68" s="59">
        <v>530628.45774588</v>
      </c>
      <c r="E68" s="23">
        <v>89416.714254119986</v>
      </c>
    </row>
    <row r="69" spans="1:5">
      <c r="A69" s="12" t="s">
        <v>63</v>
      </c>
      <c r="B69" s="59">
        <v>723686.94000000006</v>
      </c>
      <c r="C69" s="59">
        <v>151974.25739999997</v>
      </c>
      <c r="D69" s="59">
        <v>27846.851080431588</v>
      </c>
      <c r="E69" s="23">
        <v>0</v>
      </c>
    </row>
    <row r="70" spans="1:5">
      <c r="A70" s="12" t="s">
        <v>64</v>
      </c>
      <c r="B70" s="59">
        <v>9580480.9100000001</v>
      </c>
      <c r="C70" s="59">
        <v>8472754.0915987976</v>
      </c>
      <c r="D70" s="59">
        <v>5083652.454959278</v>
      </c>
      <c r="E70" s="23">
        <v>664636.09104072175</v>
      </c>
    </row>
    <row r="71" spans="1:5">
      <c r="A71" s="12" t="s">
        <v>65</v>
      </c>
      <c r="B71" s="59">
        <v>816.4</v>
      </c>
      <c r="C71" s="59">
        <v>481.34944000000002</v>
      </c>
      <c r="D71" s="59">
        <v>288.809664</v>
      </c>
      <c r="E71" s="23">
        <v>201.03033600000001</v>
      </c>
    </row>
    <row r="72" spans="1:5">
      <c r="A72" s="12" t="s">
        <v>203</v>
      </c>
      <c r="B72" s="59">
        <v>27765.360000000004</v>
      </c>
      <c r="C72" s="59">
        <v>4164.8040000000001</v>
      </c>
      <c r="D72" s="59">
        <v>1476.189788976</v>
      </c>
      <c r="E72" s="23">
        <v>0</v>
      </c>
    </row>
    <row r="73" spans="1:5">
      <c r="A73" s="12" t="s">
        <v>66</v>
      </c>
      <c r="B73" s="59">
        <v>662630.43000000005</v>
      </c>
      <c r="C73" s="59">
        <v>370665.85440076503</v>
      </c>
      <c r="D73" s="59">
        <v>222399.51264045903</v>
      </c>
      <c r="E73" s="23">
        <v>175178.745359541</v>
      </c>
    </row>
    <row r="74" spans="1:5">
      <c r="A74" s="12" t="s">
        <v>67</v>
      </c>
      <c r="B74" s="59">
        <v>4183414.56</v>
      </c>
      <c r="C74" s="59">
        <v>920351.20319999999</v>
      </c>
      <c r="D74" s="59">
        <v>90794.486898086398</v>
      </c>
      <c r="E74" s="23">
        <v>0</v>
      </c>
    </row>
    <row r="75" spans="1:5">
      <c r="A75" s="12" t="s">
        <v>68</v>
      </c>
      <c r="B75" s="59">
        <v>45521864.5</v>
      </c>
      <c r="C75" s="59">
        <v>5917842.3849999998</v>
      </c>
      <c r="D75" s="59">
        <v>524474.69921301038</v>
      </c>
      <c r="E75" s="23">
        <v>0</v>
      </c>
    </row>
    <row r="76" spans="1:5">
      <c r="A76" s="12" t="s">
        <v>69</v>
      </c>
      <c r="B76" s="59">
        <v>63180</v>
      </c>
      <c r="C76" s="59">
        <v>63180</v>
      </c>
      <c r="D76" s="59">
        <v>37908</v>
      </c>
      <c r="E76" s="23">
        <v>0</v>
      </c>
    </row>
    <row r="77" spans="1:5">
      <c r="A77" s="12" t="s">
        <v>70</v>
      </c>
      <c r="B77" s="59">
        <v>184964.84999999998</v>
      </c>
      <c r="C77" s="59">
        <v>104122.26301049997</v>
      </c>
      <c r="D77" s="59">
        <v>62473.35780629998</v>
      </c>
      <c r="E77" s="23">
        <v>48505.552193700001</v>
      </c>
    </row>
    <row r="78" spans="1:5">
      <c r="A78" s="12" t="s">
        <v>71</v>
      </c>
      <c r="B78" s="59">
        <v>248995.52000000002</v>
      </c>
      <c r="C78" s="59">
        <v>101519.90562425603</v>
      </c>
      <c r="D78" s="59">
        <v>60911.943374553615</v>
      </c>
      <c r="E78" s="23">
        <v>88485.368625446383</v>
      </c>
    </row>
    <row r="79" spans="1:5">
      <c r="A79" s="12" t="s">
        <v>72</v>
      </c>
      <c r="B79" s="59">
        <v>319321.59999999998</v>
      </c>
      <c r="C79" s="59">
        <v>256001.40400639997</v>
      </c>
      <c r="D79" s="59">
        <v>153600.84240383998</v>
      </c>
      <c r="E79" s="23">
        <v>37992.117596159995</v>
      </c>
    </row>
    <row r="80" spans="1:5">
      <c r="A80" s="12" t="s">
        <v>73</v>
      </c>
      <c r="B80" s="59">
        <v>2760736</v>
      </c>
      <c r="C80" s="59">
        <v>1887095.5713280002</v>
      </c>
      <c r="D80" s="59">
        <v>1132257.3427968</v>
      </c>
      <c r="E80" s="23">
        <v>524184.25720319996</v>
      </c>
    </row>
    <row r="81" spans="1:5">
      <c r="A81" s="12" t="s">
        <v>74</v>
      </c>
      <c r="B81" s="59">
        <v>62968236.100000001</v>
      </c>
      <c r="C81" s="59">
        <v>18260788.469000001</v>
      </c>
      <c r="D81" s="59">
        <v>2868952.4763645902</v>
      </c>
      <c r="E81" s="23">
        <v>0</v>
      </c>
    </row>
    <row r="82" spans="1:5">
      <c r="A82" s="12" t="s">
        <v>75</v>
      </c>
      <c r="B82" s="59">
        <v>727887.03</v>
      </c>
      <c r="C82" s="59">
        <v>504214.62455129996</v>
      </c>
      <c r="D82" s="59">
        <v>302528.77473077999</v>
      </c>
      <c r="E82" s="23">
        <v>134203.44326922001</v>
      </c>
    </row>
    <row r="83" spans="1:5">
      <c r="A83" s="12" t="s">
        <v>204</v>
      </c>
      <c r="B83" s="59">
        <v>15097.68</v>
      </c>
      <c r="C83" s="59">
        <v>754.88400000000001</v>
      </c>
      <c r="D83" s="59">
        <v>452.93040000000002</v>
      </c>
      <c r="E83" s="23">
        <v>0</v>
      </c>
    </row>
    <row r="84" spans="1:5">
      <c r="A84" s="12" t="s">
        <v>76</v>
      </c>
      <c r="B84" s="59">
        <v>8254476.46</v>
      </c>
      <c r="C84" s="59">
        <v>660358.11679999996</v>
      </c>
      <c r="D84" s="59">
        <v>153656.08876572482</v>
      </c>
      <c r="E84" s="23">
        <v>0</v>
      </c>
    </row>
    <row r="85" spans="1:5">
      <c r="A85" s="12" t="s">
        <v>77</v>
      </c>
      <c r="B85" s="59">
        <v>103630.23</v>
      </c>
      <c r="C85" s="59">
        <v>69441.529005584991</v>
      </c>
      <c r="D85" s="59">
        <v>41664.917403350992</v>
      </c>
      <c r="E85" s="23">
        <v>20030.556582610199</v>
      </c>
    </row>
    <row r="86" spans="1:5">
      <c r="A86" s="12" t="s">
        <v>78</v>
      </c>
      <c r="B86" s="59">
        <v>199430</v>
      </c>
      <c r="C86" s="59">
        <v>199430</v>
      </c>
      <c r="D86" s="59">
        <v>119658</v>
      </c>
      <c r="E86" s="23">
        <v>0</v>
      </c>
    </row>
    <row r="87" spans="1:5">
      <c r="A87" s="12" t="s">
        <v>205</v>
      </c>
      <c r="B87" s="59">
        <v>110013.59999999999</v>
      </c>
      <c r="C87" s="59">
        <v>22885.139085599996</v>
      </c>
      <c r="D87" s="59">
        <v>13731.083451359997</v>
      </c>
      <c r="E87" s="23">
        <v>52277.076548639991</v>
      </c>
    </row>
    <row r="88" spans="1:5">
      <c r="A88" s="12" t="s">
        <v>79</v>
      </c>
      <c r="B88" s="59">
        <v>10469350.48</v>
      </c>
      <c r="C88" s="59">
        <v>6751039.2125624306</v>
      </c>
      <c r="D88" s="59">
        <v>4050623.5275374581</v>
      </c>
      <c r="E88" s="23">
        <v>2230986.7604625411</v>
      </c>
    </row>
    <row r="89" spans="1:5">
      <c r="A89" s="12" t="s">
        <v>250</v>
      </c>
      <c r="B89" s="59">
        <v>34632.85</v>
      </c>
      <c r="C89" s="59">
        <v>4502.2704999999996</v>
      </c>
      <c r="D89" s="59">
        <v>2701.3622999999998</v>
      </c>
      <c r="E89" s="23">
        <v>0</v>
      </c>
    </row>
    <row r="90" spans="1:5">
      <c r="A90" s="12" t="s">
        <v>80</v>
      </c>
      <c r="B90" s="59">
        <v>2827768.58</v>
      </c>
      <c r="C90" s="59">
        <v>2333361.5214728001</v>
      </c>
      <c r="D90" s="59">
        <v>1400016.9128836801</v>
      </c>
      <c r="E90" s="23">
        <v>296644.23511632002</v>
      </c>
    </row>
    <row r="91" spans="1:5">
      <c r="A91" s="12" t="s">
        <v>81</v>
      </c>
      <c r="B91" s="59">
        <v>460120.95999999996</v>
      </c>
      <c r="C91" s="59">
        <v>322904.60755071999</v>
      </c>
      <c r="D91" s="59">
        <v>193742.76453043197</v>
      </c>
      <c r="E91" s="23">
        <v>82329.811469567998</v>
      </c>
    </row>
    <row r="92" spans="1:5">
      <c r="A92" s="12" t="s">
        <v>82</v>
      </c>
      <c r="B92" s="59">
        <v>1532945.7</v>
      </c>
      <c r="C92" s="59">
        <v>1146692.59115697</v>
      </c>
      <c r="D92" s="59">
        <v>688015.55469418201</v>
      </c>
      <c r="E92" s="23">
        <v>231751.86530581795</v>
      </c>
    </row>
    <row r="93" spans="1:5">
      <c r="A93" s="12" t="s">
        <v>83</v>
      </c>
      <c r="B93" s="59">
        <v>3661668</v>
      </c>
      <c r="C93" s="59">
        <v>3452260.8687479999</v>
      </c>
      <c r="D93" s="59">
        <v>2071356.5212487997</v>
      </c>
      <c r="E93" s="23">
        <v>125644.27875119999</v>
      </c>
    </row>
    <row r="94" spans="1:5">
      <c r="A94" s="12" t="s">
        <v>84</v>
      </c>
      <c r="B94" s="59">
        <v>4039238.12</v>
      </c>
      <c r="C94" s="59">
        <v>2622581.9852963677</v>
      </c>
      <c r="D94" s="59">
        <v>1573549.1911778206</v>
      </c>
      <c r="E94" s="23">
        <v>849993.68082217942</v>
      </c>
    </row>
    <row r="95" spans="1:5">
      <c r="A95" s="12" t="s">
        <v>85</v>
      </c>
      <c r="B95" s="59">
        <v>7000016.0999999996</v>
      </c>
      <c r="C95" s="59">
        <v>700001.60999999975</v>
      </c>
      <c r="D95" s="59">
        <v>130347.29979809991</v>
      </c>
      <c r="E95" s="23">
        <v>0</v>
      </c>
    </row>
    <row r="96" spans="1:5">
      <c r="A96" s="12" t="s">
        <v>86</v>
      </c>
      <c r="B96" s="59">
        <v>181283.37</v>
      </c>
      <c r="C96" s="59">
        <v>10877.002199999999</v>
      </c>
      <c r="D96" s="59">
        <v>416.11059616319949</v>
      </c>
      <c r="E96" s="23">
        <v>0</v>
      </c>
    </row>
    <row r="97" spans="1:5">
      <c r="A97" s="12" t="s">
        <v>87</v>
      </c>
      <c r="B97" s="59">
        <v>144674957.75999999</v>
      </c>
      <c r="C97" s="59">
        <v>104401789.7683488</v>
      </c>
      <c r="D97" s="59">
        <v>62641073.861009277</v>
      </c>
      <c r="E97" s="23">
        <v>18794145.062770557</v>
      </c>
    </row>
    <row r="98" spans="1:5">
      <c r="A98" s="12" t="s">
        <v>88</v>
      </c>
      <c r="B98" s="59">
        <v>45728532.149999999</v>
      </c>
      <c r="C98" s="59">
        <v>27464922.237547196</v>
      </c>
      <c r="D98" s="59">
        <v>16478953.342528317</v>
      </c>
      <c r="E98" s="23">
        <v>10958165.947471678</v>
      </c>
    </row>
    <row r="99" spans="1:5">
      <c r="A99" s="12" t="s">
        <v>89</v>
      </c>
      <c r="B99" s="59">
        <v>4467738.84</v>
      </c>
      <c r="C99" s="59">
        <v>2034562.6967998315</v>
      </c>
      <c r="D99" s="59">
        <v>1220737.6180798989</v>
      </c>
      <c r="E99" s="23">
        <v>1367506.5918745247</v>
      </c>
    </row>
    <row r="100" spans="1:5">
      <c r="A100" s="12" t="s">
        <v>90</v>
      </c>
      <c r="B100" s="59">
        <v>6502099.7999999998</v>
      </c>
      <c r="C100" s="59">
        <v>4079407.0111603197</v>
      </c>
      <c r="D100" s="59">
        <v>2447644.2066961918</v>
      </c>
      <c r="E100" s="23">
        <v>1453615.6733038083</v>
      </c>
    </row>
    <row r="101" spans="1:5">
      <c r="A101" s="12" t="s">
        <v>91</v>
      </c>
      <c r="B101" s="59">
        <v>5861406.3600000003</v>
      </c>
      <c r="C101" s="59">
        <v>1406737.5264000001</v>
      </c>
      <c r="D101" s="59">
        <v>321597.07938535674</v>
      </c>
      <c r="E101" s="23">
        <v>0</v>
      </c>
    </row>
    <row r="102" spans="1:5">
      <c r="A102" s="12" t="s">
        <v>254</v>
      </c>
      <c r="B102" s="59">
        <v>50395.199999999997</v>
      </c>
      <c r="C102" s="59">
        <v>5543.4719999999998</v>
      </c>
      <c r="D102" s="59">
        <v>1643.3511874559999</v>
      </c>
      <c r="E102" s="23">
        <v>0</v>
      </c>
    </row>
    <row r="103" spans="1:5">
      <c r="A103" s="12" t="s">
        <v>92</v>
      </c>
      <c r="B103" s="59">
        <v>5870172</v>
      </c>
      <c r="C103" s="59">
        <v>293508.60000000003</v>
      </c>
      <c r="D103" s="59">
        <v>14400.118933200021</v>
      </c>
      <c r="E103" s="23">
        <v>0</v>
      </c>
    </row>
    <row r="104" spans="1:5">
      <c r="A104" s="12" t="s">
        <v>93</v>
      </c>
      <c r="B104" s="59">
        <v>48991541.850000001</v>
      </c>
      <c r="C104" s="59">
        <v>4409238.7664999999</v>
      </c>
      <c r="D104" s="59">
        <v>840753.64799621992</v>
      </c>
      <c r="E104" s="23">
        <v>0</v>
      </c>
    </row>
    <row r="105" spans="1:5">
      <c r="A105" s="12" t="s">
        <v>94</v>
      </c>
      <c r="B105" s="59">
        <v>189084.00000000003</v>
      </c>
      <c r="C105" s="59">
        <v>128132.69696640002</v>
      </c>
      <c r="D105" s="59">
        <v>76879.618179840007</v>
      </c>
      <c r="E105" s="23">
        <v>36570.781820160009</v>
      </c>
    </row>
    <row r="106" spans="1:5">
      <c r="A106" s="12" t="s">
        <v>95</v>
      </c>
      <c r="B106" s="59">
        <v>79019284.579999998</v>
      </c>
      <c r="C106" s="59">
        <v>790192.84580000001</v>
      </c>
      <c r="D106" s="59">
        <v>44846.604770533173</v>
      </c>
      <c r="E106" s="23">
        <v>0</v>
      </c>
    </row>
    <row r="107" spans="1:5">
      <c r="A107" s="12" t="s">
        <v>256</v>
      </c>
      <c r="B107" s="59">
        <v>50322.97</v>
      </c>
      <c r="C107" s="59">
        <v>6541.9861000000001</v>
      </c>
      <c r="D107" s="59">
        <v>3925.19166</v>
      </c>
      <c r="E107" s="23">
        <v>0</v>
      </c>
    </row>
    <row r="108" spans="1:5">
      <c r="A108" s="12" t="s">
        <v>257</v>
      </c>
      <c r="B108" s="59">
        <v>217.35</v>
      </c>
      <c r="C108" s="59">
        <v>217.35</v>
      </c>
      <c r="D108" s="59">
        <v>130.41</v>
      </c>
      <c r="E108" s="23">
        <v>0</v>
      </c>
    </row>
    <row r="109" spans="1:5">
      <c r="A109" s="12" t="s">
        <v>96</v>
      </c>
      <c r="B109" s="59">
        <v>2297480</v>
      </c>
      <c r="C109" s="59">
        <v>497419.35362000018</v>
      </c>
      <c r="D109" s="59">
        <v>298451.61217200011</v>
      </c>
      <c r="E109" s="23">
        <v>1080036.3878279999</v>
      </c>
    </row>
    <row r="110" spans="1:5">
      <c r="A110" s="12" t="s">
        <v>97</v>
      </c>
      <c r="B110" s="59">
        <v>3427890.27</v>
      </c>
      <c r="C110" s="59">
        <v>1972809.8100976441</v>
      </c>
      <c r="D110" s="59">
        <v>1183685.8860585864</v>
      </c>
      <c r="E110" s="23">
        <v>817792.05594512145</v>
      </c>
    </row>
    <row r="111" spans="1:5">
      <c r="A111" s="12" t="s">
        <v>98</v>
      </c>
      <c r="B111" s="59">
        <v>4500011.34</v>
      </c>
      <c r="C111" s="59">
        <v>3768129.9456635341</v>
      </c>
      <c r="D111" s="59">
        <v>2260877.9673981206</v>
      </c>
      <c r="E111" s="23">
        <v>439128.83660187951</v>
      </c>
    </row>
    <row r="112" spans="1:5">
      <c r="A112" s="12" t="s">
        <v>99</v>
      </c>
      <c r="B112" s="59">
        <v>67442.67</v>
      </c>
      <c r="C112" s="59">
        <v>42329.751120134999</v>
      </c>
      <c r="D112" s="59">
        <v>25397.850672081</v>
      </c>
      <c r="E112" s="23">
        <v>15067.751327918999</v>
      </c>
    </row>
    <row r="113" spans="1:5">
      <c r="A113" s="12" t="s">
        <v>206</v>
      </c>
      <c r="B113" s="59">
        <v>18775800</v>
      </c>
      <c r="C113" s="59">
        <v>187758.00000000017</v>
      </c>
      <c r="D113" s="59">
        <v>19226.794716000004</v>
      </c>
      <c r="E113" s="23">
        <v>0</v>
      </c>
    </row>
    <row r="114" spans="1:5">
      <c r="A114" s="12" t="s">
        <v>100</v>
      </c>
      <c r="B114" s="59">
        <v>6252402.1999999993</v>
      </c>
      <c r="C114" s="59">
        <v>1313004.4619999998</v>
      </c>
      <c r="D114" s="59">
        <v>13849.571065176031</v>
      </c>
      <c r="E114" s="23">
        <v>0</v>
      </c>
    </row>
    <row r="115" spans="1:5">
      <c r="A115" s="12" t="s">
        <v>101</v>
      </c>
      <c r="B115" s="59">
        <v>1144059</v>
      </c>
      <c r="C115" s="59">
        <v>824979.1144056</v>
      </c>
      <c r="D115" s="59">
        <v>494987.46864335996</v>
      </c>
      <c r="E115" s="23">
        <v>179330.97367584001</v>
      </c>
    </row>
    <row r="116" spans="1:5">
      <c r="A116" s="12" t="s">
        <v>102</v>
      </c>
      <c r="B116" s="59">
        <v>1662885.3800000001</v>
      </c>
      <c r="C116" s="59">
        <v>1442579.6733160801</v>
      </c>
      <c r="D116" s="59">
        <v>865547.803989648</v>
      </c>
      <c r="E116" s="23">
        <v>132183.42401035203</v>
      </c>
    </row>
    <row r="117" spans="1:5">
      <c r="A117" s="12" t="s">
        <v>103</v>
      </c>
      <c r="B117" s="59">
        <v>850823.04</v>
      </c>
      <c r="C117" s="59">
        <v>562751.37511680007</v>
      </c>
      <c r="D117" s="59">
        <v>337650.82507008006</v>
      </c>
      <c r="E117" s="23">
        <v>172842.99892992</v>
      </c>
    </row>
    <row r="118" spans="1:5">
      <c r="A118" s="12" t="s">
        <v>104</v>
      </c>
      <c r="B118" s="59">
        <v>1866669.56</v>
      </c>
      <c r="C118" s="59">
        <v>581702.02163673611</v>
      </c>
      <c r="D118" s="59">
        <v>349021.21298204164</v>
      </c>
      <c r="E118" s="23">
        <v>722184.28738391027</v>
      </c>
    </row>
    <row r="119" spans="1:5">
      <c r="A119" s="12" t="s">
        <v>105</v>
      </c>
      <c r="B119" s="59">
        <v>361605.77999999997</v>
      </c>
      <c r="C119" s="59">
        <v>294620.37040794594</v>
      </c>
      <c r="D119" s="59">
        <v>176772.22224476756</v>
      </c>
      <c r="E119" s="23">
        <v>40191.24575523239</v>
      </c>
    </row>
    <row r="120" spans="1:5">
      <c r="A120" s="12" t="s">
        <v>106</v>
      </c>
      <c r="B120" s="59">
        <v>1147817.0999999999</v>
      </c>
      <c r="C120" s="59">
        <v>769236.14414000977</v>
      </c>
      <c r="D120" s="59">
        <v>461541.68648400583</v>
      </c>
      <c r="E120" s="23">
        <v>227148.57351599395</v>
      </c>
    </row>
    <row r="121" spans="1:5">
      <c r="A121" s="12" t="s">
        <v>107</v>
      </c>
      <c r="B121" s="59">
        <v>1751777.48</v>
      </c>
      <c r="C121" s="59">
        <v>814252.97489944391</v>
      </c>
      <c r="D121" s="59">
        <v>488551.78493966634</v>
      </c>
      <c r="E121" s="23">
        <v>562514.7030603335</v>
      </c>
    </row>
    <row r="122" spans="1:5">
      <c r="A122" s="12" t="s">
        <v>258</v>
      </c>
      <c r="B122" s="59">
        <v>20227.2</v>
      </c>
      <c r="C122" s="59">
        <v>3034.08</v>
      </c>
      <c r="D122" s="59">
        <v>1557.4296729599998</v>
      </c>
      <c r="E122" s="23">
        <v>0</v>
      </c>
    </row>
    <row r="123" spans="1:5">
      <c r="A123" s="12" t="s">
        <v>108</v>
      </c>
      <c r="B123" s="59">
        <v>1314728</v>
      </c>
      <c r="C123" s="59">
        <v>433847.09271999984</v>
      </c>
      <c r="D123" s="59">
        <v>260308.2556319999</v>
      </c>
      <c r="E123" s="23">
        <v>528528.54436800012</v>
      </c>
    </row>
    <row r="124" spans="1:5">
      <c r="A124" s="12" t="s">
        <v>109</v>
      </c>
      <c r="B124" s="59">
        <v>6113064.2799999993</v>
      </c>
      <c r="C124" s="59">
        <v>5761722.0235712798</v>
      </c>
      <c r="D124" s="59">
        <v>3457033.2141427677</v>
      </c>
      <c r="E124" s="23">
        <v>210805.35385723194</v>
      </c>
    </row>
    <row r="125" spans="1:5">
      <c r="A125" s="12" t="s">
        <v>110</v>
      </c>
      <c r="B125" s="59">
        <v>2702464.92</v>
      </c>
      <c r="C125" s="59">
        <v>2412634.475464236</v>
      </c>
      <c r="D125" s="59">
        <v>1447580.6852785416</v>
      </c>
      <c r="E125" s="23">
        <v>173898.26672145835</v>
      </c>
    </row>
    <row r="126" spans="1:5">
      <c r="A126" s="12" t="s">
        <v>111</v>
      </c>
      <c r="B126" s="59">
        <v>15551709.250000002</v>
      </c>
      <c r="C126" s="59">
        <v>6033270.0518282503</v>
      </c>
      <c r="D126" s="59">
        <v>3619962.0310969502</v>
      </c>
      <c r="E126" s="23">
        <v>4703228.7802731013</v>
      </c>
    </row>
    <row r="127" spans="1:5">
      <c r="A127" s="12" t="s">
        <v>112</v>
      </c>
      <c r="B127" s="59">
        <v>296381.54000000004</v>
      </c>
      <c r="C127" s="59">
        <v>202739.02184499602</v>
      </c>
      <c r="D127" s="59">
        <v>121643.41310699761</v>
      </c>
      <c r="E127" s="23">
        <v>52629.465899774397</v>
      </c>
    </row>
    <row r="128" spans="1:5">
      <c r="A128" s="12" t="s">
        <v>113</v>
      </c>
      <c r="B128" s="59">
        <v>3356630.6399999997</v>
      </c>
      <c r="C128" s="59">
        <v>2896409.7262108796</v>
      </c>
      <c r="D128" s="59">
        <v>1737845.8357265277</v>
      </c>
      <c r="E128" s="23">
        <v>276132.548273472</v>
      </c>
    </row>
    <row r="129" spans="1:5">
      <c r="A129" s="12" t="s">
        <v>114</v>
      </c>
      <c r="B129" s="59">
        <v>36175.32</v>
      </c>
      <c r="C129" s="59">
        <v>20649.162058560003</v>
      </c>
      <c r="D129" s="59">
        <v>12389.497235136001</v>
      </c>
      <c r="E129" s="23">
        <v>9315.694764863998</v>
      </c>
    </row>
    <row r="130" spans="1:5">
      <c r="A130" s="12" t="s">
        <v>115</v>
      </c>
      <c r="B130" s="59">
        <v>195076.84</v>
      </c>
      <c r="C130" s="59">
        <v>195076.84</v>
      </c>
      <c r="D130" s="59">
        <v>117046.10399999999</v>
      </c>
      <c r="E130" s="23">
        <v>0</v>
      </c>
    </row>
    <row r="131" spans="1:5">
      <c r="A131" s="12" t="s">
        <v>116</v>
      </c>
      <c r="B131" s="59">
        <v>649695.6</v>
      </c>
      <c r="C131" s="59">
        <v>561298.66635959991</v>
      </c>
      <c r="D131" s="59">
        <v>336779.19981575996</v>
      </c>
      <c r="E131" s="23">
        <v>53038.160184240005</v>
      </c>
    </row>
    <row r="132" spans="1:5">
      <c r="A132" s="12" t="s">
        <v>117</v>
      </c>
      <c r="B132" s="59">
        <v>1075976.1599999999</v>
      </c>
      <c r="C132" s="59">
        <v>635434.7217113279</v>
      </c>
      <c r="D132" s="59">
        <v>381260.83302679675</v>
      </c>
      <c r="E132" s="23">
        <v>264324.86297320324</v>
      </c>
    </row>
    <row r="133" spans="1:5">
      <c r="A133" s="12" t="s">
        <v>261</v>
      </c>
      <c r="B133" s="59">
        <v>57598.06</v>
      </c>
      <c r="C133" s="59">
        <v>57598.06</v>
      </c>
      <c r="D133" s="59">
        <v>34558.835999999996</v>
      </c>
      <c r="E133" s="23">
        <v>0</v>
      </c>
    </row>
    <row r="134" spans="1:5">
      <c r="A134" s="12" t="s">
        <v>118</v>
      </c>
      <c r="B134" s="59">
        <v>53048881.800000004</v>
      </c>
      <c r="C134" s="59">
        <v>15479265.842626495</v>
      </c>
      <c r="D134" s="59">
        <v>9287559.5055758972</v>
      </c>
      <c r="E134" s="23">
        <v>22541769.574424107</v>
      </c>
    </row>
    <row r="135" spans="1:5">
      <c r="A135" s="12" t="s">
        <v>207</v>
      </c>
      <c r="B135" s="59">
        <v>71497.11</v>
      </c>
      <c r="C135" s="59">
        <v>57814.779556410002</v>
      </c>
      <c r="D135" s="59">
        <v>34688.867733845997</v>
      </c>
      <c r="E135" s="23">
        <v>8209.3982661539994</v>
      </c>
    </row>
    <row r="136" spans="1:5">
      <c r="A136" s="12" t="s">
        <v>208</v>
      </c>
      <c r="B136" s="59">
        <v>1353583.56</v>
      </c>
      <c r="C136" s="59">
        <v>730971.93987283204</v>
      </c>
      <c r="D136" s="59">
        <v>438583.16392369923</v>
      </c>
      <c r="E136" s="23">
        <v>343071.70904966403</v>
      </c>
    </row>
    <row r="137" spans="1:5">
      <c r="A137" s="12" t="s">
        <v>119</v>
      </c>
      <c r="B137" s="59">
        <v>651057.12</v>
      </c>
      <c r="C137" s="59">
        <v>290339.31329827197</v>
      </c>
      <c r="D137" s="59">
        <v>174203.58797896319</v>
      </c>
      <c r="E137" s="23">
        <v>145166.922209232</v>
      </c>
    </row>
    <row r="138" spans="1:5">
      <c r="A138" s="12" t="s">
        <v>120</v>
      </c>
      <c r="B138" s="59">
        <v>322440.56</v>
      </c>
      <c r="C138" s="59">
        <v>129165.81904928001</v>
      </c>
      <c r="D138" s="59">
        <v>77499.491429568006</v>
      </c>
      <c r="E138" s="23">
        <v>103758.01882617598</v>
      </c>
    </row>
    <row r="139" spans="1:5">
      <c r="A139" s="12" t="s">
        <v>121</v>
      </c>
      <c r="B139" s="59">
        <v>2530.36</v>
      </c>
      <c r="C139" s="59">
        <v>2530.36</v>
      </c>
      <c r="D139" s="59">
        <v>1518.2160000000001</v>
      </c>
      <c r="E139" s="23">
        <v>0</v>
      </c>
    </row>
    <row r="140" spans="1:5">
      <c r="A140" s="12" t="s">
        <v>122</v>
      </c>
      <c r="B140" s="59">
        <v>16770450.800000001</v>
      </c>
      <c r="C140" s="59">
        <v>8596305.0019491203</v>
      </c>
      <c r="D140" s="59">
        <v>5157783.001169472</v>
      </c>
      <c r="E140" s="23">
        <v>4904487.4788305284</v>
      </c>
    </row>
    <row r="141" spans="1:5">
      <c r="A141" s="12" t="s">
        <v>123</v>
      </c>
      <c r="B141" s="59">
        <v>1198363.25</v>
      </c>
      <c r="C141" s="59">
        <v>942380.63649485004</v>
      </c>
      <c r="D141" s="59">
        <v>565428.38189691002</v>
      </c>
      <c r="E141" s="23">
        <v>153589.56810308996</v>
      </c>
    </row>
    <row r="142" spans="1:5">
      <c r="A142" s="12" t="s">
        <v>124</v>
      </c>
      <c r="B142" s="59">
        <v>8308996.96</v>
      </c>
      <c r="C142" s="59">
        <v>6709531.6631939206</v>
      </c>
      <c r="D142" s="59">
        <v>4025718.997916352</v>
      </c>
      <c r="E142" s="23">
        <v>959679.17808364786</v>
      </c>
    </row>
    <row r="143" spans="1:5">
      <c r="A143" s="12" t="s">
        <v>125</v>
      </c>
      <c r="B143" s="59">
        <v>392214.06</v>
      </c>
      <c r="C143" s="59">
        <v>254269.472713956</v>
      </c>
      <c r="D143" s="59">
        <v>152561.6836283736</v>
      </c>
      <c r="E143" s="23">
        <v>82766.752371626397</v>
      </c>
    </row>
    <row r="144" spans="1:5">
      <c r="A144" s="12" t="s">
        <v>126</v>
      </c>
      <c r="B144" s="59">
        <v>6470.82</v>
      </c>
      <c r="C144" s="59">
        <v>6470.82</v>
      </c>
      <c r="D144" s="59">
        <v>3882.4919999999997</v>
      </c>
      <c r="E144" s="23">
        <v>0</v>
      </c>
    </row>
    <row r="145" spans="1:5">
      <c r="A145" s="12" t="s">
        <v>127</v>
      </c>
      <c r="B145" s="59">
        <v>1073840.6400000001</v>
      </c>
      <c r="C145" s="59">
        <v>905713.276821504</v>
      </c>
      <c r="D145" s="59">
        <v>543427.96609290235</v>
      </c>
      <c r="E145" s="23">
        <v>100876.4179070976</v>
      </c>
    </row>
    <row r="146" spans="1:5">
      <c r="A146" s="12" t="s">
        <v>128</v>
      </c>
      <c r="B146" s="59">
        <v>12793853.380000001</v>
      </c>
      <c r="C146" s="59">
        <v>3198463.3450000002</v>
      </c>
      <c r="D146" s="59">
        <v>331098.52854770992</v>
      </c>
      <c r="E146" s="23">
        <v>0</v>
      </c>
    </row>
    <row r="147" spans="1:5">
      <c r="A147" s="12" t="s">
        <v>129</v>
      </c>
      <c r="B147" s="59">
        <v>110430.81</v>
      </c>
      <c r="C147" s="59">
        <v>110430.81</v>
      </c>
      <c r="D147" s="59">
        <v>66258.48599999999</v>
      </c>
      <c r="E147" s="23">
        <v>0</v>
      </c>
    </row>
    <row r="148" spans="1:5">
      <c r="A148" s="12" t="s">
        <v>130</v>
      </c>
      <c r="B148" s="59">
        <v>172494.47999999998</v>
      </c>
      <c r="C148" s="59">
        <v>81737.975551079988</v>
      </c>
      <c r="D148" s="59">
        <v>49042.785330647988</v>
      </c>
      <c r="E148" s="23">
        <v>54453.902669351992</v>
      </c>
    </row>
    <row r="149" spans="1:5">
      <c r="A149" s="12" t="s">
        <v>131</v>
      </c>
      <c r="B149" s="59">
        <v>5852852</v>
      </c>
      <c r="C149" s="59">
        <v>877927.79999999993</v>
      </c>
      <c r="D149" s="59">
        <v>72724.027240800031</v>
      </c>
      <c r="E149" s="23">
        <v>0</v>
      </c>
    </row>
    <row r="150" spans="1:5">
      <c r="A150" s="12" t="s">
        <v>132</v>
      </c>
      <c r="B150" s="59">
        <v>2328883.6</v>
      </c>
      <c r="C150" s="59">
        <v>1355550.9197694401</v>
      </c>
      <c r="D150" s="59">
        <v>813330.55186166405</v>
      </c>
      <c r="E150" s="23">
        <v>583999.60813833599</v>
      </c>
    </row>
    <row r="151" spans="1:5">
      <c r="A151" s="12" t="s">
        <v>133</v>
      </c>
      <c r="B151" s="59">
        <v>2860874.28</v>
      </c>
      <c r="C151" s="59">
        <v>2734881.3767088</v>
      </c>
      <c r="D151" s="59">
        <v>1640928.8260252799</v>
      </c>
      <c r="E151" s="23">
        <v>75595.741974719989</v>
      </c>
    </row>
    <row r="152" spans="1:5">
      <c r="A152" s="12" t="s">
        <v>134</v>
      </c>
      <c r="B152" s="59">
        <v>31941556</v>
      </c>
      <c r="C152" s="59">
        <v>28185152.3546656</v>
      </c>
      <c r="D152" s="59">
        <v>16911091.412799358</v>
      </c>
      <c r="E152" s="23">
        <v>2253842.1872006394</v>
      </c>
    </row>
    <row r="153" spans="1:5">
      <c r="A153" s="12" t="s">
        <v>135</v>
      </c>
      <c r="B153" s="59">
        <v>875.6099999999999</v>
      </c>
      <c r="C153" s="59">
        <v>875.6099999999999</v>
      </c>
      <c r="D153" s="59">
        <v>525.36599999999987</v>
      </c>
      <c r="E153" s="23">
        <v>0</v>
      </c>
    </row>
    <row r="154" spans="1:5">
      <c r="A154" s="12" t="s">
        <v>265</v>
      </c>
      <c r="B154" s="59">
        <v>1505.58</v>
      </c>
      <c r="C154" s="59">
        <v>1505.58</v>
      </c>
      <c r="D154" s="59">
        <v>903.34799999999996</v>
      </c>
      <c r="E154" s="23">
        <v>0</v>
      </c>
    </row>
    <row r="155" spans="1:5">
      <c r="A155" s="12" t="s">
        <v>266</v>
      </c>
      <c r="B155" s="59">
        <v>37163.399999999994</v>
      </c>
      <c r="C155" s="59">
        <v>8307.8966516999972</v>
      </c>
      <c r="D155" s="59">
        <v>4984.7379910199979</v>
      </c>
      <c r="E155" s="23">
        <v>17313.302008979997</v>
      </c>
    </row>
    <row r="156" spans="1:5">
      <c r="A156" s="12" t="s">
        <v>136</v>
      </c>
      <c r="B156" s="59">
        <v>4987037.04</v>
      </c>
      <c r="C156" s="59">
        <v>49870.370400000043</v>
      </c>
      <c r="D156" s="59">
        <v>6253.1460037152065</v>
      </c>
      <c r="E156" s="23">
        <v>0</v>
      </c>
    </row>
    <row r="157" spans="1:5">
      <c r="A157" s="24" t="s">
        <v>267</v>
      </c>
      <c r="B157" s="59">
        <v>800331.41999999993</v>
      </c>
      <c r="C157" s="59">
        <v>296018.18214968994</v>
      </c>
      <c r="D157" s="59">
        <v>177610.90928981395</v>
      </c>
      <c r="E157" s="23">
        <v>302587.94271018601</v>
      </c>
    </row>
    <row r="158" spans="1:5">
      <c r="A158" s="12" t="s">
        <v>137</v>
      </c>
      <c r="B158" s="59">
        <v>728719.68</v>
      </c>
      <c r="C158" s="59">
        <v>153031.13279999999</v>
      </c>
      <c r="D158" s="59">
        <v>24618.424395801598</v>
      </c>
      <c r="E158" s="23">
        <v>0</v>
      </c>
    </row>
    <row r="159" spans="1:5">
      <c r="A159" s="12" t="s">
        <v>138</v>
      </c>
      <c r="B159" s="59">
        <v>53676284.859999999</v>
      </c>
      <c r="C159" s="59">
        <v>38460786.478562497</v>
      </c>
      <c r="D159" s="59">
        <v>23076471.887137499</v>
      </c>
      <c r="E159" s="23">
        <v>8551495.2928585447</v>
      </c>
    </row>
    <row r="160" spans="1:5">
      <c r="A160" s="12" t="s">
        <v>139</v>
      </c>
      <c r="B160" s="59">
        <v>14124.3</v>
      </c>
      <c r="C160" s="59">
        <v>4115.4255395999999</v>
      </c>
      <c r="D160" s="59">
        <v>2469.25532376</v>
      </c>
      <c r="E160" s="23">
        <v>6005.3246762399986</v>
      </c>
    </row>
    <row r="161" spans="1:5">
      <c r="A161" s="12" t="s">
        <v>140</v>
      </c>
      <c r="B161" s="59">
        <v>1618376.32</v>
      </c>
      <c r="C161" s="59">
        <v>688611.51779129589</v>
      </c>
      <c r="D161" s="59">
        <v>413166.91067477752</v>
      </c>
      <c r="E161" s="23">
        <v>557858.88132522244</v>
      </c>
    </row>
    <row r="162" spans="1:5">
      <c r="A162" s="12" t="s">
        <v>141</v>
      </c>
      <c r="B162" s="59">
        <v>4732672.05</v>
      </c>
      <c r="C162" s="59">
        <v>4232561.1291324003</v>
      </c>
      <c r="D162" s="59">
        <v>2539536.6774794399</v>
      </c>
      <c r="E162" s="23">
        <v>300066.55252056004</v>
      </c>
    </row>
    <row r="163" spans="1:5">
      <c r="A163" s="12" t="s">
        <v>142</v>
      </c>
      <c r="B163" s="59">
        <v>516777.68</v>
      </c>
      <c r="C163" s="59">
        <v>355022.44200516795</v>
      </c>
      <c r="D163" s="59">
        <v>213013.46520310076</v>
      </c>
      <c r="E163" s="23">
        <v>97053.142796899207</v>
      </c>
    </row>
    <row r="164" spans="1:5">
      <c r="A164" s="12" t="s">
        <v>143</v>
      </c>
      <c r="B164" s="59">
        <v>10827247.1</v>
      </c>
      <c r="C164" s="59">
        <v>4665012.5273600603</v>
      </c>
      <c r="D164" s="59">
        <v>2799007.5164160361</v>
      </c>
      <c r="E164" s="23">
        <v>3697340.7435839637</v>
      </c>
    </row>
    <row r="165" spans="1:5">
      <c r="A165" s="12" t="s">
        <v>144</v>
      </c>
      <c r="B165" s="59">
        <v>16819977.960000001</v>
      </c>
      <c r="C165" s="59">
        <v>10928518.287853826</v>
      </c>
      <c r="D165" s="59">
        <v>6557110.9727122951</v>
      </c>
      <c r="E165" s="23">
        <v>3043920.8306088578</v>
      </c>
    </row>
    <row r="166" spans="1:5">
      <c r="A166" s="12" t="s">
        <v>268</v>
      </c>
      <c r="B166" s="59">
        <v>33.119999999999997</v>
      </c>
      <c r="C166" s="59">
        <v>33.119999999999997</v>
      </c>
      <c r="D166" s="59">
        <v>19.871999999999996</v>
      </c>
      <c r="E166" s="23">
        <v>0</v>
      </c>
    </row>
    <row r="167" spans="1:5">
      <c r="A167" s="12" t="s">
        <v>145</v>
      </c>
      <c r="B167" s="59">
        <v>12218778.560000001</v>
      </c>
      <c r="C167" s="59">
        <v>4772043.966608</v>
      </c>
      <c r="D167" s="59">
        <v>2863226.3799648001</v>
      </c>
      <c r="E167" s="23">
        <v>4378679.9409144968</v>
      </c>
    </row>
    <row r="168" spans="1:5">
      <c r="A168" s="12" t="s">
        <v>146</v>
      </c>
      <c r="B168" s="59">
        <v>8616250.2599999998</v>
      </c>
      <c r="C168" s="59">
        <v>603137.51820000005</v>
      </c>
      <c r="D168" s="59">
        <v>142921.87886274484</v>
      </c>
      <c r="E168" s="23">
        <v>0</v>
      </c>
    </row>
    <row r="169" spans="1:5">
      <c r="A169" s="12" t="s">
        <v>209</v>
      </c>
      <c r="B169" s="59">
        <v>1823391.92</v>
      </c>
      <c r="C169" s="59">
        <v>292525.85402964015</v>
      </c>
      <c r="D169" s="59">
        <v>175515.51241778408</v>
      </c>
      <c r="E169" s="23">
        <v>896907.41276851657</v>
      </c>
    </row>
    <row r="170" spans="1:5">
      <c r="A170" s="12" t="s">
        <v>147</v>
      </c>
      <c r="B170" s="59">
        <v>857359.37</v>
      </c>
      <c r="C170" s="59">
        <v>180045.46769999998</v>
      </c>
      <c r="D170" s="59">
        <v>1452.9669243389958</v>
      </c>
      <c r="E170" s="23">
        <v>0</v>
      </c>
    </row>
    <row r="171" spans="1:5">
      <c r="A171" s="12" t="s">
        <v>148</v>
      </c>
      <c r="B171" s="59">
        <v>247079.99999999997</v>
      </c>
      <c r="C171" s="59">
        <v>247079.99999999997</v>
      </c>
      <c r="D171" s="59">
        <v>148247.99999999997</v>
      </c>
      <c r="E171" s="23">
        <v>0</v>
      </c>
    </row>
    <row r="172" spans="1:5">
      <c r="A172" s="12" t="s">
        <v>149</v>
      </c>
      <c r="B172" s="59">
        <v>8146440.3799999999</v>
      </c>
      <c r="C172" s="59">
        <v>4275838.4551313594</v>
      </c>
      <c r="D172" s="59">
        <v>2565503.0730788154</v>
      </c>
      <c r="E172" s="23">
        <v>2322361.1549211843</v>
      </c>
    </row>
    <row r="173" spans="1:5">
      <c r="A173" s="12" t="s">
        <v>150</v>
      </c>
      <c r="B173" s="59">
        <v>48412260</v>
      </c>
      <c r="C173" s="59">
        <v>16321322.038319997</v>
      </c>
      <c r="D173" s="59">
        <v>9792793.2229919974</v>
      </c>
      <c r="E173" s="23">
        <v>15189710.635195201</v>
      </c>
    </row>
    <row r="174" spans="1:5">
      <c r="A174" s="12" t="s">
        <v>151</v>
      </c>
      <c r="B174" s="59">
        <v>2058979.08</v>
      </c>
      <c r="C174" s="59">
        <v>1791746.2441858801</v>
      </c>
      <c r="D174" s="59">
        <v>1075047.746511528</v>
      </c>
      <c r="E174" s="23">
        <v>160339.70148847197</v>
      </c>
    </row>
    <row r="175" spans="1:5">
      <c r="A175" s="12" t="s">
        <v>210</v>
      </c>
      <c r="B175" s="59">
        <v>2241.12</v>
      </c>
      <c r="C175" s="59">
        <v>2241.12</v>
      </c>
      <c r="D175" s="59">
        <v>1344.6719999999998</v>
      </c>
      <c r="E175" s="23">
        <v>0</v>
      </c>
    </row>
    <row r="176" spans="1:5">
      <c r="A176" s="12" t="s">
        <v>152</v>
      </c>
      <c r="B176" s="59">
        <v>104180.48</v>
      </c>
      <c r="C176" s="59">
        <v>71570.739594240003</v>
      </c>
      <c r="D176" s="59">
        <v>42942.443756544002</v>
      </c>
      <c r="E176" s="23">
        <v>19565.844243456002</v>
      </c>
    </row>
    <row r="177" spans="1:5">
      <c r="A177" s="12" t="s">
        <v>153</v>
      </c>
      <c r="B177" s="59">
        <v>282061.23000000004</v>
      </c>
      <c r="C177" s="59">
        <v>239158.08096186601</v>
      </c>
      <c r="D177" s="59">
        <v>143494.84857711961</v>
      </c>
      <c r="E177" s="23">
        <v>25741.889422880402</v>
      </c>
    </row>
    <row r="178" spans="1:5">
      <c r="A178" s="12" t="s">
        <v>211</v>
      </c>
      <c r="B178" s="59">
        <v>2857.19</v>
      </c>
      <c r="C178" s="59">
        <v>171.4314</v>
      </c>
      <c r="D178" s="59">
        <v>102.85884</v>
      </c>
      <c r="E178" s="23">
        <v>0</v>
      </c>
    </row>
    <row r="179" spans="1:5">
      <c r="A179" s="12" t="s">
        <v>154</v>
      </c>
      <c r="B179" s="59">
        <v>67775.92</v>
      </c>
      <c r="C179" s="59">
        <v>37605.211663504</v>
      </c>
      <c r="D179" s="59">
        <v>22563.126998102398</v>
      </c>
      <c r="E179" s="23">
        <v>18102.425001897598</v>
      </c>
    </row>
    <row r="180" spans="1:5">
      <c r="A180" s="12" t="s">
        <v>155</v>
      </c>
      <c r="B180" s="59">
        <v>128360.01</v>
      </c>
      <c r="C180" s="59">
        <v>106453.70561337</v>
      </c>
      <c r="D180" s="59">
        <v>63872.223368021994</v>
      </c>
      <c r="E180" s="23">
        <v>13143.782631978</v>
      </c>
    </row>
    <row r="181" spans="1:5">
      <c r="A181" s="12" t="s">
        <v>271</v>
      </c>
      <c r="B181" s="59">
        <v>14504.67</v>
      </c>
      <c r="C181" s="59">
        <v>1015.3269000000001</v>
      </c>
      <c r="D181" s="59">
        <v>36.009583835400001</v>
      </c>
      <c r="E181" s="23">
        <v>0</v>
      </c>
    </row>
    <row r="182" spans="1:5">
      <c r="A182" s="12" t="s">
        <v>156</v>
      </c>
      <c r="B182" s="59">
        <v>51686.119999999995</v>
      </c>
      <c r="C182" s="59">
        <v>29579.077474735997</v>
      </c>
      <c r="D182" s="59">
        <v>17747.446484841599</v>
      </c>
      <c r="E182" s="23">
        <v>13264.225515158396</v>
      </c>
    </row>
    <row r="183" spans="1:5">
      <c r="A183" s="12" t="s">
        <v>157</v>
      </c>
      <c r="B183" s="59">
        <v>12811441.889999999</v>
      </c>
      <c r="C183" s="59">
        <v>2690402.7968999995</v>
      </c>
      <c r="D183" s="59">
        <v>289207.53905556252</v>
      </c>
      <c r="E183" s="23">
        <v>0</v>
      </c>
    </row>
    <row r="184" spans="1:5">
      <c r="A184" s="12" t="s">
        <v>158</v>
      </c>
      <c r="B184" s="59">
        <v>2460607.16</v>
      </c>
      <c r="C184" s="59">
        <v>2242279.4551789281</v>
      </c>
      <c r="D184" s="59">
        <v>1345367.6731073568</v>
      </c>
      <c r="E184" s="23">
        <v>130996.62289264319</v>
      </c>
    </row>
    <row r="185" spans="1:5">
      <c r="A185" s="12" t="s">
        <v>159</v>
      </c>
      <c r="B185" s="59">
        <v>2114516.44</v>
      </c>
      <c r="C185" s="59">
        <v>1344378.89206362</v>
      </c>
      <c r="D185" s="59">
        <v>806627.33523817197</v>
      </c>
      <c r="E185" s="23">
        <v>462082.52876182803</v>
      </c>
    </row>
    <row r="186" spans="1:5">
      <c r="A186" s="12" t="s">
        <v>160</v>
      </c>
      <c r="B186" s="59">
        <v>97849.3</v>
      </c>
      <c r="C186" s="59">
        <v>48363.728887750003</v>
      </c>
      <c r="D186" s="59">
        <v>29018.237332650002</v>
      </c>
      <c r="E186" s="23">
        <v>29691.342667349993</v>
      </c>
    </row>
    <row r="187" spans="1:5">
      <c r="A187" s="12" t="s">
        <v>161</v>
      </c>
      <c r="B187" s="59">
        <v>920316.16</v>
      </c>
      <c r="C187" s="59">
        <v>762892.03144089598</v>
      </c>
      <c r="D187" s="59">
        <v>457735.2188645376</v>
      </c>
      <c r="E187" s="23">
        <v>94454.477135462395</v>
      </c>
    </row>
    <row r="188" spans="1:5">
      <c r="A188" s="12" t="s">
        <v>212</v>
      </c>
      <c r="B188" s="59">
        <v>901376.52</v>
      </c>
      <c r="C188" s="59">
        <v>63096.356399999961</v>
      </c>
      <c r="D188" s="59">
        <v>18944.428623674386</v>
      </c>
      <c r="E188" s="23">
        <v>0</v>
      </c>
    </row>
    <row r="189" spans="1:5">
      <c r="A189" s="12" t="s">
        <v>162</v>
      </c>
      <c r="B189" s="59">
        <v>826521.79</v>
      </c>
      <c r="C189" s="59">
        <v>685977.95852392493</v>
      </c>
      <c r="D189" s="59">
        <v>411586.77511435497</v>
      </c>
      <c r="E189" s="23">
        <v>84326.29888564501</v>
      </c>
    </row>
    <row r="190" spans="1:5">
      <c r="A190" s="12" t="s">
        <v>163</v>
      </c>
      <c r="B190" s="59">
        <v>2794490.17</v>
      </c>
      <c r="C190" s="59">
        <v>2075484.3367510028</v>
      </c>
      <c r="D190" s="59">
        <v>1245290.6020506017</v>
      </c>
      <c r="E190" s="23">
        <v>431403.49994939828</v>
      </c>
    </row>
    <row r="191" spans="1:5">
      <c r="A191" s="12" t="s">
        <v>164</v>
      </c>
      <c r="B191" s="59">
        <v>36493649</v>
      </c>
      <c r="C191" s="59">
        <v>16279305.907813996</v>
      </c>
      <c r="D191" s="59">
        <v>9767583.544688398</v>
      </c>
      <c r="E191" s="23">
        <v>12128605.855311602</v>
      </c>
    </row>
    <row r="192" spans="1:5">
      <c r="A192" s="12" t="s">
        <v>165</v>
      </c>
      <c r="B192" s="59">
        <v>35935357.380000003</v>
      </c>
      <c r="C192" s="59">
        <v>3234182.1642</v>
      </c>
      <c r="D192" s="59">
        <v>440806.09225180303</v>
      </c>
      <c r="E192" s="23">
        <v>0</v>
      </c>
    </row>
    <row r="193" spans="1:5">
      <c r="A193" s="12" t="s">
        <v>166</v>
      </c>
      <c r="B193" s="59">
        <v>38414580</v>
      </c>
      <c r="C193" s="59">
        <v>36970095.755550005</v>
      </c>
      <c r="D193" s="59">
        <v>22182057.453330003</v>
      </c>
      <c r="E193" s="23">
        <v>866690.54666999995</v>
      </c>
    </row>
    <row r="194" spans="1:5">
      <c r="A194" s="12" t="s">
        <v>213</v>
      </c>
      <c r="B194" s="59">
        <v>13221949.989999998</v>
      </c>
      <c r="C194" s="59">
        <v>9994918.5145734977</v>
      </c>
      <c r="D194" s="59">
        <v>5996951.1087440988</v>
      </c>
      <c r="E194" s="23">
        <v>1936218.8852558997</v>
      </c>
    </row>
    <row r="195" spans="1:5">
      <c r="A195" s="12" t="s">
        <v>167</v>
      </c>
      <c r="B195" s="59">
        <v>262480</v>
      </c>
      <c r="C195" s="59">
        <v>116906.49216000002</v>
      </c>
      <c r="D195" s="59">
        <v>70143.895296000017</v>
      </c>
      <c r="E195" s="23">
        <v>87344.104703999983</v>
      </c>
    </row>
    <row r="196" spans="1:5">
      <c r="A196" s="12" t="s">
        <v>275</v>
      </c>
      <c r="B196" s="59">
        <v>1260.8</v>
      </c>
      <c r="C196" s="59">
        <v>252.16</v>
      </c>
      <c r="D196" s="59">
        <v>151.29599999999999</v>
      </c>
      <c r="E196" s="23">
        <v>0</v>
      </c>
    </row>
    <row r="197" spans="1:5">
      <c r="A197" s="12" t="s">
        <v>168</v>
      </c>
      <c r="B197" s="59">
        <v>226698.12</v>
      </c>
      <c r="C197" s="59">
        <v>193355.26983115199</v>
      </c>
      <c r="D197" s="59">
        <v>116013.16189869119</v>
      </c>
      <c r="E197" s="23">
        <v>20005.710101308796</v>
      </c>
    </row>
    <row r="198" spans="1:5">
      <c r="A198" s="12" t="s">
        <v>169</v>
      </c>
      <c r="B198" s="59">
        <v>5533094.3399999999</v>
      </c>
      <c r="C198" s="59">
        <v>1604597.3585999999</v>
      </c>
      <c r="D198" s="59">
        <v>143874.61756151039</v>
      </c>
      <c r="E198" s="23">
        <v>0</v>
      </c>
    </row>
    <row r="199" spans="1:5">
      <c r="A199" s="12" t="s">
        <v>170</v>
      </c>
      <c r="B199" s="59">
        <v>7433663.5499999998</v>
      </c>
      <c r="C199" s="59">
        <v>74336.635500000062</v>
      </c>
      <c r="D199" s="59">
        <v>11757.974310306008</v>
      </c>
      <c r="E199" s="23">
        <v>0</v>
      </c>
    </row>
    <row r="200" spans="1:5">
      <c r="A200" s="12" t="s">
        <v>171</v>
      </c>
      <c r="B200" s="59">
        <v>10766323.5</v>
      </c>
      <c r="C200" s="59">
        <v>5971175.2742759995</v>
      </c>
      <c r="D200" s="59">
        <v>3582705.1645655995</v>
      </c>
      <c r="E200" s="23">
        <v>2877088.9354343996</v>
      </c>
    </row>
    <row r="201" spans="1:5">
      <c r="A201" s="12" t="s">
        <v>172</v>
      </c>
      <c r="B201" s="59">
        <v>2440744.3199999998</v>
      </c>
      <c r="C201" s="59">
        <v>1929774.4966079998</v>
      </c>
      <c r="D201" s="59">
        <v>1157864.6979647998</v>
      </c>
      <c r="E201" s="23">
        <v>287177.97669119999</v>
      </c>
    </row>
    <row r="202" spans="1:5">
      <c r="A202" s="12" t="s">
        <v>173</v>
      </c>
      <c r="B202" s="59">
        <v>42497482.240000002</v>
      </c>
      <c r="C202" s="59">
        <v>28879801.518425602</v>
      </c>
      <c r="D202" s="59">
        <v>17327880.91105536</v>
      </c>
      <c r="E202" s="23">
        <v>6880512.36458496</v>
      </c>
    </row>
    <row r="203" spans="1:5">
      <c r="A203" s="12" t="s">
        <v>174</v>
      </c>
      <c r="B203" s="59">
        <v>798842.08</v>
      </c>
      <c r="C203" s="59">
        <v>335471.97404342395</v>
      </c>
      <c r="D203" s="59">
        <v>201283.18442605436</v>
      </c>
      <c r="E203" s="23">
        <v>255326.38491484796</v>
      </c>
    </row>
    <row r="204" spans="1:5">
      <c r="A204" s="12" t="s">
        <v>175</v>
      </c>
      <c r="B204" s="59">
        <v>308475.54000000004</v>
      </c>
      <c r="C204" s="59">
        <v>245513.21448168001</v>
      </c>
      <c r="D204" s="59">
        <v>147307.928689008</v>
      </c>
      <c r="E204" s="23">
        <v>30532.415388336001</v>
      </c>
    </row>
    <row r="205" spans="1:5">
      <c r="A205" s="12" t="s">
        <v>176</v>
      </c>
      <c r="B205" s="59">
        <v>1198142.6599999999</v>
      </c>
      <c r="C205" s="59">
        <v>1076723.9611639939</v>
      </c>
      <c r="D205" s="59">
        <v>646034.37669839629</v>
      </c>
      <c r="E205" s="23">
        <v>72851.219301603604</v>
      </c>
    </row>
    <row r="206" spans="1:5">
      <c r="A206" s="12" t="s">
        <v>214</v>
      </c>
      <c r="B206" s="59">
        <v>943.92</v>
      </c>
      <c r="C206" s="59">
        <v>943.92</v>
      </c>
      <c r="D206" s="59">
        <v>566.35199999999998</v>
      </c>
      <c r="E206" s="23">
        <v>0</v>
      </c>
    </row>
    <row r="207" spans="1:5">
      <c r="A207" s="12" t="s">
        <v>177</v>
      </c>
      <c r="B207" s="59">
        <v>140532.30000000002</v>
      </c>
      <c r="C207" s="59">
        <v>112618.65031560001</v>
      </c>
      <c r="D207" s="59">
        <v>67571.190189360001</v>
      </c>
      <c r="E207" s="23">
        <v>16748.18981064</v>
      </c>
    </row>
    <row r="208" spans="1:5">
      <c r="A208" s="12" t="s">
        <v>178</v>
      </c>
      <c r="B208" s="59">
        <v>6985779.6999999993</v>
      </c>
      <c r="C208" s="59">
        <v>1047866.9549999998</v>
      </c>
      <c r="D208" s="59">
        <v>544195.03294187982</v>
      </c>
      <c r="E208" s="23">
        <v>0</v>
      </c>
    </row>
    <row r="209" spans="1:5">
      <c r="A209" s="12" t="s">
        <v>179</v>
      </c>
      <c r="B209" s="59">
        <v>3164730</v>
      </c>
      <c r="C209" s="59">
        <v>1888717.8264059999</v>
      </c>
      <c r="D209" s="59">
        <v>1133230.6958436</v>
      </c>
      <c r="E209" s="23">
        <v>765607.30415640003</v>
      </c>
    </row>
    <row r="210" spans="1:5">
      <c r="A210" s="12" t="s">
        <v>180</v>
      </c>
      <c r="B210" s="59">
        <v>46889404.899999999</v>
      </c>
      <c r="C210" s="59">
        <v>21440185.079465494</v>
      </c>
      <c r="D210" s="59">
        <v>12864111.047679296</v>
      </c>
      <c r="E210" s="23">
        <v>15269531.892320704</v>
      </c>
    </row>
    <row r="211" spans="1:5">
      <c r="A211" s="12" t="s">
        <v>181</v>
      </c>
      <c r="B211" s="59">
        <v>1815118.2</v>
      </c>
      <c r="C211" s="59">
        <v>1120946.2107102</v>
      </c>
      <c r="D211" s="59">
        <v>672567.72642612003</v>
      </c>
      <c r="E211" s="23">
        <v>390142.23195527989</v>
      </c>
    </row>
    <row r="212" spans="1:5">
      <c r="A212" s="12" t="s">
        <v>182</v>
      </c>
      <c r="B212" s="59">
        <v>15186.57</v>
      </c>
      <c r="C212" s="59">
        <v>3148.282266990002</v>
      </c>
      <c r="D212" s="59">
        <v>1888.9693601940012</v>
      </c>
      <c r="E212" s="23">
        <v>7053.0203423987978</v>
      </c>
    </row>
    <row r="213" spans="1:5">
      <c r="A213" s="12" t="s">
        <v>215</v>
      </c>
      <c r="B213" s="59">
        <v>6780.6299999999992</v>
      </c>
      <c r="C213" s="59">
        <v>3890.3322174599994</v>
      </c>
      <c r="D213" s="59">
        <v>2334.1993304759994</v>
      </c>
      <c r="E213" s="23">
        <v>1734.1786695239998</v>
      </c>
    </row>
    <row r="214" spans="1:5">
      <c r="A214" s="12" t="s">
        <v>183</v>
      </c>
      <c r="B214" s="59">
        <v>4078465.56</v>
      </c>
      <c r="C214" s="59">
        <v>3954822.7980830399</v>
      </c>
      <c r="D214" s="59">
        <v>2372893.6788498238</v>
      </c>
      <c r="E214" s="23">
        <v>74185.657150176005</v>
      </c>
    </row>
    <row r="215" spans="1:5">
      <c r="A215" s="12" t="s">
        <v>184</v>
      </c>
      <c r="B215" s="59">
        <v>17430866</v>
      </c>
      <c r="C215" s="59">
        <v>5697923.4941419987</v>
      </c>
      <c r="D215" s="59">
        <v>3418754.0964851989</v>
      </c>
      <c r="E215" s="23">
        <v>6465090.768534</v>
      </c>
    </row>
    <row r="216" spans="1:5">
      <c r="A216" s="12" t="s">
        <v>185</v>
      </c>
      <c r="B216" s="59">
        <v>5149337.57</v>
      </c>
      <c r="C216" s="59">
        <v>1081360.8896999999</v>
      </c>
      <c r="D216" s="59">
        <v>103538.14246699562</v>
      </c>
      <c r="E216" s="23">
        <v>0</v>
      </c>
    </row>
    <row r="217" spans="1:5">
      <c r="A217" s="12" t="s">
        <v>216</v>
      </c>
      <c r="B217" s="59">
        <v>40476265.050000004</v>
      </c>
      <c r="C217" s="59">
        <v>3238101.2040000004</v>
      </c>
      <c r="D217" s="59">
        <v>398131.01923420822</v>
      </c>
      <c r="E217" s="23">
        <v>0</v>
      </c>
    </row>
    <row r="218" spans="1:5">
      <c r="A218" s="12" t="s">
        <v>186</v>
      </c>
      <c r="B218" s="59">
        <v>4047599.6999999997</v>
      </c>
      <c r="C218" s="59">
        <v>3537038.7119217599</v>
      </c>
      <c r="D218" s="59">
        <v>2122223.2271530558</v>
      </c>
      <c r="E218" s="23">
        <v>306336.59284694388</v>
      </c>
    </row>
    <row r="219" spans="1:5">
      <c r="A219" s="12" t="s">
        <v>217</v>
      </c>
      <c r="B219" s="59">
        <v>225808144.25</v>
      </c>
      <c r="C219" s="59">
        <v>27096977.309999999</v>
      </c>
      <c r="D219" s="59">
        <v>2903224.34294802</v>
      </c>
      <c r="E219" s="23">
        <v>0</v>
      </c>
    </row>
    <row r="220" spans="1:5">
      <c r="A220" s="12" t="s">
        <v>277</v>
      </c>
      <c r="B220" s="59">
        <v>52070.83</v>
      </c>
      <c r="C220" s="59">
        <v>9899.2635975449921</v>
      </c>
      <c r="D220" s="59">
        <v>5939.5581585269947</v>
      </c>
      <c r="E220" s="23">
        <v>24707.576551085403</v>
      </c>
    </row>
    <row r="221" spans="1:5">
      <c r="A221" s="12" t="s">
        <v>187</v>
      </c>
      <c r="B221" s="59">
        <v>134879.28</v>
      </c>
      <c r="C221" s="59">
        <v>45095.322668352004</v>
      </c>
      <c r="D221" s="59">
        <v>27057.1936010112</v>
      </c>
      <c r="E221" s="23">
        <v>53870.374398988795</v>
      </c>
    </row>
    <row r="222" spans="1:5">
      <c r="A222" s="12" t="s">
        <v>188</v>
      </c>
      <c r="B222" s="59">
        <v>5998104</v>
      </c>
      <c r="C222" s="59">
        <v>4282576.6779936003</v>
      </c>
      <c r="D222" s="59">
        <v>2569546.0067961602</v>
      </c>
      <c r="E222" s="23">
        <v>964169.78603904007</v>
      </c>
    </row>
    <row r="223" spans="1:5">
      <c r="A223" s="12" t="s">
        <v>189</v>
      </c>
      <c r="B223" s="59">
        <v>163046.31</v>
      </c>
      <c r="C223" s="59">
        <v>128968.57140898501</v>
      </c>
      <c r="D223" s="59">
        <v>77381.142845391005</v>
      </c>
      <c r="E223" s="23">
        <v>20446.643154608999</v>
      </c>
    </row>
    <row r="224" spans="1:5">
      <c r="A224" s="12" t="s">
        <v>218</v>
      </c>
      <c r="B224" s="59">
        <v>12198178.859999999</v>
      </c>
      <c r="C224" s="59">
        <v>6506874.5492897993</v>
      </c>
      <c r="D224" s="59">
        <v>3904124.7295738794</v>
      </c>
      <c r="E224" s="23">
        <v>3414782.5864261198</v>
      </c>
    </row>
    <row r="225" spans="1:5">
      <c r="A225" s="3" t="s">
        <v>219</v>
      </c>
      <c r="B225" s="59">
        <v>46074225</v>
      </c>
      <c r="C225" s="59">
        <v>37672221.477449998</v>
      </c>
      <c r="D225" s="59">
        <v>22603332.886469997</v>
      </c>
      <c r="E225" s="23">
        <v>5041202.1135300007</v>
      </c>
    </row>
    <row r="226" spans="1:5">
      <c r="A226" s="12" t="s">
        <v>220</v>
      </c>
      <c r="B226" s="59">
        <v>10662.57</v>
      </c>
      <c r="C226" s="59">
        <v>10662.57</v>
      </c>
      <c r="D226" s="59">
        <v>6397.5419999999995</v>
      </c>
      <c r="E226" s="23">
        <v>0</v>
      </c>
    </row>
    <row r="227" spans="1:5">
      <c r="A227" s="12" t="s">
        <v>190</v>
      </c>
      <c r="B227" s="59">
        <v>151649.12</v>
      </c>
      <c r="C227" s="59">
        <v>151649.12</v>
      </c>
      <c r="D227" s="59">
        <v>90989.471999999994</v>
      </c>
      <c r="E227" s="23">
        <v>0</v>
      </c>
    </row>
    <row r="228" spans="1:5">
      <c r="A228" s="12" t="s">
        <v>191</v>
      </c>
      <c r="B228" s="59">
        <v>4780231.68</v>
      </c>
      <c r="C228" s="59">
        <v>3581532.1795061757</v>
      </c>
      <c r="D228" s="59">
        <v>2148919.3077037055</v>
      </c>
      <c r="E228" s="23">
        <v>673699.46610032616</v>
      </c>
    </row>
    <row r="229" spans="1:5">
      <c r="A229" s="12" t="s">
        <v>192</v>
      </c>
      <c r="B229" s="59">
        <v>1057358.8</v>
      </c>
      <c r="C229" s="59">
        <v>975466.36094000004</v>
      </c>
      <c r="D229" s="59">
        <v>585279.81656399998</v>
      </c>
      <c r="E229" s="23">
        <v>49135.463436000013</v>
      </c>
    </row>
    <row r="230" spans="1:5">
      <c r="A230" s="17" t="s">
        <v>193</v>
      </c>
      <c r="B230" s="7">
        <v>2484625.8199999998</v>
      </c>
      <c r="C230" s="7">
        <v>1830928.22063546</v>
      </c>
      <c r="D230" s="7">
        <v>1098556.932381276</v>
      </c>
      <c r="E230" s="54">
        <v>392218.55961872399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0"/>
  <sheetViews>
    <sheetView tabSelected="1" workbookViewId="0">
      <pane xSplit="1" ySplit="2" topLeftCell="B201" activePane="bottomRight" state="frozen"/>
      <selection pane="topRight" activeCell="B1" sqref="B1"/>
      <selection pane="bottomLeft" activeCell="A3" sqref="A3"/>
      <selection pane="bottomRight" activeCell="C230" sqref="C230"/>
    </sheetView>
  </sheetViews>
  <sheetFormatPr baseColWidth="10" defaultColWidth="8.83203125" defaultRowHeight="14" x14ac:dyDescent="0"/>
  <cols>
    <col min="1" max="1" width="52.83203125" customWidth="1"/>
    <col min="6" max="6" width="11.5" customWidth="1"/>
    <col min="11" max="11" width="13" customWidth="1"/>
  </cols>
  <sheetData>
    <row r="1" spans="1:26">
      <c r="A1" s="58" t="s">
        <v>311</v>
      </c>
    </row>
    <row r="2" spans="1:26" ht="48">
      <c r="A2" s="9" t="s">
        <v>196</v>
      </c>
      <c r="B2" s="10" t="s">
        <v>287</v>
      </c>
      <c r="C2" s="10" t="s">
        <v>288</v>
      </c>
      <c r="D2" s="10" t="s">
        <v>289</v>
      </c>
      <c r="E2" s="10" t="s">
        <v>290</v>
      </c>
      <c r="F2" s="10" t="s">
        <v>291</v>
      </c>
      <c r="G2" s="10" t="s">
        <v>292</v>
      </c>
      <c r="H2" s="10" t="s">
        <v>293</v>
      </c>
      <c r="I2" s="10" t="s">
        <v>294</v>
      </c>
      <c r="J2" s="10" t="s">
        <v>295</v>
      </c>
      <c r="K2" s="10" t="s">
        <v>296</v>
      </c>
      <c r="L2" s="10" t="s">
        <v>297</v>
      </c>
      <c r="M2" s="10" t="s">
        <v>298</v>
      </c>
      <c r="N2" s="10" t="s">
        <v>299</v>
      </c>
      <c r="O2" s="10" t="s">
        <v>300</v>
      </c>
      <c r="P2" s="10" t="s">
        <v>301</v>
      </c>
      <c r="Q2" s="10" t="s">
        <v>302</v>
      </c>
      <c r="R2" s="10" t="s">
        <v>303</v>
      </c>
      <c r="S2" s="10" t="s">
        <v>304</v>
      </c>
      <c r="T2" s="10" t="s">
        <v>305</v>
      </c>
      <c r="U2" s="10" t="s">
        <v>306</v>
      </c>
      <c r="V2" s="10" t="s">
        <v>199</v>
      </c>
      <c r="W2" s="10" t="s">
        <v>307</v>
      </c>
      <c r="X2" s="10" t="s">
        <v>308</v>
      </c>
      <c r="Y2" s="10" t="s">
        <v>309</v>
      </c>
      <c r="Z2" s="11" t="s">
        <v>310</v>
      </c>
    </row>
    <row r="3" spans="1:26">
      <c r="A3" s="16" t="s">
        <v>3</v>
      </c>
      <c r="B3" s="22">
        <v>3480.572066403503</v>
      </c>
      <c r="C3" s="22">
        <v>91.026661062170078</v>
      </c>
      <c r="D3" s="22">
        <v>8.8631222613165601</v>
      </c>
      <c r="E3" s="22">
        <v>17.965788367533566</v>
      </c>
      <c r="F3" s="22">
        <v>54.136908947501155</v>
      </c>
      <c r="G3" s="22">
        <v>0.95817537960179022</v>
      </c>
      <c r="H3" s="22">
        <v>3.018252445745639</v>
      </c>
      <c r="I3" s="22">
        <v>3.018252445745639</v>
      </c>
      <c r="J3" s="22">
        <v>2.2517121420642066</v>
      </c>
      <c r="K3" s="22">
        <v>1.4851718383827748</v>
      </c>
      <c r="L3" s="22">
        <v>5.7969610465908294</v>
      </c>
      <c r="M3" s="22">
        <v>0.43117892082080561</v>
      </c>
      <c r="N3" s="22">
        <v>8.6475328009061574</v>
      </c>
      <c r="O3" s="22">
        <v>1.1258560710321033</v>
      </c>
      <c r="P3" s="22">
        <v>2.1558946041040281</v>
      </c>
      <c r="Q3" s="22">
        <v>0.82355173876773868</v>
      </c>
      <c r="R3" s="22">
        <v>2.6828910628850129</v>
      </c>
      <c r="S3" s="22">
        <v>1.1977192245022379</v>
      </c>
      <c r="T3" s="22">
        <v>8.9589397992767399</v>
      </c>
      <c r="U3" s="22">
        <v>23.475296800243861</v>
      </c>
      <c r="V3" s="22">
        <v>28.50571754315326</v>
      </c>
      <c r="W3" s="22">
        <v>1.5570349918529092</v>
      </c>
      <c r="X3" s="22">
        <v>12.623960626253584</v>
      </c>
      <c r="Y3" s="22">
        <v>5.0304207429093981E-4</v>
      </c>
      <c r="Z3" s="32">
        <v>3.0182524457456387E-4</v>
      </c>
    </row>
    <row r="4" spans="1:26">
      <c r="A4" s="16" t="s">
        <v>4</v>
      </c>
      <c r="B4" s="22">
        <v>771.84611627277002</v>
      </c>
      <c r="C4" s="22">
        <v>20.185927335420001</v>
      </c>
      <c r="D4" s="22">
        <v>1.9654718721330005</v>
      </c>
      <c r="E4" s="22">
        <v>3.984064605675</v>
      </c>
      <c r="F4" s="22">
        <v>12.005314678434003</v>
      </c>
      <c r="G4" s="22">
        <v>0.212483445636</v>
      </c>
      <c r="H4" s="22">
        <v>0.66932285375340006</v>
      </c>
      <c r="I4" s="22">
        <v>0.66932285375340006</v>
      </c>
      <c r="J4" s="22">
        <v>0.49933609724459999</v>
      </c>
      <c r="K4" s="22">
        <v>0.32934934073580002</v>
      </c>
      <c r="L4" s="22">
        <v>1.2855248460978002</v>
      </c>
      <c r="M4" s="22">
        <v>9.5617550536200011E-2</v>
      </c>
      <c r="N4" s="22">
        <v>1.9176630968649002</v>
      </c>
      <c r="O4" s="22">
        <v>0.24966804862229999</v>
      </c>
      <c r="P4" s="22">
        <v>0.47808775268100007</v>
      </c>
      <c r="Q4" s="22">
        <v>0.182629521524142</v>
      </c>
      <c r="R4" s="22">
        <v>0.59495364778080007</v>
      </c>
      <c r="S4" s="22">
        <v>0.26560430704500004</v>
      </c>
      <c r="T4" s="22">
        <v>1.9867202166966003</v>
      </c>
      <c r="U4" s="22">
        <v>5.2058444180820009</v>
      </c>
      <c r="V4" s="22">
        <v>6.3213825076710002</v>
      </c>
      <c r="W4" s="22">
        <v>0.34528559915849999</v>
      </c>
      <c r="X4" s="22">
        <v>2.7994693962543002</v>
      </c>
      <c r="Y4" s="22">
        <v>1.1155380895890001E-4</v>
      </c>
      <c r="Z4" s="32">
        <v>6.6932285375339993E-5</v>
      </c>
    </row>
    <row r="5" spans="1:26">
      <c r="A5" s="16" t="s">
        <v>5</v>
      </c>
      <c r="B5" s="22">
        <v>14270.315004125398</v>
      </c>
      <c r="C5" s="22">
        <v>373.20851352839998</v>
      </c>
      <c r="D5" s="22">
        <v>36.338723685659993</v>
      </c>
      <c r="E5" s="22">
        <v>73.659575038499995</v>
      </c>
      <c r="F5" s="22">
        <v>221.96085278267995</v>
      </c>
      <c r="G5" s="22">
        <v>3.9285106687199991</v>
      </c>
      <c r="H5" s="22">
        <v>12.374808606467999</v>
      </c>
      <c r="I5" s="22">
        <v>12.374808606467999</v>
      </c>
      <c r="J5" s="22">
        <v>9.2320000714919974</v>
      </c>
      <c r="K5" s="22">
        <v>6.0891915365160001</v>
      </c>
      <c r="L5" s="22">
        <v>23.767489545755996</v>
      </c>
      <c r="M5" s="22">
        <v>1.7678298009239994</v>
      </c>
      <c r="N5" s="22">
        <v>35.454808785197997</v>
      </c>
      <c r="O5" s="22">
        <v>4.6160000357459987</v>
      </c>
      <c r="P5" s="22">
        <v>8.8391490046199994</v>
      </c>
      <c r="Q5" s="22">
        <v>3.3765549197648395</v>
      </c>
      <c r="R5" s="22">
        <v>10.999829872415999</v>
      </c>
      <c r="S5" s="22">
        <v>4.9106383358999999</v>
      </c>
      <c r="T5" s="22">
        <v>36.731574752531998</v>
      </c>
      <c r="U5" s="22">
        <v>96.248511383639979</v>
      </c>
      <c r="V5" s="22">
        <v>116.87319239441999</v>
      </c>
      <c r="W5" s="22">
        <v>6.3838298366699995</v>
      </c>
      <c r="X5" s="22">
        <v>51.758128060385985</v>
      </c>
      <c r="Y5" s="22">
        <v>2.0624681010779997E-3</v>
      </c>
      <c r="Z5" s="32">
        <v>1.2374808606467997E-3</v>
      </c>
    </row>
    <row r="6" spans="1:26">
      <c r="A6" s="16" t="s">
        <v>201</v>
      </c>
      <c r="B6" s="22">
        <v>33.46739071199999</v>
      </c>
      <c r="C6" s="22">
        <v>0.87526555199999989</v>
      </c>
      <c r="D6" s="22">
        <v>8.5223224799999997E-2</v>
      </c>
      <c r="E6" s="22">
        <v>0.17274977999999996</v>
      </c>
      <c r="F6" s="22">
        <v>0.52055267039999986</v>
      </c>
      <c r="G6" s="22">
        <v>9.2133215999999993E-3</v>
      </c>
      <c r="H6" s="22">
        <v>2.9021963039999994E-2</v>
      </c>
      <c r="I6" s="22">
        <v>2.9021963039999994E-2</v>
      </c>
      <c r="J6" s="22">
        <v>2.1651305759999993E-2</v>
      </c>
      <c r="K6" s="22">
        <v>1.4280648479999998E-2</v>
      </c>
      <c r="L6" s="22">
        <v>5.5740595679999991E-2</v>
      </c>
      <c r="M6" s="22">
        <v>4.1459947199999989E-3</v>
      </c>
      <c r="N6" s="22">
        <v>8.3150227439999988E-2</v>
      </c>
      <c r="O6" s="22">
        <v>1.0825652879999996E-2</v>
      </c>
      <c r="P6" s="22">
        <v>2.0729973599999996E-2</v>
      </c>
      <c r="Q6" s="22">
        <v>7.9188499151999995E-3</v>
      </c>
      <c r="R6" s="22">
        <v>2.5797300479999997E-2</v>
      </c>
      <c r="S6" s="22">
        <v>1.1516651999999999E-2</v>
      </c>
      <c r="T6" s="22">
        <v>8.6144556959999993E-2</v>
      </c>
      <c r="U6" s="22">
        <v>0.22572637919999999</v>
      </c>
      <c r="V6" s="22">
        <v>0.27409631759999997</v>
      </c>
      <c r="W6" s="22">
        <v>1.4971647599999997E-2</v>
      </c>
      <c r="X6" s="22">
        <v>0.12138551207999997</v>
      </c>
      <c r="Y6" s="22">
        <v>4.8369938400000001E-6</v>
      </c>
      <c r="Z6" s="32">
        <v>2.9021963039999996E-6</v>
      </c>
    </row>
    <row r="7" spans="1:26">
      <c r="A7" s="16" t="s">
        <v>6</v>
      </c>
      <c r="B7" s="22">
        <v>0.69506733007807264</v>
      </c>
      <c r="C7" s="22">
        <v>1.8177948068112019E-2</v>
      </c>
      <c r="D7" s="22">
        <v>1.7699581013688019E-3</v>
      </c>
      <c r="E7" s="22">
        <v>3.5877529081800035E-3</v>
      </c>
      <c r="F7" s="22">
        <v>1.0811095429982411E-2</v>
      </c>
      <c r="G7" s="22">
        <v>1.9134682176960018E-4</v>
      </c>
      <c r="H7" s="22">
        <v>6.027424885742406E-4</v>
      </c>
      <c r="I7" s="22">
        <v>6.027424885742406E-4</v>
      </c>
      <c r="J7" s="22">
        <v>4.496650311585604E-4</v>
      </c>
      <c r="K7" s="22">
        <v>2.9658757374288031E-4</v>
      </c>
      <c r="L7" s="22">
        <v>1.1576482717060811E-3</v>
      </c>
      <c r="M7" s="22">
        <v>8.6106069796320082E-5</v>
      </c>
      <c r="N7" s="22">
        <v>1.7269050664706414E-3</v>
      </c>
      <c r="O7" s="22">
        <v>2.248325155792802E-4</v>
      </c>
      <c r="P7" s="22">
        <v>4.3053034898160044E-4</v>
      </c>
      <c r="Q7" s="22">
        <v>1.6446259331097136E-4</v>
      </c>
      <c r="R7" s="22">
        <v>5.3577110095488062E-4</v>
      </c>
      <c r="S7" s="22">
        <v>2.3918352721200023E-4</v>
      </c>
      <c r="T7" s="22">
        <v>1.7890927835457618E-3</v>
      </c>
      <c r="U7" s="22">
        <v>4.6879971333552047E-3</v>
      </c>
      <c r="V7" s="22">
        <v>5.6925679476456052E-3</v>
      </c>
      <c r="W7" s="22">
        <v>3.1093858537560034E-4</v>
      </c>
      <c r="X7" s="22">
        <v>2.5209943768144823E-3</v>
      </c>
      <c r="Y7" s="22">
        <v>1.0045708142904011E-7</v>
      </c>
      <c r="Z7" s="32">
        <v>6.0274248857424057E-8</v>
      </c>
    </row>
    <row r="8" spans="1:26">
      <c r="A8" s="16" t="s">
        <v>7</v>
      </c>
      <c r="B8" s="22">
        <v>2985.9206883206402</v>
      </c>
      <c r="C8" s="22">
        <v>78.090148765440006</v>
      </c>
      <c r="D8" s="22">
        <v>7.6035144850560004</v>
      </c>
      <c r="E8" s="22">
        <v>15.412529361600001</v>
      </c>
      <c r="F8" s="22">
        <v>46.443088476288004</v>
      </c>
      <c r="G8" s="22">
        <v>0.82200156595200013</v>
      </c>
      <c r="H8" s="22">
        <v>2.5893049327488002</v>
      </c>
      <c r="I8" s="22">
        <v>2.5893049327488002</v>
      </c>
      <c r="J8" s="22">
        <v>1.9317036799871998</v>
      </c>
      <c r="K8" s="22">
        <v>1.2741024272256001</v>
      </c>
      <c r="L8" s="22">
        <v>4.9731094740095996</v>
      </c>
      <c r="M8" s="22">
        <v>0.36990070467840003</v>
      </c>
      <c r="N8" s="22">
        <v>7.4185641327168002</v>
      </c>
      <c r="O8" s="22">
        <v>0.96585183999359991</v>
      </c>
      <c r="P8" s="22">
        <v>1.8495035233919999</v>
      </c>
      <c r="Q8" s="22">
        <v>0.70651034593574402</v>
      </c>
      <c r="R8" s="22">
        <v>2.3016043846656005</v>
      </c>
      <c r="S8" s="22">
        <v>1.0275019574399999</v>
      </c>
      <c r="T8" s="22">
        <v>7.6857146416512014</v>
      </c>
      <c r="U8" s="22">
        <v>20.139038365824</v>
      </c>
      <c r="V8" s="22">
        <v>24.454546587071999</v>
      </c>
      <c r="W8" s="22">
        <v>1.335752544672</v>
      </c>
      <c r="X8" s="22">
        <v>10.829870631417599</v>
      </c>
      <c r="Y8" s="22">
        <v>4.3155082212480004E-4</v>
      </c>
      <c r="Z8" s="32">
        <v>2.5893049327488002E-4</v>
      </c>
    </row>
    <row r="9" spans="1:26">
      <c r="A9" s="16" t="s">
        <v>8</v>
      </c>
      <c r="B9" s="22">
        <v>6.5884279859999992</v>
      </c>
      <c r="C9" s="22">
        <v>0.17230575599999998</v>
      </c>
      <c r="D9" s="22">
        <v>1.6777139399999998E-2</v>
      </c>
      <c r="E9" s="22">
        <v>3.4007715000000001E-2</v>
      </c>
      <c r="F9" s="22">
        <v>0.10247658119999999</v>
      </c>
      <c r="G9" s="22">
        <v>1.8137447999999998E-3</v>
      </c>
      <c r="H9" s="22">
        <v>5.7132961199999992E-3</v>
      </c>
      <c r="I9" s="22">
        <v>5.7132961199999992E-3</v>
      </c>
      <c r="J9" s="22">
        <v>4.2623002799999981E-3</v>
      </c>
      <c r="K9" s="22">
        <v>2.8113044399999997E-3</v>
      </c>
      <c r="L9" s="22">
        <v>1.0973156039999998E-2</v>
      </c>
      <c r="M9" s="22">
        <v>8.1618515999999977E-4</v>
      </c>
      <c r="N9" s="22">
        <v>1.6369046819999997E-2</v>
      </c>
      <c r="O9" s="22">
        <v>2.1311501399999991E-3</v>
      </c>
      <c r="P9" s="22">
        <v>4.0809257999999994E-3</v>
      </c>
      <c r="Q9" s="22">
        <v>1.5589136555999997E-3</v>
      </c>
      <c r="R9" s="22">
        <v>5.0784854399999997E-3</v>
      </c>
      <c r="S9" s="22">
        <v>2.2671809999999996E-3</v>
      </c>
      <c r="T9" s="22">
        <v>1.6958513879999998E-2</v>
      </c>
      <c r="U9" s="22">
        <v>4.4436747599999993E-2</v>
      </c>
      <c r="V9" s="22">
        <v>5.3958907799999997E-2</v>
      </c>
      <c r="W9" s="22">
        <v>2.9473352999999998E-3</v>
      </c>
      <c r="X9" s="22">
        <v>2.3896087739999995E-2</v>
      </c>
      <c r="Y9" s="22">
        <v>9.5221601999999984E-7</v>
      </c>
      <c r="Z9" s="32">
        <v>5.7132961199999988E-7</v>
      </c>
    </row>
    <row r="10" spans="1:26">
      <c r="A10" s="16" t="s">
        <v>9</v>
      </c>
      <c r="B10" s="22">
        <v>5.3524516320419639</v>
      </c>
      <c r="C10" s="22">
        <v>0.1399815292619371</v>
      </c>
      <c r="D10" s="22">
        <v>1.3629780480767561E-2</v>
      </c>
      <c r="E10" s="22">
        <v>2.7627933406961274E-2</v>
      </c>
      <c r="F10" s="22">
        <v>8.3252172666309965E-2</v>
      </c>
      <c r="G10" s="22">
        <v>1.4734897817046011E-3</v>
      </c>
      <c r="H10" s="22">
        <v>4.6414928123694934E-3</v>
      </c>
      <c r="I10" s="22">
        <v>4.6414928123694934E-3</v>
      </c>
      <c r="J10" s="22">
        <v>3.4627009870058126E-3</v>
      </c>
      <c r="K10" s="22">
        <v>2.2839091616421317E-3</v>
      </c>
      <c r="L10" s="22">
        <v>8.9146131793128372E-3</v>
      </c>
      <c r="M10" s="22">
        <v>6.6307040176707055E-4</v>
      </c>
      <c r="N10" s="22">
        <v>1.3298245279884026E-2</v>
      </c>
      <c r="O10" s="22">
        <v>1.7313504935029063E-3</v>
      </c>
      <c r="P10" s="22">
        <v>3.3153520088353532E-3</v>
      </c>
      <c r="Q10" s="22">
        <v>1.2664644673751047E-3</v>
      </c>
      <c r="R10" s="22">
        <v>4.125771388772884E-3</v>
      </c>
      <c r="S10" s="22">
        <v>1.8418622271307516E-3</v>
      </c>
      <c r="T10" s="22">
        <v>1.3777129458938024E-2</v>
      </c>
      <c r="U10" s="22">
        <v>3.6100499651762728E-2</v>
      </c>
      <c r="V10" s="22">
        <v>4.383632100571188E-2</v>
      </c>
      <c r="W10" s="22">
        <v>2.394420895269977E-3</v>
      </c>
      <c r="X10" s="22">
        <v>1.9413227873958119E-2</v>
      </c>
      <c r="Y10" s="22">
        <v>7.7358213539491565E-7</v>
      </c>
      <c r="Z10" s="32">
        <v>4.6414928123694939E-7</v>
      </c>
    </row>
    <row r="11" spans="1:26">
      <c r="A11" s="16" t="s">
        <v>10</v>
      </c>
      <c r="B11" s="22">
        <v>15673.780049568959</v>
      </c>
      <c r="C11" s="22">
        <v>409.91303639615995</v>
      </c>
      <c r="D11" s="22">
        <v>39.912585122783995</v>
      </c>
      <c r="E11" s="22">
        <v>80.903888762399987</v>
      </c>
      <c r="F11" s="22">
        <v>243.79038480403199</v>
      </c>
      <c r="G11" s="22">
        <v>4.3148740673279988</v>
      </c>
      <c r="H11" s="22">
        <v>13.591853312083199</v>
      </c>
      <c r="I11" s="22">
        <v>13.591853312083199</v>
      </c>
      <c r="J11" s="22">
        <v>10.139954058220798</v>
      </c>
      <c r="K11" s="22">
        <v>6.6880548043583987</v>
      </c>
      <c r="L11" s="22">
        <v>26.104988107334393</v>
      </c>
      <c r="M11" s="22">
        <v>1.9416933302975996</v>
      </c>
      <c r="N11" s="22">
        <v>38.941738457635196</v>
      </c>
      <c r="O11" s="22">
        <v>5.0699770291103992</v>
      </c>
      <c r="P11" s="22">
        <v>9.7084666514879991</v>
      </c>
      <c r="Q11" s="22">
        <v>3.7086342608684153</v>
      </c>
      <c r="R11" s="22">
        <v>12.081647388518398</v>
      </c>
      <c r="S11" s="22">
        <v>5.3935925841599985</v>
      </c>
      <c r="T11" s="22">
        <v>40.344072529516794</v>
      </c>
      <c r="U11" s="22">
        <v>105.71441464953598</v>
      </c>
      <c r="V11" s="22">
        <v>128.36750350300798</v>
      </c>
      <c r="W11" s="22">
        <v>7.0116703594079999</v>
      </c>
      <c r="X11" s="22">
        <v>56.848465837046383</v>
      </c>
      <c r="Y11" s="22">
        <v>2.2653088853471998E-3</v>
      </c>
      <c r="Z11" s="32">
        <v>1.3591853312083198E-3</v>
      </c>
    </row>
    <row r="12" spans="1:26">
      <c r="A12" s="16" t="s">
        <v>11</v>
      </c>
      <c r="B12" s="22">
        <v>641.24351673696003</v>
      </c>
      <c r="C12" s="22">
        <v>16.770305324160002</v>
      </c>
      <c r="D12" s="22">
        <v>1.6328981499840003</v>
      </c>
      <c r="E12" s="22">
        <v>3.3099286824000007</v>
      </c>
      <c r="F12" s="22">
        <v>9.9739184296320023</v>
      </c>
      <c r="G12" s="22">
        <v>0.17652952972800004</v>
      </c>
      <c r="H12" s="22">
        <v>0.55606801864319999</v>
      </c>
      <c r="I12" s="22">
        <v>0.55606801864319999</v>
      </c>
      <c r="J12" s="22">
        <v>0.4148443948608001</v>
      </c>
      <c r="K12" s="22">
        <v>0.27362077107839999</v>
      </c>
      <c r="L12" s="22">
        <v>1.0680036548544001</v>
      </c>
      <c r="M12" s="22">
        <v>7.9438288377600016E-2</v>
      </c>
      <c r="N12" s="22">
        <v>1.5931790057952002</v>
      </c>
      <c r="O12" s="22">
        <v>0.20742219743040005</v>
      </c>
      <c r="P12" s="22">
        <v>0.3971914418880001</v>
      </c>
      <c r="Q12" s="22">
        <v>0.15172713080121603</v>
      </c>
      <c r="R12" s="22">
        <v>0.49428268323840019</v>
      </c>
      <c r="S12" s="22">
        <v>0.22066191216000003</v>
      </c>
      <c r="T12" s="22">
        <v>1.6505511029568003</v>
      </c>
      <c r="U12" s="22">
        <v>4.3249734783360001</v>
      </c>
      <c r="V12" s="22">
        <v>5.251753509408001</v>
      </c>
      <c r="W12" s="22">
        <v>0.28686048580800011</v>
      </c>
      <c r="X12" s="22">
        <v>2.3257765541664006</v>
      </c>
      <c r="Y12" s="22">
        <v>9.2678003107200013E-5</v>
      </c>
      <c r="Z12" s="32">
        <v>5.5606801864320009E-5</v>
      </c>
    </row>
    <row r="13" spans="1:26">
      <c r="A13" s="16" t="s">
        <v>12</v>
      </c>
      <c r="B13" s="22">
        <v>42.994381461522963</v>
      </c>
      <c r="C13" s="22">
        <v>1.1244229150295062</v>
      </c>
      <c r="D13" s="22">
        <v>0.10948328383182035</v>
      </c>
      <c r="E13" s="22">
        <v>0.22192557533477097</v>
      </c>
      <c r="F13" s="22">
        <v>0.66873573367544314</v>
      </c>
      <c r="G13" s="22">
        <v>1.1836030684521119E-2</v>
      </c>
      <c r="H13" s="22">
        <v>3.7283496656241526E-2</v>
      </c>
      <c r="I13" s="22">
        <v>3.7283496656241526E-2</v>
      </c>
      <c r="J13" s="22">
        <v>2.7814672108624629E-2</v>
      </c>
      <c r="K13" s="22">
        <v>1.8345847561007735E-2</v>
      </c>
      <c r="L13" s="22">
        <v>7.1607985641352775E-2</v>
      </c>
      <c r="M13" s="22">
        <v>5.3262138080345028E-3</v>
      </c>
      <c r="N13" s="22">
        <v>0.1068201769278031</v>
      </c>
      <c r="O13" s="22">
        <v>1.3907336054312314E-2</v>
      </c>
      <c r="P13" s="22">
        <v>2.6631069040172518E-2</v>
      </c>
      <c r="Q13" s="22">
        <v>1.01730683733459E-2</v>
      </c>
      <c r="R13" s="22">
        <v>3.3140885916659132E-2</v>
      </c>
      <c r="S13" s="22">
        <v>1.4795038355651399E-2</v>
      </c>
      <c r="T13" s="22">
        <v>0.11066688690027247</v>
      </c>
      <c r="U13" s="22">
        <v>0.28998275177076743</v>
      </c>
      <c r="V13" s="22">
        <v>0.35212191286450328</v>
      </c>
      <c r="W13" s="22">
        <v>1.9233549862346822E-2</v>
      </c>
      <c r="X13" s="22">
        <v>0.15593970426856571</v>
      </c>
      <c r="Y13" s="22">
        <v>6.2139161093735871E-6</v>
      </c>
      <c r="Z13" s="32">
        <v>3.7283496656241523E-6</v>
      </c>
    </row>
    <row r="14" spans="1:26">
      <c r="A14" s="16" t="s">
        <v>13</v>
      </c>
      <c r="B14" s="22">
        <v>257.26957218873997</v>
      </c>
      <c r="C14" s="22">
        <v>6.7283164096160499</v>
      </c>
      <c r="D14" s="22">
        <v>0.65512554514682586</v>
      </c>
      <c r="E14" s="22">
        <v>1.3279571861084309</v>
      </c>
      <c r="F14" s="22">
        <v>4.001577654140072</v>
      </c>
      <c r="G14" s="22">
        <v>7.0824383259116303E-2</v>
      </c>
      <c r="H14" s="22">
        <v>0.22309680726621636</v>
      </c>
      <c r="I14" s="22">
        <v>0.22309680726621636</v>
      </c>
      <c r="J14" s="22">
        <v>0.16643730065892329</v>
      </c>
      <c r="K14" s="22">
        <v>0.10977779405163027</v>
      </c>
      <c r="L14" s="22">
        <v>0.42848751871765361</v>
      </c>
      <c r="M14" s="22">
        <v>3.1870972466602338E-2</v>
      </c>
      <c r="N14" s="22">
        <v>0.63919005891352476</v>
      </c>
      <c r="O14" s="22">
        <v>8.3218650329461644E-2</v>
      </c>
      <c r="P14" s="22">
        <v>0.15935486233301169</v>
      </c>
      <c r="Q14" s="22">
        <v>6.0873557411210463E-2</v>
      </c>
      <c r="R14" s="22">
        <v>0.19830827312552568</v>
      </c>
      <c r="S14" s="22">
        <v>8.8530479073895399E-2</v>
      </c>
      <c r="T14" s="22">
        <v>0.66220798347273757</v>
      </c>
      <c r="U14" s="22">
        <v>1.7351973898483497</v>
      </c>
      <c r="V14" s="22">
        <v>2.1070254019587105</v>
      </c>
      <c r="W14" s="22">
        <v>0.11508962279606401</v>
      </c>
      <c r="X14" s="22">
        <v>0.93311124943885737</v>
      </c>
      <c r="Y14" s="22">
        <v>3.7182801211036065E-5</v>
      </c>
      <c r="Z14" s="32">
        <v>2.230968072662164E-5</v>
      </c>
    </row>
    <row r="15" spans="1:26">
      <c r="A15" s="16" t="s">
        <v>14</v>
      </c>
      <c r="B15" s="22">
        <v>479.61917071698485</v>
      </c>
      <c r="C15" s="22">
        <v>12.543378174291412</v>
      </c>
      <c r="D15" s="22">
        <v>1.2213289274967956</v>
      </c>
      <c r="E15" s="22">
        <v>2.4756667449259373</v>
      </c>
      <c r="F15" s="22">
        <v>7.4600091247101572</v>
      </c>
      <c r="G15" s="22">
        <v>0.1320355597293833</v>
      </c>
      <c r="H15" s="22">
        <v>0.41591201314755738</v>
      </c>
      <c r="I15" s="22">
        <v>0.41591201314755738</v>
      </c>
      <c r="J15" s="22">
        <v>0.31028356536405077</v>
      </c>
      <c r="K15" s="22">
        <v>0.20465511758054411</v>
      </c>
      <c r="L15" s="22">
        <v>0.79881513636276891</v>
      </c>
      <c r="M15" s="22">
        <v>5.9416001878222491E-2</v>
      </c>
      <c r="N15" s="22">
        <v>1.1916209265576845</v>
      </c>
      <c r="O15" s="22">
        <v>0.15514178268202539</v>
      </c>
      <c r="P15" s="22">
        <v>0.29708000939111245</v>
      </c>
      <c r="Q15" s="22">
        <v>0.11348456358740495</v>
      </c>
      <c r="R15" s="22">
        <v>0.36969956724227332</v>
      </c>
      <c r="S15" s="22">
        <v>0.16504444966172913</v>
      </c>
      <c r="T15" s="22">
        <v>1.234532483469734</v>
      </c>
      <c r="U15" s="22">
        <v>3.2348712133698911</v>
      </c>
      <c r="V15" s="22">
        <v>3.9280579019491535</v>
      </c>
      <c r="W15" s="22">
        <v>0.21455778456024788</v>
      </c>
      <c r="X15" s="22">
        <v>1.739568499434625</v>
      </c>
      <c r="Y15" s="22">
        <v>6.9318668857926242E-5</v>
      </c>
      <c r="Z15" s="32">
        <v>4.1591201314755748E-5</v>
      </c>
    </row>
    <row r="16" spans="1:26">
      <c r="A16" s="16" t="s">
        <v>15</v>
      </c>
      <c r="B16" s="22">
        <v>2871.4119192755993</v>
      </c>
      <c r="C16" s="22">
        <v>75.095425280435492</v>
      </c>
      <c r="D16" s="22">
        <v>7.3119229878318768</v>
      </c>
      <c r="E16" s="22">
        <v>14.821465515875426</v>
      </c>
      <c r="F16" s="22">
        <v>44.662016087837955</v>
      </c>
      <c r="G16" s="22">
        <v>0.79047816084668932</v>
      </c>
      <c r="H16" s="22">
        <v>2.4900062066670716</v>
      </c>
      <c r="I16" s="22">
        <v>2.4900062066670716</v>
      </c>
      <c r="J16" s="22">
        <v>1.8576236779897199</v>
      </c>
      <c r="K16" s="22">
        <v>1.2252411493123685</v>
      </c>
      <c r="L16" s="22">
        <v>4.782392873122471</v>
      </c>
      <c r="M16" s="22">
        <v>0.35571517238101019</v>
      </c>
      <c r="N16" s="22">
        <v>7.1340654016413705</v>
      </c>
      <c r="O16" s="22">
        <v>0.92881183899485997</v>
      </c>
      <c r="P16" s="22">
        <v>1.7785758619050511</v>
      </c>
      <c r="Q16" s="22">
        <v>0.67941597924772956</v>
      </c>
      <c r="R16" s="22">
        <v>2.2133388503707305</v>
      </c>
      <c r="S16" s="22">
        <v>0.9880977010583617</v>
      </c>
      <c r="T16" s="22">
        <v>7.390970803916546</v>
      </c>
      <c r="U16" s="22">
        <v>19.36671494074389</v>
      </c>
      <c r="V16" s="22">
        <v>23.516725285189011</v>
      </c>
      <c r="W16" s="22">
        <v>1.2845270113758702</v>
      </c>
      <c r="X16" s="22">
        <v>10.414549769155132</v>
      </c>
      <c r="Y16" s="22">
        <v>4.1500103444451193E-4</v>
      </c>
      <c r="Z16" s="32">
        <v>2.4900062066670714E-4</v>
      </c>
    </row>
    <row r="17" spans="1:26">
      <c r="A17" s="16" t="s">
        <v>16</v>
      </c>
      <c r="B17" s="22">
        <v>17.823645081474353</v>
      </c>
      <c r="C17" s="22">
        <v>0.46613799937785644</v>
      </c>
      <c r="D17" s="22">
        <v>4.5387120992054449E-2</v>
      </c>
      <c r="E17" s="22">
        <v>9.2000920929840108E-2</v>
      </c>
      <c r="F17" s="22">
        <v>0.27722944173525149</v>
      </c>
      <c r="G17" s="22">
        <v>4.9067157829248056E-3</v>
      </c>
      <c r="H17" s="22">
        <v>1.5456154716213135E-2</v>
      </c>
      <c r="I17" s="22">
        <v>1.5456154716213135E-2</v>
      </c>
      <c r="J17" s="22">
        <v>1.1530782089873289E-2</v>
      </c>
      <c r="K17" s="22">
        <v>7.6054094635334482E-3</v>
      </c>
      <c r="L17" s="22">
        <v>2.9685630486695067E-2</v>
      </c>
      <c r="M17" s="22">
        <v>2.2080221023161621E-3</v>
      </c>
      <c r="N17" s="22">
        <v>4.4283109940896362E-2</v>
      </c>
      <c r="O17" s="22">
        <v>5.7653910449366446E-3</v>
      </c>
      <c r="P17" s="22">
        <v>1.1040110511580811E-2</v>
      </c>
      <c r="Q17" s="22">
        <v>4.2173222154238688E-3</v>
      </c>
      <c r="R17" s="22">
        <v>1.3738804192189456E-2</v>
      </c>
      <c r="S17" s="22">
        <v>6.1333947286560057E-3</v>
      </c>
      <c r="T17" s="22">
        <v>4.587779257034693E-2</v>
      </c>
      <c r="U17" s="22">
        <v>0.12021453668165773</v>
      </c>
      <c r="V17" s="22">
        <v>0.14597479454201293</v>
      </c>
      <c r="W17" s="22">
        <v>7.9734131472528075E-3</v>
      </c>
      <c r="X17" s="22">
        <v>6.4645980440034306E-2</v>
      </c>
      <c r="Y17" s="22">
        <v>2.5760257860355222E-6</v>
      </c>
      <c r="Z17" s="32">
        <v>1.5456154716213135E-6</v>
      </c>
    </row>
    <row r="18" spans="1:26">
      <c r="A18" s="16" t="s">
        <v>17</v>
      </c>
      <c r="B18" s="22">
        <v>10.470698525428606</v>
      </c>
      <c r="C18" s="22">
        <v>0.27383795180061049</v>
      </c>
      <c r="D18" s="22">
        <v>2.6663168991112072E-2</v>
      </c>
      <c r="E18" s="22">
        <v>5.4046964171173127E-2</v>
      </c>
      <c r="F18" s="22">
        <v>0.16286151870246834</v>
      </c>
      <c r="G18" s="22">
        <v>2.8825047557959004E-3</v>
      </c>
      <c r="H18" s="22">
        <v>9.0798899807570856E-3</v>
      </c>
      <c r="I18" s="22">
        <v>9.0798899807570856E-3</v>
      </c>
      <c r="J18" s="22">
        <v>6.7738861761203637E-3</v>
      </c>
      <c r="K18" s="22">
        <v>4.4678823714836445E-3</v>
      </c>
      <c r="L18" s="22">
        <v>1.7439153772565195E-2</v>
      </c>
      <c r="M18" s="22">
        <v>1.2971271401081548E-3</v>
      </c>
      <c r="N18" s="22">
        <v>2.6014605421057994E-2</v>
      </c>
      <c r="O18" s="22">
        <v>3.3869430880601819E-3</v>
      </c>
      <c r="P18" s="22">
        <v>6.4856357005407747E-3</v>
      </c>
      <c r="Q18" s="22">
        <v>2.477512837606576E-3</v>
      </c>
      <c r="R18" s="22">
        <v>8.0710133162285209E-3</v>
      </c>
      <c r="S18" s="22">
        <v>3.6031309447448747E-3</v>
      </c>
      <c r="T18" s="22">
        <v>2.6951419466691665E-2</v>
      </c>
      <c r="U18" s="22">
        <v>7.0621366516999559E-2</v>
      </c>
      <c r="V18" s="22">
        <v>8.5754516484928031E-2</v>
      </c>
      <c r="W18" s="22">
        <v>4.6840702281683369E-3</v>
      </c>
      <c r="X18" s="22">
        <v>3.7977000157610984E-2</v>
      </c>
      <c r="Y18" s="22">
        <v>1.5133149967928476E-6</v>
      </c>
      <c r="Z18" s="32">
        <v>9.0798899807570837E-7</v>
      </c>
    </row>
    <row r="19" spans="1:26">
      <c r="A19" s="16" t="s">
        <v>18</v>
      </c>
      <c r="B19" s="22">
        <v>20678.349130029743</v>
      </c>
      <c r="C19" s="22">
        <v>540.7964672684999</v>
      </c>
      <c r="D19" s="22">
        <v>52.656498128774984</v>
      </c>
      <c r="E19" s="22">
        <v>106.73614485562497</v>
      </c>
      <c r="F19" s="22">
        <v>321.63158316494997</v>
      </c>
      <c r="G19" s="22">
        <v>5.6925943922999984</v>
      </c>
      <c r="H19" s="22">
        <v>17.931672335744995</v>
      </c>
      <c r="I19" s="22">
        <v>17.931672335744995</v>
      </c>
      <c r="J19" s="22">
        <v>13.377596821904996</v>
      </c>
      <c r="K19" s="22">
        <v>8.823521308064997</v>
      </c>
      <c r="L19" s="22">
        <v>34.440196073414988</v>
      </c>
      <c r="M19" s="22">
        <v>2.5616674765349994</v>
      </c>
      <c r="N19" s="22">
        <v>51.375664390507481</v>
      </c>
      <c r="O19" s="22">
        <v>6.6887984109524981</v>
      </c>
      <c r="P19" s="22">
        <v>12.808337382674997</v>
      </c>
      <c r="Q19" s="22">
        <v>4.8927848801818481</v>
      </c>
      <c r="R19" s="22">
        <v>15.939264298439999</v>
      </c>
      <c r="S19" s="22">
        <v>7.115742990374998</v>
      </c>
      <c r="T19" s="22">
        <v>53.225757568004987</v>
      </c>
      <c r="U19" s="22">
        <v>139.46856261134997</v>
      </c>
      <c r="V19" s="22">
        <v>169.35468317092494</v>
      </c>
      <c r="W19" s="22">
        <v>9.250465887487497</v>
      </c>
      <c r="X19" s="22">
        <v>74.999931118552482</v>
      </c>
      <c r="Y19" s="22">
        <v>2.9886120559574994E-3</v>
      </c>
      <c r="Z19" s="32">
        <v>1.7931672335744996E-3</v>
      </c>
    </row>
    <row r="20" spans="1:26">
      <c r="A20" s="16" t="s">
        <v>19</v>
      </c>
      <c r="B20" s="22">
        <v>35.670929026079598</v>
      </c>
      <c r="C20" s="22">
        <v>0.93289422091605279</v>
      </c>
      <c r="D20" s="22">
        <v>9.0834437299720933E-2</v>
      </c>
      <c r="E20" s="22">
        <v>0.18412385939132619</v>
      </c>
      <c r="F20" s="22">
        <v>0.55482656296586297</v>
      </c>
      <c r="G20" s="22">
        <v>9.8199391675373969E-3</v>
      </c>
      <c r="H20" s="22">
        <v>3.0932808377742805E-2</v>
      </c>
      <c r="I20" s="22">
        <v>3.0932808377742805E-2</v>
      </c>
      <c r="J20" s="22">
        <v>2.3076857043712883E-2</v>
      </c>
      <c r="K20" s="22">
        <v>1.5220905709682965E-2</v>
      </c>
      <c r="L20" s="22">
        <v>5.9410631963601253E-2</v>
      </c>
      <c r="M20" s="22">
        <v>4.4189726253918288E-3</v>
      </c>
      <c r="N20" s="22">
        <v>8.8624950987025011E-2</v>
      </c>
      <c r="O20" s="22">
        <v>1.1538428521856442E-2</v>
      </c>
      <c r="P20" s="22">
        <v>2.2094863126959144E-2</v>
      </c>
      <c r="Q20" s="22">
        <v>8.4402377144983925E-3</v>
      </c>
      <c r="R20" s="22">
        <v>2.7495829669104715E-2</v>
      </c>
      <c r="S20" s="22">
        <v>1.2274923959421747E-2</v>
      </c>
      <c r="T20" s="22">
        <v>9.1816431216474662E-2</v>
      </c>
      <c r="U20" s="22">
        <v>0.24058850960466627</v>
      </c>
      <c r="V20" s="22">
        <v>0.29214319023423763</v>
      </c>
      <c r="W20" s="22">
        <v>1.5957401147248269E-2</v>
      </c>
      <c r="X20" s="22">
        <v>0.12937769853230521</v>
      </c>
      <c r="Y20" s="22">
        <v>5.1554680629571341E-6</v>
      </c>
      <c r="Z20" s="32">
        <v>3.0932808377742804E-6</v>
      </c>
    </row>
    <row r="21" spans="1:26">
      <c r="A21" s="16" t="s">
        <v>20</v>
      </c>
      <c r="B21" s="22">
        <v>2214.8314170874633</v>
      </c>
      <c r="C21" s="22">
        <v>57.924015037387207</v>
      </c>
      <c r="D21" s="22">
        <v>5.6399698852192799</v>
      </c>
      <c r="E21" s="22">
        <v>11.432371388958002</v>
      </c>
      <c r="F21" s="22">
        <v>34.449545785393447</v>
      </c>
      <c r="G21" s="22">
        <v>0.60972647407776015</v>
      </c>
      <c r="H21" s="22">
        <v>1.920638393344944</v>
      </c>
      <c r="I21" s="22">
        <v>1.920638393344944</v>
      </c>
      <c r="J21" s="22">
        <v>1.432857214082736</v>
      </c>
      <c r="K21" s="22">
        <v>0.94507603482052815</v>
      </c>
      <c r="L21" s="22">
        <v>3.6888451681704484</v>
      </c>
      <c r="M21" s="22">
        <v>0.27437691333499198</v>
      </c>
      <c r="N21" s="22">
        <v>5.5027814285517849</v>
      </c>
      <c r="O21" s="22">
        <v>0.71642860704136802</v>
      </c>
      <c r="P21" s="22">
        <v>1.3718845666749602</v>
      </c>
      <c r="Q21" s="22">
        <v>0.52405990446983475</v>
      </c>
      <c r="R21" s="22">
        <v>1.7072341274177285</v>
      </c>
      <c r="S21" s="22">
        <v>0.76215809259720002</v>
      </c>
      <c r="T21" s="22">
        <v>5.7009425326270566</v>
      </c>
      <c r="U21" s="22">
        <v>14.938298614905122</v>
      </c>
      <c r="V21" s="22">
        <v>18.13936260381336</v>
      </c>
      <c r="W21" s="22">
        <v>0.99080552037636016</v>
      </c>
      <c r="X21" s="22">
        <v>8.0331462959744879</v>
      </c>
      <c r="Y21" s="22">
        <v>3.2010639889082403E-4</v>
      </c>
      <c r="Z21" s="32">
        <v>1.920638393344944E-4</v>
      </c>
    </row>
    <row r="22" spans="1:26">
      <c r="A22" s="16" t="s">
        <v>21</v>
      </c>
      <c r="B22" s="22">
        <v>32.846348875327294</v>
      </c>
      <c r="C22" s="22">
        <v>0.85902357691840148</v>
      </c>
      <c r="D22" s="22">
        <v>8.3641769331528573E-2</v>
      </c>
      <c r="E22" s="22">
        <v>0.16954412702336871</v>
      </c>
      <c r="F22" s="22">
        <v>0.51089296943041773</v>
      </c>
      <c r="G22" s="22">
        <v>9.0423534412463324E-3</v>
      </c>
      <c r="H22" s="22">
        <v>2.8483413339925944E-2</v>
      </c>
      <c r="I22" s="22">
        <v>2.8483413339925944E-2</v>
      </c>
      <c r="J22" s="22">
        <v>2.124953058692888E-2</v>
      </c>
      <c r="K22" s="22">
        <v>1.4015647833931813E-2</v>
      </c>
      <c r="L22" s="22">
        <v>5.4706238319540301E-2</v>
      </c>
      <c r="M22" s="22">
        <v>4.0690590485608488E-3</v>
      </c>
      <c r="N22" s="22">
        <v>8.1607239807248128E-2</v>
      </c>
      <c r="O22" s="22">
        <v>1.062476529346444E-2</v>
      </c>
      <c r="P22" s="22">
        <v>2.0345295242804245E-2</v>
      </c>
      <c r="Q22" s="22">
        <v>7.7719027827512221E-3</v>
      </c>
      <c r="R22" s="22">
        <v>2.5318589635489733E-2</v>
      </c>
      <c r="S22" s="22">
        <v>1.1302941801557914E-2</v>
      </c>
      <c r="T22" s="22">
        <v>8.4546004675653194E-2</v>
      </c>
      <c r="U22" s="22">
        <v>0.22153765931053512</v>
      </c>
      <c r="V22" s="22">
        <v>0.26901001487707837</v>
      </c>
      <c r="W22" s="22">
        <v>1.4693824342025289E-2</v>
      </c>
      <c r="X22" s="22">
        <v>0.11913300658842041</v>
      </c>
      <c r="Y22" s="22">
        <v>4.7472355566543243E-6</v>
      </c>
      <c r="Z22" s="32">
        <v>2.8483413339925945E-6</v>
      </c>
    </row>
    <row r="23" spans="1:26">
      <c r="A23" s="16" t="s">
        <v>22</v>
      </c>
      <c r="B23" s="22">
        <v>281.82564590355003</v>
      </c>
      <c r="C23" s="22">
        <v>7.3705261833</v>
      </c>
      <c r="D23" s="22">
        <v>0.7176564967950001</v>
      </c>
      <c r="E23" s="22">
        <v>1.454709115125</v>
      </c>
      <c r="F23" s="22">
        <v>4.3835234669100007</v>
      </c>
      <c r="G23" s="22">
        <v>7.758448614000002E-2</v>
      </c>
      <c r="H23" s="22">
        <v>0.24439113134100002</v>
      </c>
      <c r="I23" s="22">
        <v>0.24439113134100002</v>
      </c>
      <c r="J23" s="22">
        <v>0.18232354242899998</v>
      </c>
      <c r="K23" s="22">
        <v>0.12025595351700001</v>
      </c>
      <c r="L23" s="22">
        <v>0.469386141147</v>
      </c>
      <c r="M23" s="22">
        <v>3.4913018762999994E-2</v>
      </c>
      <c r="N23" s="22">
        <v>0.70019998741349998</v>
      </c>
      <c r="O23" s="22">
        <v>9.116177121449999E-2</v>
      </c>
      <c r="P23" s="22">
        <v>0.17456509381500002</v>
      </c>
      <c r="Q23" s="22">
        <v>6.6683865837329992E-2</v>
      </c>
      <c r="R23" s="22">
        <v>0.21723656119200002</v>
      </c>
      <c r="S23" s="22">
        <v>9.6980607675000011E-2</v>
      </c>
      <c r="T23" s="22">
        <v>0.72541494540900009</v>
      </c>
      <c r="U23" s="22">
        <v>1.9008199104300001</v>
      </c>
      <c r="V23" s="22">
        <v>2.3081384626650001</v>
      </c>
      <c r="W23" s="22">
        <v>0.12607478997750002</v>
      </c>
      <c r="X23" s="22">
        <v>1.0221756048945001</v>
      </c>
      <c r="Y23" s="22">
        <v>4.0731855223500003E-5</v>
      </c>
      <c r="Z23" s="32">
        <v>2.44391131341E-5</v>
      </c>
    </row>
    <row r="24" spans="1:26">
      <c r="A24" s="16" t="s">
        <v>23</v>
      </c>
      <c r="B24" s="22">
        <v>1634.0855177804401</v>
      </c>
      <c r="C24" s="22">
        <v>42.735891036240005</v>
      </c>
      <c r="D24" s="22">
        <v>4.1611262324760006</v>
      </c>
      <c r="E24" s="22">
        <v>8.4347153361000018</v>
      </c>
      <c r="F24" s="22">
        <v>25.416608879448006</v>
      </c>
      <c r="G24" s="22">
        <v>0.44985148459200003</v>
      </c>
      <c r="H24" s="22">
        <v>1.4170321764648002</v>
      </c>
      <c r="I24" s="22">
        <v>1.4170321764648002</v>
      </c>
      <c r="J24" s="22">
        <v>1.0571509887912001</v>
      </c>
      <c r="K24" s="22">
        <v>0.69726980111760006</v>
      </c>
      <c r="L24" s="22">
        <v>2.7216014817816001</v>
      </c>
      <c r="M24" s="22">
        <v>0.20243316806640002</v>
      </c>
      <c r="N24" s="22">
        <v>4.0599096484428001</v>
      </c>
      <c r="O24" s="22">
        <v>0.52857549439560003</v>
      </c>
      <c r="P24" s="22">
        <v>1.012165840332</v>
      </c>
      <c r="Q24" s="22">
        <v>0.38664735100682401</v>
      </c>
      <c r="R24" s="22">
        <v>1.2595841568576003</v>
      </c>
      <c r="S24" s="22">
        <v>0.56231435573999999</v>
      </c>
      <c r="T24" s="22">
        <v>4.2061113809352006</v>
      </c>
      <c r="U24" s="22">
        <v>11.021361372504002</v>
      </c>
      <c r="V24" s="22">
        <v>13.383081666612002</v>
      </c>
      <c r="W24" s="22">
        <v>0.73100866246200003</v>
      </c>
      <c r="X24" s="22">
        <v>5.9267933094996001</v>
      </c>
      <c r="Y24" s="22">
        <v>2.3617202941079998E-4</v>
      </c>
      <c r="Z24" s="32">
        <v>1.4170321764647999E-4</v>
      </c>
    </row>
    <row r="25" spans="1:26">
      <c r="A25" s="16" t="s">
        <v>24</v>
      </c>
      <c r="B25" s="22">
        <v>27.263404556639994</v>
      </c>
      <c r="C25" s="22">
        <v>0.71301402143999992</v>
      </c>
      <c r="D25" s="22">
        <v>6.9425049456000004E-2</v>
      </c>
      <c r="E25" s="22">
        <v>0.14072645159999997</v>
      </c>
      <c r="F25" s="22">
        <v>0.42405570748799998</v>
      </c>
      <c r="G25" s="22">
        <v>7.5054107519999993E-3</v>
      </c>
      <c r="H25" s="22">
        <v>2.3642043868799995E-2</v>
      </c>
      <c r="I25" s="22">
        <v>2.3642043868799995E-2</v>
      </c>
      <c r="J25" s="22">
        <v>1.7637715267199996E-2</v>
      </c>
      <c r="K25" s="22">
        <v>1.1633386665599999E-2</v>
      </c>
      <c r="L25" s="22">
        <v>4.5407735049599988E-2</v>
      </c>
      <c r="M25" s="22">
        <v>3.3774348383999995E-3</v>
      </c>
      <c r="N25" s="22">
        <v>6.7736332036799976E-2</v>
      </c>
      <c r="O25" s="22">
        <v>8.8188576335999982E-3</v>
      </c>
      <c r="P25" s="22">
        <v>1.6887174191999997E-2</v>
      </c>
      <c r="Q25" s="22">
        <v>6.450900541343999E-3</v>
      </c>
      <c r="R25" s="22">
        <v>2.1015150105600001E-2</v>
      </c>
      <c r="S25" s="22">
        <v>9.3817634399999995E-3</v>
      </c>
      <c r="T25" s="22">
        <v>7.0175590531199997E-2</v>
      </c>
      <c r="U25" s="22">
        <v>0.183882563424</v>
      </c>
      <c r="V25" s="22">
        <v>0.22328596987199997</v>
      </c>
      <c r="W25" s="22">
        <v>1.2196292471999999E-2</v>
      </c>
      <c r="X25" s="22">
        <v>9.888378665759999E-2</v>
      </c>
      <c r="Y25" s="22">
        <v>3.9403406447999996E-6</v>
      </c>
      <c r="Z25" s="32">
        <v>2.3642043868799997E-6</v>
      </c>
    </row>
    <row r="26" spans="1:26">
      <c r="A26" s="16" t="s">
        <v>25</v>
      </c>
      <c r="B26" s="22">
        <v>327.28273624176501</v>
      </c>
      <c r="C26" s="22">
        <v>8.5593557998534564</v>
      </c>
      <c r="D26" s="22">
        <v>0.83341095945941557</v>
      </c>
      <c r="E26" s="22">
        <v>1.6893465394447609</v>
      </c>
      <c r="F26" s="22">
        <v>5.090564238860213</v>
      </c>
      <c r="G26" s="22">
        <v>9.0098482103720609E-2</v>
      </c>
      <c r="H26" s="22">
        <v>0.28381021862671985</v>
      </c>
      <c r="I26" s="22">
        <v>0.28381021862671985</v>
      </c>
      <c r="J26" s="22">
        <v>0.21173143294374336</v>
      </c>
      <c r="K26" s="22">
        <v>0.13965264726076693</v>
      </c>
      <c r="L26" s="22">
        <v>0.54509581672750951</v>
      </c>
      <c r="M26" s="22">
        <v>4.0544316946674264E-2</v>
      </c>
      <c r="N26" s="22">
        <v>0.81313880098607827</v>
      </c>
      <c r="O26" s="22">
        <v>0.10586571647187168</v>
      </c>
      <c r="P26" s="22">
        <v>0.20272158473337132</v>
      </c>
      <c r="Q26" s="22">
        <v>7.7439645368147847E-2</v>
      </c>
      <c r="R26" s="22">
        <v>0.25227574989041768</v>
      </c>
      <c r="S26" s="22">
        <v>0.11262310262965072</v>
      </c>
      <c r="T26" s="22">
        <v>0.84242080766978755</v>
      </c>
      <c r="U26" s="22">
        <v>2.2074128115411544</v>
      </c>
      <c r="V26" s="22">
        <v>2.6804298425856876</v>
      </c>
      <c r="W26" s="22">
        <v>0.14641003341854597</v>
      </c>
      <c r="X26" s="22">
        <v>1.1870475017165187</v>
      </c>
      <c r="Y26" s="22">
        <v>4.7301703104453308E-5</v>
      </c>
      <c r="Z26" s="32">
        <v>2.8381021862671987E-5</v>
      </c>
    </row>
    <row r="27" spans="1:26">
      <c r="A27" s="16" t="s">
        <v>26</v>
      </c>
      <c r="B27" s="22">
        <v>1066.5275063543099</v>
      </c>
      <c r="C27" s="22">
        <v>27.892667062259999</v>
      </c>
      <c r="D27" s="22">
        <v>2.7158649507989998</v>
      </c>
      <c r="E27" s="22">
        <v>5.5051316570249993</v>
      </c>
      <c r="F27" s="22">
        <v>16.588796726502</v>
      </c>
      <c r="G27" s="22">
        <v>0.29360702170800002</v>
      </c>
      <c r="H27" s="22">
        <v>0.92486211838020005</v>
      </c>
      <c r="I27" s="22">
        <v>0.92486211838020005</v>
      </c>
      <c r="J27" s="22">
        <v>0.68997650101379993</v>
      </c>
      <c r="K27" s="22">
        <v>0.45509088364739997</v>
      </c>
      <c r="L27" s="22">
        <v>1.7763224813333998</v>
      </c>
      <c r="M27" s="22">
        <v>0.13212315976859998</v>
      </c>
      <c r="N27" s="22">
        <v>2.6498033709147002</v>
      </c>
      <c r="O27" s="22">
        <v>0.34498825050689996</v>
      </c>
      <c r="P27" s="22">
        <v>0.66061579884299992</v>
      </c>
      <c r="Q27" s="22">
        <v>0.25235523515802599</v>
      </c>
      <c r="R27" s="22">
        <v>0.82209966078240004</v>
      </c>
      <c r="S27" s="22">
        <v>0.36700877713499996</v>
      </c>
      <c r="T27" s="22">
        <v>2.7452256529698</v>
      </c>
      <c r="U27" s="22">
        <v>7.1933720318459997</v>
      </c>
      <c r="V27" s="22">
        <v>8.7348088958129999</v>
      </c>
      <c r="W27" s="22">
        <v>0.47711141027550003</v>
      </c>
      <c r="X27" s="22">
        <v>3.8682725110028997</v>
      </c>
      <c r="Y27" s="22">
        <v>1.5414368639669998E-4</v>
      </c>
      <c r="Z27" s="32">
        <v>9.2486211838019994E-5</v>
      </c>
    </row>
    <row r="28" spans="1:26">
      <c r="A28" s="16" t="s">
        <v>27</v>
      </c>
      <c r="B28" s="22">
        <v>1225.4416513481674</v>
      </c>
      <c r="C28" s="22">
        <v>32.048714901053245</v>
      </c>
      <c r="D28" s="22">
        <v>3.1205327666814999</v>
      </c>
      <c r="E28" s="22">
        <v>6.3254042567868245</v>
      </c>
      <c r="F28" s="22">
        <v>19.060551493784299</v>
      </c>
      <c r="G28" s="22">
        <v>0.33735489369529731</v>
      </c>
      <c r="H28" s="22">
        <v>1.0626679151401863</v>
      </c>
      <c r="I28" s="22">
        <v>1.0626679151401863</v>
      </c>
      <c r="J28" s="22">
        <v>0.79278400018394857</v>
      </c>
      <c r="K28" s="22">
        <v>0.52290008522771081</v>
      </c>
      <c r="L28" s="22">
        <v>2.0409971068565484</v>
      </c>
      <c r="M28" s="22">
        <v>0.15180970216288375</v>
      </c>
      <c r="N28" s="22">
        <v>3.0446279156000577</v>
      </c>
      <c r="O28" s="22">
        <v>0.39639200009197428</v>
      </c>
      <c r="P28" s="22">
        <v>0.75904851081441893</v>
      </c>
      <c r="Q28" s="22">
        <v>0.28995653113110798</v>
      </c>
      <c r="R28" s="22">
        <v>0.94459370234683249</v>
      </c>
      <c r="S28" s="22">
        <v>0.42169361711912162</v>
      </c>
      <c r="T28" s="22">
        <v>3.1542682560510298</v>
      </c>
      <c r="U28" s="22">
        <v>8.2651948955347834</v>
      </c>
      <c r="V28" s="22">
        <v>10.036308087435096</v>
      </c>
      <c r="W28" s="22">
        <v>0.54820170225485809</v>
      </c>
      <c r="X28" s="22">
        <v>4.4446507244355411</v>
      </c>
      <c r="Y28" s="22">
        <v>1.771113191900311E-4</v>
      </c>
      <c r="Z28" s="32">
        <v>1.0626679151401865E-4</v>
      </c>
    </row>
    <row r="29" spans="1:26">
      <c r="A29" s="16" t="s">
        <v>28</v>
      </c>
      <c r="B29" s="22">
        <v>645.45783433460997</v>
      </c>
      <c r="C29" s="22">
        <v>16.88052147606</v>
      </c>
      <c r="D29" s="22">
        <v>1.6436297226690002</v>
      </c>
      <c r="E29" s="22">
        <v>3.3316818702749997</v>
      </c>
      <c r="F29" s="22">
        <v>10.039468035762001</v>
      </c>
      <c r="G29" s="22">
        <v>0.17768969974800003</v>
      </c>
      <c r="H29" s="22">
        <v>0.55972255420619987</v>
      </c>
      <c r="I29" s="22">
        <v>0.55972255420619987</v>
      </c>
      <c r="J29" s="22">
        <v>0.41757079440779998</v>
      </c>
      <c r="K29" s="22">
        <v>0.27541903460939998</v>
      </c>
      <c r="L29" s="22">
        <v>1.0750226834754</v>
      </c>
      <c r="M29" s="22">
        <v>7.9960364886599994E-2</v>
      </c>
      <c r="N29" s="22">
        <v>1.6036495402256996</v>
      </c>
      <c r="O29" s="22">
        <v>0.20878539720389999</v>
      </c>
      <c r="P29" s="22">
        <v>0.39980182443300005</v>
      </c>
      <c r="Q29" s="22">
        <v>0.152724296933406</v>
      </c>
      <c r="R29" s="22">
        <v>0.49753115929440006</v>
      </c>
      <c r="S29" s="22">
        <v>0.222112124685</v>
      </c>
      <c r="T29" s="22">
        <v>1.6613986926438</v>
      </c>
      <c r="U29" s="22">
        <v>4.3533976438259998</v>
      </c>
      <c r="V29" s="22">
        <v>5.286268567502999</v>
      </c>
      <c r="W29" s="22">
        <v>0.28874576209050001</v>
      </c>
      <c r="X29" s="22">
        <v>2.3410617941798999</v>
      </c>
      <c r="Y29" s="22">
        <v>9.3287092367699999E-5</v>
      </c>
      <c r="Z29" s="32">
        <v>5.597225542061999E-5</v>
      </c>
    </row>
    <row r="30" spans="1:26">
      <c r="A30" s="16" t="s">
        <v>29</v>
      </c>
      <c r="B30" s="22">
        <v>63980.754598094332</v>
      </c>
      <c r="C30" s="22">
        <v>1673.2750686356399</v>
      </c>
      <c r="D30" s="22">
        <v>162.924151419786</v>
      </c>
      <c r="E30" s="22">
        <v>330.25165828334997</v>
      </c>
      <c r="F30" s="22">
        <v>995.15833029382804</v>
      </c>
      <c r="G30" s="22">
        <v>17.613421775111998</v>
      </c>
      <c r="H30" s="22">
        <v>55.4822785916028</v>
      </c>
      <c r="I30" s="22">
        <v>55.4822785916028</v>
      </c>
      <c r="J30" s="22">
        <v>41.391541171513197</v>
      </c>
      <c r="K30" s="22">
        <v>27.300803751423601</v>
      </c>
      <c r="L30" s="22">
        <v>106.5612017394276</v>
      </c>
      <c r="M30" s="22">
        <v>7.9260397988003994</v>
      </c>
      <c r="N30" s="22">
        <v>158.96113152038581</v>
      </c>
      <c r="O30" s="22">
        <v>20.695770585756598</v>
      </c>
      <c r="P30" s="22">
        <v>39.630198994002001</v>
      </c>
      <c r="Q30" s="22">
        <v>15.138736015708764</v>
      </c>
      <c r="R30" s="22">
        <v>49.317580970313607</v>
      </c>
      <c r="S30" s="22">
        <v>22.016777218889999</v>
      </c>
      <c r="T30" s="22">
        <v>164.68549359729721</v>
      </c>
      <c r="U30" s="22">
        <v>431.52883349024404</v>
      </c>
      <c r="V30" s="22">
        <v>523.999297809582</v>
      </c>
      <c r="W30" s="22">
        <v>28.621810384557001</v>
      </c>
      <c r="X30" s="22">
        <v>232.0568318871006</v>
      </c>
      <c r="Y30" s="22">
        <v>9.2470464319338013E-3</v>
      </c>
      <c r="Z30" s="32">
        <v>5.5482278591602796E-3</v>
      </c>
    </row>
    <row r="31" spans="1:26">
      <c r="A31" s="16" t="s">
        <v>30</v>
      </c>
      <c r="B31" s="22">
        <v>13.305864936000001</v>
      </c>
      <c r="C31" s="22">
        <v>0.34798545600000003</v>
      </c>
      <c r="D31" s="22">
        <v>3.3882794400000006E-2</v>
      </c>
      <c r="E31" s="22">
        <v>6.8681340000000021E-2</v>
      </c>
      <c r="F31" s="22">
        <v>0.20695977120000003</v>
      </c>
      <c r="G31" s="22">
        <v>3.6630048000000008E-3</v>
      </c>
      <c r="H31" s="22">
        <v>1.1538465120000001E-2</v>
      </c>
      <c r="I31" s="22">
        <v>1.1538465120000001E-2</v>
      </c>
      <c r="J31" s="22">
        <v>8.6080612799999991E-3</v>
      </c>
      <c r="K31" s="22">
        <v>5.67765744E-3</v>
      </c>
      <c r="L31" s="22">
        <v>2.2161179039999999E-2</v>
      </c>
      <c r="M31" s="22">
        <v>1.6483521600000001E-3</v>
      </c>
      <c r="N31" s="22">
        <v>3.3058618320000004E-2</v>
      </c>
      <c r="O31" s="22">
        <v>4.3040306399999995E-3</v>
      </c>
      <c r="P31" s="22">
        <v>8.2417607999999993E-3</v>
      </c>
      <c r="Q31" s="22">
        <v>3.1483526255999999E-3</v>
      </c>
      <c r="R31" s="22">
        <v>1.0256413440000001E-2</v>
      </c>
      <c r="S31" s="22">
        <v>4.5787559999999998E-3</v>
      </c>
      <c r="T31" s="22">
        <v>3.4249094880000004E-2</v>
      </c>
      <c r="U31" s="22">
        <v>8.9743617600000006E-2</v>
      </c>
      <c r="V31" s="22">
        <v>0.10897439280000001</v>
      </c>
      <c r="W31" s="22">
        <v>5.9523828000000011E-3</v>
      </c>
      <c r="X31" s="22">
        <v>4.8260088239999992E-2</v>
      </c>
      <c r="Y31" s="22">
        <v>1.9230775200000005E-6</v>
      </c>
      <c r="Z31" s="32">
        <v>1.153846512E-6</v>
      </c>
    </row>
    <row r="32" spans="1:26">
      <c r="A32" s="16" t="s">
        <v>31</v>
      </c>
      <c r="B32" s="22">
        <v>7.3065658395984077</v>
      </c>
      <c r="C32" s="22">
        <v>0.19108706256348207</v>
      </c>
      <c r="D32" s="22">
        <v>1.8605845565391677E-2</v>
      </c>
      <c r="E32" s="22">
        <v>3.7714551821739883E-2</v>
      </c>
      <c r="F32" s="22">
        <v>0.11364651615617621</v>
      </c>
      <c r="G32" s="22">
        <v>2.0114427638261274E-3</v>
      </c>
      <c r="H32" s="22">
        <v>6.3360447060523016E-3</v>
      </c>
      <c r="I32" s="22">
        <v>6.3360447060523016E-3</v>
      </c>
      <c r="J32" s="22">
        <v>4.7268904949913986E-3</v>
      </c>
      <c r="K32" s="22">
        <v>3.1177362839304975E-3</v>
      </c>
      <c r="L32" s="22">
        <v>1.2169228721148071E-2</v>
      </c>
      <c r="M32" s="22">
        <v>9.0514924372175724E-4</v>
      </c>
      <c r="N32" s="22">
        <v>1.8153270943530798E-2</v>
      </c>
      <c r="O32" s="22">
        <v>2.3634452474956993E-3</v>
      </c>
      <c r="P32" s="22">
        <v>4.5257462186087871E-3</v>
      </c>
      <c r="Q32" s="22">
        <v>1.7288350555085565E-3</v>
      </c>
      <c r="R32" s="22">
        <v>5.6320397387131576E-3</v>
      </c>
      <c r="S32" s="22">
        <v>2.5143034547826593E-3</v>
      </c>
      <c r="T32" s="22">
        <v>1.8806989841774292E-2</v>
      </c>
      <c r="U32" s="22">
        <v>4.9280347713740118E-2</v>
      </c>
      <c r="V32" s="22">
        <v>5.9840422223827294E-2</v>
      </c>
      <c r="W32" s="22">
        <v>3.2685944912174566E-3</v>
      </c>
      <c r="X32" s="22">
        <v>2.6500758413409226E-2</v>
      </c>
      <c r="Y32" s="22">
        <v>1.056007451008717E-6</v>
      </c>
      <c r="Z32" s="32">
        <v>6.3360447060523011E-7</v>
      </c>
    </row>
    <row r="33" spans="1:26">
      <c r="A33" s="16" t="s">
        <v>32</v>
      </c>
      <c r="B33" s="22">
        <v>3068.7532797734398</v>
      </c>
      <c r="C33" s="22">
        <v>80.256451914240003</v>
      </c>
      <c r="D33" s="22">
        <v>7.8144440021759998</v>
      </c>
      <c r="E33" s="22">
        <v>15.840089193599999</v>
      </c>
      <c r="F33" s="22">
        <v>47.731468770047996</v>
      </c>
      <c r="G33" s="22">
        <v>0.84480475699199997</v>
      </c>
      <c r="H33" s="22">
        <v>2.6611349845248</v>
      </c>
      <c r="I33" s="22">
        <v>2.6611349845248</v>
      </c>
      <c r="J33" s="22">
        <v>1.9852911789311998</v>
      </c>
      <c r="K33" s="22">
        <v>1.3094473733376</v>
      </c>
      <c r="L33" s="22">
        <v>5.1110687798015997</v>
      </c>
      <c r="M33" s="22">
        <v>0.38016214064639997</v>
      </c>
      <c r="N33" s="22">
        <v>7.624362931852799</v>
      </c>
      <c r="O33" s="22">
        <v>0.99264558946559989</v>
      </c>
      <c r="P33" s="22">
        <v>1.9008107032319999</v>
      </c>
      <c r="Q33" s="22">
        <v>0.726109688634624</v>
      </c>
      <c r="R33" s="22">
        <v>2.3654533195776004</v>
      </c>
      <c r="S33" s="22">
        <v>1.05600594624</v>
      </c>
      <c r="T33" s="22">
        <v>7.8989244778751999</v>
      </c>
      <c r="U33" s="22">
        <v>20.697716546304001</v>
      </c>
      <c r="V33" s="22">
        <v>25.132941520512002</v>
      </c>
      <c r="W33" s="22">
        <v>1.3728077301120001</v>
      </c>
      <c r="X33" s="22">
        <v>11.1303026733696</v>
      </c>
      <c r="Y33" s="22">
        <v>4.4352249742079998E-4</v>
      </c>
      <c r="Z33" s="32">
        <v>2.6611349845247993E-4</v>
      </c>
    </row>
    <row r="34" spans="1:26">
      <c r="A34" s="16" t="s">
        <v>33</v>
      </c>
      <c r="B34" s="22">
        <v>2521.963846901881</v>
      </c>
      <c r="C34" s="22">
        <v>65.95638415848002</v>
      </c>
      <c r="D34" s="22">
        <v>6.422068983852002</v>
      </c>
      <c r="E34" s="22">
        <v>13.017707399700003</v>
      </c>
      <c r="F34" s="22">
        <v>39.226691631096017</v>
      </c>
      <c r="G34" s="22">
        <v>0.69427772798400023</v>
      </c>
      <c r="H34" s="22">
        <v>2.1869748431496006</v>
      </c>
      <c r="I34" s="22">
        <v>2.1869748431496006</v>
      </c>
      <c r="J34" s="22">
        <v>1.6315526607624005</v>
      </c>
      <c r="K34" s="22">
        <v>1.0761304783752004</v>
      </c>
      <c r="L34" s="22">
        <v>4.2003802543032016</v>
      </c>
      <c r="M34" s="22">
        <v>0.31242497759280002</v>
      </c>
      <c r="N34" s="22">
        <v>6.2658564950556013</v>
      </c>
      <c r="O34" s="22">
        <v>0.81577633038120023</v>
      </c>
      <c r="P34" s="22">
        <v>1.5621248879640004</v>
      </c>
      <c r="Q34" s="22">
        <v>0.59673170720224822</v>
      </c>
      <c r="R34" s="22">
        <v>1.9439776383552005</v>
      </c>
      <c r="S34" s="22">
        <v>0.86784715998000028</v>
      </c>
      <c r="T34" s="22">
        <v>6.4914967566504025</v>
      </c>
      <c r="U34" s="22">
        <v>17.009804335608006</v>
      </c>
      <c r="V34" s="22">
        <v>20.654762407524007</v>
      </c>
      <c r="W34" s="22">
        <v>1.1282013079740003</v>
      </c>
      <c r="X34" s="22">
        <v>9.1471090661892021</v>
      </c>
      <c r="Y34" s="22">
        <v>3.6449580719160013E-4</v>
      </c>
      <c r="Z34" s="32">
        <v>2.1869748431496008E-4</v>
      </c>
    </row>
    <row r="35" spans="1:26">
      <c r="A35" s="16" t="s">
        <v>34</v>
      </c>
      <c r="B35" s="22">
        <v>1615.8596486290503</v>
      </c>
      <c r="C35" s="22">
        <v>42.259233756300013</v>
      </c>
      <c r="D35" s="22">
        <v>4.1147148657450012</v>
      </c>
      <c r="E35" s="22">
        <v>8.3406382413750002</v>
      </c>
      <c r="F35" s="22">
        <v>25.133123234010007</v>
      </c>
      <c r="G35" s="22">
        <v>0.44483403954000006</v>
      </c>
      <c r="H35" s="22">
        <v>1.401227224551</v>
      </c>
      <c r="I35" s="22">
        <v>1.401227224551</v>
      </c>
      <c r="J35" s="22">
        <v>1.0453599929190001</v>
      </c>
      <c r="K35" s="22">
        <v>0.68949276128700021</v>
      </c>
      <c r="L35" s="22">
        <v>2.6912459392170005</v>
      </c>
      <c r="M35" s="22">
        <v>0.20017531779300002</v>
      </c>
      <c r="N35" s="22">
        <v>4.0146272068485001</v>
      </c>
      <c r="O35" s="22">
        <v>0.52267999645950003</v>
      </c>
      <c r="P35" s="22">
        <v>1.0008765889650002</v>
      </c>
      <c r="Q35" s="22">
        <v>0.38233485698463004</v>
      </c>
      <c r="R35" s="22">
        <v>1.2455353107120004</v>
      </c>
      <c r="S35" s="22">
        <v>0.55604254942500009</v>
      </c>
      <c r="T35" s="22">
        <v>4.1591982696990009</v>
      </c>
      <c r="U35" s="22">
        <v>10.898433968730004</v>
      </c>
      <c r="V35" s="22">
        <v>13.233812676315003</v>
      </c>
      <c r="W35" s="22">
        <v>0.72285531425250016</v>
      </c>
      <c r="X35" s="22">
        <v>5.8606884709394995</v>
      </c>
      <c r="Y35" s="22">
        <v>2.3353787075850005E-4</v>
      </c>
      <c r="Z35" s="32">
        <v>1.4012272245510001E-4</v>
      </c>
    </row>
    <row r="36" spans="1:26">
      <c r="A36" s="16" t="s">
        <v>35</v>
      </c>
      <c r="B36" s="22">
        <v>3381.3036483659994</v>
      </c>
      <c r="C36" s="22">
        <v>88.430515235999991</v>
      </c>
      <c r="D36" s="22">
        <v>8.6103396413999995</v>
      </c>
      <c r="E36" s="22">
        <v>17.453391164999999</v>
      </c>
      <c r="F36" s="22">
        <v>52.592885377199998</v>
      </c>
      <c r="G36" s="22">
        <v>0.93084752879999999</v>
      </c>
      <c r="H36" s="22">
        <v>2.9321697157199997</v>
      </c>
      <c r="I36" s="22">
        <v>2.9321697157199997</v>
      </c>
      <c r="J36" s="22">
        <v>2.1874916926799992</v>
      </c>
      <c r="K36" s="22">
        <v>1.4428136696399996</v>
      </c>
      <c r="L36" s="22">
        <v>5.6316275492399992</v>
      </c>
      <c r="M36" s="22">
        <v>0.41888138795999991</v>
      </c>
      <c r="N36" s="22">
        <v>8.40089894742</v>
      </c>
      <c r="O36" s="22">
        <v>1.0937458463399996</v>
      </c>
      <c r="P36" s="22">
        <v>2.0944069397999998</v>
      </c>
      <c r="Q36" s="22">
        <v>0.80006345100359988</v>
      </c>
      <c r="R36" s="22">
        <v>2.6063730806400001</v>
      </c>
      <c r="S36" s="22">
        <v>1.1635594109999998</v>
      </c>
      <c r="T36" s="22">
        <v>8.7034243942799989</v>
      </c>
      <c r="U36" s="22">
        <v>22.805764455599999</v>
      </c>
      <c r="V36" s="22">
        <v>27.692713981800001</v>
      </c>
      <c r="W36" s="22">
        <v>1.5126272343</v>
      </c>
      <c r="X36" s="22">
        <v>12.263916191939996</v>
      </c>
      <c r="Y36" s="22">
        <v>4.8869495262000005E-4</v>
      </c>
      <c r="Z36" s="32">
        <v>2.9321697157199994E-4</v>
      </c>
    </row>
    <row r="37" spans="1:26">
      <c r="A37" s="16" t="s">
        <v>36</v>
      </c>
      <c r="B37" s="22">
        <v>4854.6816013979997</v>
      </c>
      <c r="C37" s="22">
        <v>126.963455508</v>
      </c>
      <c r="D37" s="22">
        <v>12.362231194200001</v>
      </c>
      <c r="E37" s="22">
        <v>25.058576745</v>
      </c>
      <c r="F37" s="22">
        <v>75.5098445916</v>
      </c>
      <c r="G37" s="22">
        <v>1.3364574264000004</v>
      </c>
      <c r="H37" s="22">
        <v>4.20984089316</v>
      </c>
      <c r="I37" s="22">
        <v>4.20984089316</v>
      </c>
      <c r="J37" s="22">
        <v>3.1406749520399999</v>
      </c>
      <c r="K37" s="22">
        <v>2.0715090109200003</v>
      </c>
      <c r="L37" s="22">
        <v>8.0855674297200011</v>
      </c>
      <c r="M37" s="22">
        <v>0.60140584188000001</v>
      </c>
      <c r="N37" s="22">
        <v>12.061528273259999</v>
      </c>
      <c r="O37" s="22">
        <v>1.57033747602</v>
      </c>
      <c r="P37" s="22">
        <v>3.0070292094000002</v>
      </c>
      <c r="Q37" s="22">
        <v>1.1486851579908</v>
      </c>
      <c r="R37" s="22">
        <v>3.7420807939200005</v>
      </c>
      <c r="S37" s="22">
        <v>1.670571783</v>
      </c>
      <c r="T37" s="22">
        <v>12.495876936840002</v>
      </c>
      <c r="U37" s="22">
        <v>32.743206946800001</v>
      </c>
      <c r="V37" s="22">
        <v>39.759608435400004</v>
      </c>
      <c r="W37" s="22">
        <v>2.1717433179000003</v>
      </c>
      <c r="X37" s="22">
        <v>17.60782659282</v>
      </c>
      <c r="Y37" s="22">
        <v>7.0164014886000008E-4</v>
      </c>
      <c r="Z37" s="32">
        <v>4.2098408931600002E-4</v>
      </c>
    </row>
    <row r="38" spans="1:26">
      <c r="A38" s="16" t="s">
        <v>37</v>
      </c>
      <c r="B38" s="22">
        <v>49.176590996983123</v>
      </c>
      <c r="C38" s="22">
        <v>1.2861049262803568</v>
      </c>
      <c r="D38" s="22">
        <v>0.1252260059799295</v>
      </c>
      <c r="E38" s="22">
        <v>0.25383649860796514</v>
      </c>
      <c r="F38" s="22">
        <v>0.7648939824720018</v>
      </c>
      <c r="G38" s="22">
        <v>1.3537946592424809E-2</v>
      </c>
      <c r="H38" s="22">
        <v>4.2644531766138152E-2</v>
      </c>
      <c r="I38" s="22">
        <v>4.2644531766138152E-2</v>
      </c>
      <c r="J38" s="22">
        <v>3.1814174492198297E-2</v>
      </c>
      <c r="K38" s="22">
        <v>2.0983817218258455E-2</v>
      </c>
      <c r="L38" s="22">
        <v>8.1904576884170091E-2</v>
      </c>
      <c r="M38" s="22">
        <v>6.0920759665911645E-3</v>
      </c>
      <c r="N38" s="22">
        <v>0.1221799679966339</v>
      </c>
      <c r="O38" s="22">
        <v>1.5907087246099148E-2</v>
      </c>
      <c r="P38" s="22">
        <v>3.0460379832955822E-2</v>
      </c>
      <c r="Q38" s="22">
        <v>1.1635865096189123E-2</v>
      </c>
      <c r="R38" s="22">
        <v>3.7906250458789474E-2</v>
      </c>
      <c r="S38" s="22">
        <v>1.6922433240531012E-2</v>
      </c>
      <c r="T38" s="22">
        <v>0.12657980063917199</v>
      </c>
      <c r="U38" s="22">
        <v>0.33167969151440785</v>
      </c>
      <c r="V38" s="22">
        <v>0.4027539111246381</v>
      </c>
      <c r="W38" s="22">
        <v>2.1999163212690315E-2</v>
      </c>
      <c r="X38" s="22">
        <v>0.17836244635519685</v>
      </c>
      <c r="Y38" s="22">
        <v>7.1074219610230252E-6</v>
      </c>
      <c r="Z38" s="32">
        <v>4.2644531766138143E-6</v>
      </c>
    </row>
    <row r="39" spans="1:26">
      <c r="A39" s="16" t="s">
        <v>38</v>
      </c>
      <c r="B39" s="22">
        <v>76.516299324000002</v>
      </c>
      <c r="C39" s="22">
        <v>2.0011145039999998</v>
      </c>
      <c r="D39" s="22">
        <v>0.19484535959999999</v>
      </c>
      <c r="E39" s="22">
        <v>0.39495680999999994</v>
      </c>
      <c r="F39" s="22">
        <v>1.1901365207999999</v>
      </c>
      <c r="G39" s="22">
        <v>2.1064363199999998E-2</v>
      </c>
      <c r="H39" s="22">
        <v>6.6352744079999984E-2</v>
      </c>
      <c r="I39" s="22">
        <v>6.6352744079999984E-2</v>
      </c>
      <c r="J39" s="22">
        <v>4.950125351999999E-2</v>
      </c>
      <c r="K39" s="22">
        <v>3.2649762959999995E-2</v>
      </c>
      <c r="L39" s="22">
        <v>0.12743939735999998</v>
      </c>
      <c r="M39" s="22">
        <v>9.4789634399999999E-3</v>
      </c>
      <c r="N39" s="22">
        <v>0.19010587788</v>
      </c>
      <c r="O39" s="22">
        <v>2.4750626759999995E-2</v>
      </c>
      <c r="P39" s="22">
        <v>4.7394817199999995E-2</v>
      </c>
      <c r="Q39" s="22">
        <v>1.8104820170399997E-2</v>
      </c>
      <c r="R39" s="22">
        <v>5.8980216959999998E-2</v>
      </c>
      <c r="S39" s="22">
        <v>2.6330453999999996E-2</v>
      </c>
      <c r="T39" s="22">
        <v>0.19695179592000001</v>
      </c>
      <c r="U39" s="22">
        <v>0.51607689839999993</v>
      </c>
      <c r="V39" s="22">
        <v>0.6266648051999999</v>
      </c>
      <c r="W39" s="22">
        <v>3.4229590199999993E-2</v>
      </c>
      <c r="X39" s="22">
        <v>0.27752298515999996</v>
      </c>
      <c r="Y39" s="22">
        <v>1.1058790680000001E-5</v>
      </c>
      <c r="Z39" s="32">
        <v>6.6352744080000002E-6</v>
      </c>
    </row>
    <row r="40" spans="1:26">
      <c r="A40" s="16" t="s">
        <v>39</v>
      </c>
      <c r="B40" s="22">
        <v>23.238196725239998</v>
      </c>
      <c r="C40" s="22">
        <v>0.60774361704000002</v>
      </c>
      <c r="D40" s="22">
        <v>5.9175036395999997E-2</v>
      </c>
      <c r="E40" s="22">
        <v>0.11994939809999999</v>
      </c>
      <c r="F40" s="22">
        <v>0.36144751960799998</v>
      </c>
      <c r="G40" s="22">
        <v>6.3973012320000001E-3</v>
      </c>
      <c r="H40" s="22">
        <v>2.0151498880799999E-2</v>
      </c>
      <c r="I40" s="22">
        <v>2.0151498880799999E-2</v>
      </c>
      <c r="J40" s="22">
        <v>1.5033657895199998E-2</v>
      </c>
      <c r="K40" s="22">
        <v>9.9158169095999987E-3</v>
      </c>
      <c r="L40" s="22">
        <v>3.8703672453599999E-2</v>
      </c>
      <c r="M40" s="22">
        <v>2.8787855543999995E-3</v>
      </c>
      <c r="N40" s="22">
        <v>5.7735643618799994E-2</v>
      </c>
      <c r="O40" s="22">
        <v>7.516828947599999E-3</v>
      </c>
      <c r="P40" s="22">
        <v>1.4393927771999999E-2</v>
      </c>
      <c r="Q40" s="22">
        <v>5.4984804089039992E-3</v>
      </c>
      <c r="R40" s="22">
        <v>1.79124434496E-2</v>
      </c>
      <c r="S40" s="22">
        <v>7.9966265399999993E-3</v>
      </c>
      <c r="T40" s="22">
        <v>5.9814766519199994E-2</v>
      </c>
      <c r="U40" s="22">
        <v>0.156733880184</v>
      </c>
      <c r="V40" s="22">
        <v>0.19031971165200001</v>
      </c>
      <c r="W40" s="22">
        <v>1.0395614501999998E-2</v>
      </c>
      <c r="X40" s="22">
        <v>8.4284443731599989E-2</v>
      </c>
      <c r="Y40" s="22">
        <v>3.3585831468000001E-6</v>
      </c>
      <c r="Z40" s="32">
        <v>2.0151498880799998E-6</v>
      </c>
    </row>
    <row r="41" spans="1:26">
      <c r="A41" s="16" t="s">
        <v>40</v>
      </c>
      <c r="B41" s="22">
        <v>682.60700300400003</v>
      </c>
      <c r="C41" s="22">
        <v>17.852075784</v>
      </c>
      <c r="D41" s="22">
        <v>1.7382284315999998</v>
      </c>
      <c r="E41" s="22">
        <v>3.5234360100000002</v>
      </c>
      <c r="F41" s="22">
        <v>10.617287176800001</v>
      </c>
      <c r="G41" s="22">
        <v>0.18791658720000001</v>
      </c>
      <c r="H41" s="22">
        <v>0.59193724968000005</v>
      </c>
      <c r="I41" s="22">
        <v>0.59193724968000005</v>
      </c>
      <c r="J41" s="22">
        <v>0.44160397991999994</v>
      </c>
      <c r="K41" s="22">
        <v>0.29127071016</v>
      </c>
      <c r="L41" s="22">
        <v>1.1368953525599998</v>
      </c>
      <c r="M41" s="22">
        <v>8.4562464239999996E-2</v>
      </c>
      <c r="N41" s="22">
        <v>1.6959471994799999</v>
      </c>
      <c r="O41" s="22">
        <v>0.22080198995999997</v>
      </c>
      <c r="P41" s="22">
        <v>0.42281232120000001</v>
      </c>
      <c r="Q41" s="22">
        <v>0.1615143066984</v>
      </c>
      <c r="R41" s="22">
        <v>0.52616644416000014</v>
      </c>
      <c r="S41" s="22">
        <v>0.23489573399999999</v>
      </c>
      <c r="T41" s="22">
        <v>1.7570200903199999</v>
      </c>
      <c r="U41" s="22">
        <v>4.6039563864000002</v>
      </c>
      <c r="V41" s="22">
        <v>5.5905184692000001</v>
      </c>
      <c r="W41" s="22">
        <v>0.30536445419999997</v>
      </c>
      <c r="X41" s="22">
        <v>2.4758010363599996</v>
      </c>
      <c r="Y41" s="22">
        <v>9.8656208280000003E-5</v>
      </c>
      <c r="Z41" s="32">
        <v>5.9193724967999994E-5</v>
      </c>
    </row>
    <row r="42" spans="1:26">
      <c r="A42" s="16" t="s">
        <v>41</v>
      </c>
      <c r="B42" s="22">
        <v>1839.271837644</v>
      </c>
      <c r="C42" s="22">
        <v>48.102085224</v>
      </c>
      <c r="D42" s="22">
        <v>4.6836240876000002</v>
      </c>
      <c r="E42" s="22">
        <v>9.4938326100000001</v>
      </c>
      <c r="F42" s="22">
        <v>28.6080822648</v>
      </c>
      <c r="G42" s="22">
        <v>0.50633773920000003</v>
      </c>
      <c r="H42" s="22">
        <v>1.59496387848</v>
      </c>
      <c r="I42" s="22">
        <v>1.59496387848</v>
      </c>
      <c r="J42" s="22">
        <v>1.1898936871199999</v>
      </c>
      <c r="K42" s="22">
        <v>0.78482349575999999</v>
      </c>
      <c r="L42" s="22">
        <v>3.0633433221599997</v>
      </c>
      <c r="M42" s="22">
        <v>0.22785198264000001</v>
      </c>
      <c r="N42" s="22">
        <v>4.5696980962799998</v>
      </c>
      <c r="O42" s="22">
        <v>0.59494684355999994</v>
      </c>
      <c r="P42" s="22">
        <v>1.1392599132000001</v>
      </c>
      <c r="Q42" s="22">
        <v>0.43519728684239994</v>
      </c>
      <c r="R42" s="22">
        <v>1.4177456697600002</v>
      </c>
      <c r="S42" s="22">
        <v>0.63292217399999995</v>
      </c>
      <c r="T42" s="22">
        <v>4.7342578615199997</v>
      </c>
      <c r="U42" s="22">
        <v>12.405274610400001</v>
      </c>
      <c r="V42" s="22">
        <v>15.063547741200001</v>
      </c>
      <c r="W42" s="22">
        <v>0.8227988262</v>
      </c>
      <c r="X42" s="22">
        <v>6.6709997139599988</v>
      </c>
      <c r="Y42" s="22">
        <v>2.6582731307999997E-4</v>
      </c>
      <c r="Z42" s="32">
        <v>1.5949638784800002E-4</v>
      </c>
    </row>
    <row r="43" spans="1:26">
      <c r="A43" s="16" t="s">
        <v>42</v>
      </c>
      <c r="B43" s="22">
        <v>5831.2927015200012</v>
      </c>
      <c r="C43" s="22">
        <v>152.50455792000002</v>
      </c>
      <c r="D43" s="22">
        <v>14.849128008000005</v>
      </c>
      <c r="E43" s="22">
        <v>30.099583800000005</v>
      </c>
      <c r="F43" s="22">
        <v>90.700079184000032</v>
      </c>
      <c r="G43" s="22">
        <v>1.6053111360000005</v>
      </c>
      <c r="H43" s="22">
        <v>5.0567300784000002</v>
      </c>
      <c r="I43" s="22">
        <v>5.0567300784000002</v>
      </c>
      <c r="J43" s="22">
        <v>3.7724811696000002</v>
      </c>
      <c r="K43" s="22">
        <v>2.4882322608000003</v>
      </c>
      <c r="L43" s="22">
        <v>9.7121323728000011</v>
      </c>
      <c r="M43" s="22">
        <v>0.72239001120000002</v>
      </c>
      <c r="N43" s="22">
        <v>14.487933002400002</v>
      </c>
      <c r="O43" s="22">
        <v>1.8862405848000001</v>
      </c>
      <c r="P43" s="22">
        <v>3.6119500560000009</v>
      </c>
      <c r="Q43" s="22">
        <v>1.3797649213920002</v>
      </c>
      <c r="R43" s="22">
        <v>4.4948711808000015</v>
      </c>
      <c r="S43" s="22">
        <v>2.0066389200000003</v>
      </c>
      <c r="T43" s="22">
        <v>15.009659121600004</v>
      </c>
      <c r="U43" s="22">
        <v>39.330122832000008</v>
      </c>
      <c r="V43" s="22">
        <v>47.758006296000005</v>
      </c>
      <c r="W43" s="22">
        <v>2.6086305960000007</v>
      </c>
      <c r="X43" s="22">
        <v>21.149974216800004</v>
      </c>
      <c r="Y43" s="22">
        <v>8.4278834640000029E-4</v>
      </c>
      <c r="Z43" s="32">
        <v>5.0567300784000013E-4</v>
      </c>
    </row>
    <row r="44" spans="1:26">
      <c r="A44" s="16" t="s">
        <v>43</v>
      </c>
      <c r="B44" s="22">
        <v>404832.8666481211</v>
      </c>
      <c r="C44" s="22">
        <v>10587.507868292223</v>
      </c>
      <c r="D44" s="22">
        <v>1030.8889240179269</v>
      </c>
      <c r="E44" s="22">
        <v>2089.6397108471492</v>
      </c>
      <c r="F44" s="22">
        <v>6296.780995352744</v>
      </c>
      <c r="G44" s="22">
        <v>111.4474512451813</v>
      </c>
      <c r="H44" s="22">
        <v>351.05947142232111</v>
      </c>
      <c r="I44" s="22">
        <v>351.05947142232111</v>
      </c>
      <c r="J44" s="22">
        <v>261.90151042617606</v>
      </c>
      <c r="K44" s="22">
        <v>172.74354943003101</v>
      </c>
      <c r="L44" s="22">
        <v>674.25708003334694</v>
      </c>
      <c r="M44" s="22">
        <v>50.15135306033158</v>
      </c>
      <c r="N44" s="22">
        <v>1005.8132474877611</v>
      </c>
      <c r="O44" s="22">
        <v>130.95075521308803</v>
      </c>
      <c r="P44" s="22">
        <v>250.75676530165794</v>
      </c>
      <c r="Q44" s="22">
        <v>95.78908434523332</v>
      </c>
      <c r="R44" s="22">
        <v>312.05286348650765</v>
      </c>
      <c r="S44" s="22">
        <v>139.30931405647664</v>
      </c>
      <c r="T44" s="22">
        <v>1042.0336691424452</v>
      </c>
      <c r="U44" s="22">
        <v>2730.462555506942</v>
      </c>
      <c r="V44" s="22">
        <v>3315.5616745441434</v>
      </c>
      <c r="W44" s="22">
        <v>181.10210827341962</v>
      </c>
      <c r="X44" s="22">
        <v>1468.3201701552634</v>
      </c>
      <c r="Y44" s="22">
        <v>5.8509911903720187E-2</v>
      </c>
      <c r="Z44" s="32">
        <v>3.5105947142232106E-2</v>
      </c>
    </row>
    <row r="45" spans="1:26">
      <c r="A45" s="16" t="s">
        <v>245</v>
      </c>
      <c r="B45" s="22">
        <v>0.89990683199999988</v>
      </c>
      <c r="C45" s="22">
        <v>2.3535071999999997E-2</v>
      </c>
      <c r="D45" s="22">
        <v>2.2915727999999998E-3</v>
      </c>
      <c r="E45" s="22">
        <v>4.6450800000000002E-3</v>
      </c>
      <c r="F45" s="22">
        <v>1.39971744E-2</v>
      </c>
      <c r="G45" s="22">
        <v>2.4773759999999998E-4</v>
      </c>
      <c r="H45" s="22">
        <v>7.8037343999999998E-4</v>
      </c>
      <c r="I45" s="22">
        <v>7.8037343999999998E-4</v>
      </c>
      <c r="J45" s="22">
        <v>5.8218335999999987E-4</v>
      </c>
      <c r="K45" s="22">
        <v>3.8399327999999997E-4</v>
      </c>
      <c r="L45" s="22">
        <v>1.4988124799999998E-3</v>
      </c>
      <c r="M45" s="22">
        <v>1.1148191999999998E-4</v>
      </c>
      <c r="N45" s="22">
        <v>2.2358318399999999E-3</v>
      </c>
      <c r="O45" s="22">
        <v>2.9109167999999993E-4</v>
      </c>
      <c r="P45" s="22">
        <v>5.5740960000000002E-4</v>
      </c>
      <c r="Q45" s="22">
        <v>2.129304672E-4</v>
      </c>
      <c r="R45" s="22">
        <v>6.9366528000000007E-4</v>
      </c>
      <c r="S45" s="22">
        <v>3.0967199999999993E-4</v>
      </c>
      <c r="T45" s="22">
        <v>2.3163465599999999E-3</v>
      </c>
      <c r="U45" s="22">
        <v>6.0695711999999994E-3</v>
      </c>
      <c r="V45" s="22">
        <v>7.3701935999999999E-3</v>
      </c>
      <c r="W45" s="22">
        <v>4.0257359999999997E-4</v>
      </c>
      <c r="X45" s="22">
        <v>3.2639428799999992E-3</v>
      </c>
      <c r="Y45" s="22">
        <v>1.3006224000000001E-7</v>
      </c>
      <c r="Z45" s="32">
        <v>7.803734399999999E-8</v>
      </c>
    </row>
    <row r="46" spans="1:26">
      <c r="A46" s="16" t="s">
        <v>246</v>
      </c>
      <c r="B46" s="22">
        <v>0.35851903199999996</v>
      </c>
      <c r="C46" s="22">
        <v>9.376271999999998E-3</v>
      </c>
      <c r="D46" s="22">
        <v>9.1295279999999992E-4</v>
      </c>
      <c r="E46" s="22">
        <v>1.8505799999999997E-3</v>
      </c>
      <c r="F46" s="22">
        <v>5.5764143999999993E-3</v>
      </c>
      <c r="G46" s="22">
        <v>9.8697599999999995E-5</v>
      </c>
      <c r="H46" s="22">
        <v>3.1089743999999995E-4</v>
      </c>
      <c r="I46" s="22">
        <v>3.1089743999999995E-4</v>
      </c>
      <c r="J46" s="22">
        <v>2.3193935999999996E-4</v>
      </c>
      <c r="K46" s="22">
        <v>1.5298127999999997E-4</v>
      </c>
      <c r="L46" s="22">
        <v>5.9712047999999995E-4</v>
      </c>
      <c r="M46" s="22">
        <v>4.4413919999999993E-5</v>
      </c>
      <c r="N46" s="22">
        <v>8.9074583999999987E-4</v>
      </c>
      <c r="O46" s="22">
        <v>1.1596967999999998E-4</v>
      </c>
      <c r="P46" s="22">
        <v>2.2206959999999997E-4</v>
      </c>
      <c r="Q46" s="22">
        <v>8.4830587199999981E-5</v>
      </c>
      <c r="R46" s="22">
        <v>2.7635327999999998E-4</v>
      </c>
      <c r="S46" s="22">
        <v>1.2337199999999998E-4</v>
      </c>
      <c r="T46" s="22">
        <v>9.2282255999999994E-4</v>
      </c>
      <c r="U46" s="22">
        <v>2.4180911999999999E-3</v>
      </c>
      <c r="V46" s="22">
        <v>2.9362535999999996E-3</v>
      </c>
      <c r="W46" s="22">
        <v>1.6038359999999999E-4</v>
      </c>
      <c r="X46" s="22">
        <v>1.3003408799999996E-3</v>
      </c>
      <c r="Y46" s="22">
        <v>5.1816240000000003E-8</v>
      </c>
      <c r="Z46" s="32">
        <v>3.1089743999999994E-8</v>
      </c>
    </row>
    <row r="47" spans="1:26">
      <c r="A47" s="16" t="s">
        <v>44</v>
      </c>
      <c r="B47" s="22">
        <v>14171.701213739998</v>
      </c>
      <c r="C47" s="22">
        <v>370.62948803999996</v>
      </c>
      <c r="D47" s="22">
        <v>36.087608046</v>
      </c>
      <c r="E47" s="22">
        <v>73.150556850000001</v>
      </c>
      <c r="F47" s="22">
        <v>220.42701130799998</v>
      </c>
      <c r="G47" s="22">
        <v>3.9013630319999995</v>
      </c>
      <c r="H47" s="22">
        <v>12.289293550799997</v>
      </c>
      <c r="I47" s="22">
        <v>12.289293550799997</v>
      </c>
      <c r="J47" s="22">
        <v>9.1682031251999963</v>
      </c>
      <c r="K47" s="22">
        <v>6.0471126995999995</v>
      </c>
      <c r="L47" s="22">
        <v>23.603246343599995</v>
      </c>
      <c r="M47" s="22">
        <v>1.7556133643999996</v>
      </c>
      <c r="N47" s="22">
        <v>35.20980136379999</v>
      </c>
      <c r="O47" s="22">
        <v>4.5841015625999981</v>
      </c>
      <c r="P47" s="22">
        <v>8.7780668219999978</v>
      </c>
      <c r="Q47" s="22">
        <v>3.353221526003999</v>
      </c>
      <c r="R47" s="22">
        <v>10.923816489599998</v>
      </c>
      <c r="S47" s="22">
        <v>4.8767037899999988</v>
      </c>
      <c r="T47" s="22">
        <v>36.477744349199995</v>
      </c>
      <c r="U47" s="22">
        <v>95.583394283999993</v>
      </c>
      <c r="V47" s="22">
        <v>116.06555020199998</v>
      </c>
      <c r="W47" s="22">
        <v>6.3397149269999993</v>
      </c>
      <c r="X47" s="22">
        <v>51.400457946599992</v>
      </c>
      <c r="Y47" s="22">
        <v>2.0482155918E-3</v>
      </c>
      <c r="Z47" s="32">
        <v>1.2289293550799998E-3</v>
      </c>
    </row>
    <row r="48" spans="1:26">
      <c r="A48" s="16" t="s">
        <v>45</v>
      </c>
      <c r="B48" s="22">
        <v>482.36311279799997</v>
      </c>
      <c r="C48" s="22">
        <v>12.615139908</v>
      </c>
      <c r="D48" s="22">
        <v>1.2283162542000001</v>
      </c>
      <c r="E48" s="22">
        <v>2.4898302449999994</v>
      </c>
      <c r="F48" s="22">
        <v>7.5026884715999991</v>
      </c>
      <c r="G48" s="22">
        <v>0.1327909464</v>
      </c>
      <c r="H48" s="22">
        <v>0.41829148115999998</v>
      </c>
      <c r="I48" s="22">
        <v>0.41829148115999998</v>
      </c>
      <c r="J48" s="22">
        <v>0.31205872403999996</v>
      </c>
      <c r="K48" s="22">
        <v>0.20582596691999999</v>
      </c>
      <c r="L48" s="22">
        <v>0.80338522571999993</v>
      </c>
      <c r="M48" s="22">
        <v>5.9755925879999998E-2</v>
      </c>
      <c r="N48" s="22">
        <v>1.1984382912599998</v>
      </c>
      <c r="O48" s="22">
        <v>0.15602936201999998</v>
      </c>
      <c r="P48" s="22">
        <v>0.29877962939999997</v>
      </c>
      <c r="Q48" s="22">
        <v>0.11413381843079999</v>
      </c>
      <c r="R48" s="22">
        <v>0.37181464992000002</v>
      </c>
      <c r="S48" s="22">
        <v>0.165988683</v>
      </c>
      <c r="T48" s="22">
        <v>1.2415953488400002</v>
      </c>
      <c r="U48" s="22">
        <v>3.2533781868</v>
      </c>
      <c r="V48" s="22">
        <v>3.9505306554000001</v>
      </c>
      <c r="W48" s="22">
        <v>0.21578528790000001</v>
      </c>
      <c r="X48" s="22">
        <v>1.7495207188199999</v>
      </c>
      <c r="Y48" s="22">
        <v>6.9715246860000004E-5</v>
      </c>
      <c r="Z48" s="32">
        <v>4.1829148115999997E-5</v>
      </c>
    </row>
    <row r="49" spans="1:26">
      <c r="A49" s="16" t="s">
        <v>46</v>
      </c>
      <c r="B49" s="22">
        <v>681.07269602999997</v>
      </c>
      <c r="C49" s="22">
        <v>17.811949380000001</v>
      </c>
      <c r="D49" s="22">
        <v>1.734321387</v>
      </c>
      <c r="E49" s="22">
        <v>3.5155163250000001</v>
      </c>
      <c r="F49" s="22">
        <v>10.593422525999999</v>
      </c>
      <c r="G49" s="22">
        <v>0.18749420400000003</v>
      </c>
      <c r="H49" s="22">
        <v>0.59060674260000001</v>
      </c>
      <c r="I49" s="22">
        <v>0.59060674260000001</v>
      </c>
      <c r="J49" s="22">
        <v>0.4406113794</v>
      </c>
      <c r="K49" s="22">
        <v>0.29061601619999999</v>
      </c>
      <c r="L49" s="22">
        <v>1.1343399342</v>
      </c>
      <c r="M49" s="22">
        <v>8.4372391800000002E-2</v>
      </c>
      <c r="N49" s="22">
        <v>1.6921351911</v>
      </c>
      <c r="O49" s="22">
        <v>0.2203056897</v>
      </c>
      <c r="P49" s="22">
        <v>0.42186195900000006</v>
      </c>
      <c r="Q49" s="22">
        <v>0.161151268338</v>
      </c>
      <c r="R49" s="22">
        <v>0.52498377120000006</v>
      </c>
      <c r="S49" s="22">
        <v>0.23436775500000001</v>
      </c>
      <c r="T49" s="22">
        <v>1.7530708074000001</v>
      </c>
      <c r="U49" s="22">
        <v>4.5936079980000013</v>
      </c>
      <c r="V49" s="22">
        <v>5.5779525689999998</v>
      </c>
      <c r="W49" s="22">
        <v>0.30467808149999998</v>
      </c>
      <c r="X49" s="22">
        <v>2.4702361376999997</v>
      </c>
      <c r="Y49" s="22">
        <v>9.8434457099999995E-5</v>
      </c>
      <c r="Z49" s="32">
        <v>5.906067426E-5</v>
      </c>
    </row>
    <row r="50" spans="1:26">
      <c r="A50" s="16" t="s">
        <v>47</v>
      </c>
      <c r="B50" s="22">
        <v>6.4828181339999986</v>
      </c>
      <c r="C50" s="22">
        <v>0.16954376399999996</v>
      </c>
      <c r="D50" s="22">
        <v>1.6508208599999998E-2</v>
      </c>
      <c r="E50" s="22">
        <v>3.3462584999999989E-2</v>
      </c>
      <c r="F50" s="22">
        <v>0.10083392279999998</v>
      </c>
      <c r="G50" s="22">
        <v>1.7846711999999997E-3</v>
      </c>
      <c r="H50" s="22">
        <v>5.6217142799999988E-3</v>
      </c>
      <c r="I50" s="22">
        <v>5.6217142799999988E-3</v>
      </c>
      <c r="J50" s="22">
        <v>4.1939773199999985E-3</v>
      </c>
      <c r="K50" s="22">
        <v>2.7662403599999995E-3</v>
      </c>
      <c r="L50" s="22">
        <v>1.0797260759999998E-2</v>
      </c>
      <c r="M50" s="22">
        <v>8.0310203999999982E-4</v>
      </c>
      <c r="N50" s="22">
        <v>1.6106657579999996E-2</v>
      </c>
      <c r="O50" s="22">
        <v>2.0969886599999992E-3</v>
      </c>
      <c r="P50" s="22">
        <v>4.0155101999999991E-3</v>
      </c>
      <c r="Q50" s="22">
        <v>1.5339248963999997E-3</v>
      </c>
      <c r="R50" s="22">
        <v>4.9970793599999992E-3</v>
      </c>
      <c r="S50" s="22">
        <v>2.2308389999999997E-3</v>
      </c>
      <c r="T50" s="22">
        <v>1.6686675719999995E-2</v>
      </c>
      <c r="U50" s="22">
        <v>4.3724444399999993E-2</v>
      </c>
      <c r="V50" s="22">
        <v>5.3093968199999987E-2</v>
      </c>
      <c r="W50" s="22">
        <v>2.9000906999999991E-3</v>
      </c>
      <c r="X50" s="22">
        <v>2.3513043059999992E-2</v>
      </c>
      <c r="Y50" s="22">
        <v>9.3695237999999983E-7</v>
      </c>
      <c r="Z50" s="32">
        <v>5.621714279999999E-7</v>
      </c>
    </row>
    <row r="51" spans="1:26">
      <c r="A51" s="16" t="s">
        <v>48</v>
      </c>
      <c r="B51" s="22">
        <v>2035.5156915</v>
      </c>
      <c r="C51" s="22">
        <v>53.234408999999999</v>
      </c>
      <c r="D51" s="22">
        <v>5.1833503500000013</v>
      </c>
      <c r="E51" s="22">
        <v>10.506791249999999</v>
      </c>
      <c r="F51" s="22">
        <v>31.660464300000001</v>
      </c>
      <c r="G51" s="22">
        <v>0.56036220000000014</v>
      </c>
      <c r="H51" s="22">
        <v>1.7651409300000001</v>
      </c>
      <c r="I51" s="22">
        <v>1.7651409300000001</v>
      </c>
      <c r="J51" s="22">
        <v>1.3168511700000001</v>
      </c>
      <c r="K51" s="22">
        <v>0.86856140999999998</v>
      </c>
      <c r="L51" s="22">
        <v>3.3901913100000001</v>
      </c>
      <c r="M51" s="22">
        <v>0.25216298999999998</v>
      </c>
      <c r="N51" s="22">
        <v>5.0572688549999993</v>
      </c>
      <c r="O51" s="22">
        <v>0.65842558500000004</v>
      </c>
      <c r="P51" s="22">
        <v>1.2608149500000001</v>
      </c>
      <c r="Q51" s="22">
        <v>0.4816313109</v>
      </c>
      <c r="R51" s="22">
        <v>1.5690141600000003</v>
      </c>
      <c r="S51" s="22">
        <v>0.70045274999999996</v>
      </c>
      <c r="T51" s="22">
        <v>5.2393865699999997</v>
      </c>
      <c r="U51" s="22">
        <v>13.7288739</v>
      </c>
      <c r="V51" s="22">
        <v>16.670775450000001</v>
      </c>
      <c r="W51" s="22">
        <v>0.91058857500000012</v>
      </c>
      <c r="X51" s="22">
        <v>7.3827719849999989</v>
      </c>
      <c r="Y51" s="22">
        <v>2.9419015500000003E-4</v>
      </c>
      <c r="Z51" s="32">
        <v>1.7651409299999999E-4</v>
      </c>
    </row>
    <row r="52" spans="1:26">
      <c r="A52" s="16" t="s">
        <v>49</v>
      </c>
      <c r="B52" s="22">
        <v>2977.8820953119994</v>
      </c>
      <c r="C52" s="22">
        <v>77.87991715199999</v>
      </c>
      <c r="D52" s="22">
        <v>7.5830445647999989</v>
      </c>
      <c r="E52" s="22">
        <v>15.371036279999997</v>
      </c>
      <c r="F52" s="22">
        <v>46.318055990399991</v>
      </c>
      <c r="G52" s="22">
        <v>0.81978860159999978</v>
      </c>
      <c r="H52" s="22">
        <v>2.5823340950399993</v>
      </c>
      <c r="I52" s="22">
        <v>2.5823340950399993</v>
      </c>
      <c r="J52" s="22">
        <v>1.9265032137599996</v>
      </c>
      <c r="K52" s="22">
        <v>1.2706723324799996</v>
      </c>
      <c r="L52" s="22">
        <v>4.959721039679998</v>
      </c>
      <c r="M52" s="22">
        <v>0.36890487071999989</v>
      </c>
      <c r="N52" s="22">
        <v>7.3985921294399981</v>
      </c>
      <c r="O52" s="22">
        <v>0.96325160687999978</v>
      </c>
      <c r="P52" s="22">
        <v>1.8445243535999996</v>
      </c>
      <c r="Q52" s="22">
        <v>0.70460830307519984</v>
      </c>
      <c r="R52" s="22">
        <v>2.2954080844799996</v>
      </c>
      <c r="S52" s="22">
        <v>1.0247357519999998</v>
      </c>
      <c r="T52" s="22">
        <v>7.6650234249599984</v>
      </c>
      <c r="U52" s="22">
        <v>20.084820739199998</v>
      </c>
      <c r="V52" s="22">
        <v>24.388710897599996</v>
      </c>
      <c r="W52" s="22">
        <v>1.3321564775999997</v>
      </c>
      <c r="X52" s="22">
        <v>10.800714826079997</v>
      </c>
      <c r="Y52" s="22">
        <v>4.3038901583999987E-4</v>
      </c>
      <c r="Z52" s="32">
        <v>2.5823340950399996E-4</v>
      </c>
    </row>
    <row r="53" spans="1:26">
      <c r="A53" s="16" t="s">
        <v>50</v>
      </c>
      <c r="B53" s="22">
        <v>423.6581844000001</v>
      </c>
      <c r="C53" s="22">
        <v>11.079842400000002</v>
      </c>
      <c r="D53" s="22">
        <v>1.0788267600000003</v>
      </c>
      <c r="E53" s="22">
        <v>2.1868110000000005</v>
      </c>
      <c r="F53" s="22">
        <v>6.5895904800000009</v>
      </c>
      <c r="G53" s="22">
        <v>0.11662992000000003</v>
      </c>
      <c r="H53" s="22">
        <v>0.36738424800000008</v>
      </c>
      <c r="I53" s="22">
        <v>0.36738424800000008</v>
      </c>
      <c r="J53" s="22">
        <v>0.27408031200000005</v>
      </c>
      <c r="K53" s="22">
        <v>0.18077637600000002</v>
      </c>
      <c r="L53" s="22">
        <v>0.70561101600000009</v>
      </c>
      <c r="M53" s="22">
        <v>5.2483464000000007E-2</v>
      </c>
      <c r="N53" s="22">
        <v>1.0525850280000002</v>
      </c>
      <c r="O53" s="22">
        <v>0.13704015600000002</v>
      </c>
      <c r="P53" s="22">
        <v>0.26241732000000006</v>
      </c>
      <c r="Q53" s="22">
        <v>0.10024341624000002</v>
      </c>
      <c r="R53" s="22">
        <v>0.32656377600000008</v>
      </c>
      <c r="S53" s="22">
        <v>0.14578740000000004</v>
      </c>
      <c r="T53" s="22">
        <v>1.0904897520000003</v>
      </c>
      <c r="U53" s="22">
        <v>2.8574330400000005</v>
      </c>
      <c r="V53" s="22">
        <v>3.4697401200000004</v>
      </c>
      <c r="W53" s="22">
        <v>0.18952362000000003</v>
      </c>
      <c r="X53" s="22">
        <v>1.5365991960000003</v>
      </c>
      <c r="Y53" s="22">
        <v>6.1230708000000012E-5</v>
      </c>
      <c r="Z53" s="32">
        <v>3.6738424799999999E-5</v>
      </c>
    </row>
    <row r="54" spans="1:26">
      <c r="A54" s="16" t="s">
        <v>51</v>
      </c>
      <c r="B54" s="22">
        <v>2950.63360272</v>
      </c>
      <c r="C54" s="22">
        <v>77.167293119999982</v>
      </c>
      <c r="D54" s="22">
        <v>7.5136574879999998</v>
      </c>
      <c r="E54" s="22">
        <v>15.230386799999998</v>
      </c>
      <c r="F54" s="22">
        <v>45.894232224</v>
      </c>
      <c r="G54" s="22">
        <v>0.81228729600000005</v>
      </c>
      <c r="H54" s="22">
        <v>2.5587049823999997</v>
      </c>
      <c r="I54" s="22">
        <v>2.5587049823999997</v>
      </c>
      <c r="J54" s="22">
        <v>1.9088751455999997</v>
      </c>
      <c r="K54" s="22">
        <v>1.2590453087999998</v>
      </c>
      <c r="L54" s="22">
        <v>4.9143381407999991</v>
      </c>
      <c r="M54" s="22">
        <v>0.36552928319999994</v>
      </c>
      <c r="N54" s="22">
        <v>7.3308928463999994</v>
      </c>
      <c r="O54" s="22">
        <v>0.95443757279999986</v>
      </c>
      <c r="P54" s="22">
        <v>1.8276464159999997</v>
      </c>
      <c r="Q54" s="22">
        <v>0.69816093091199993</v>
      </c>
      <c r="R54" s="22">
        <v>2.2744044287999996</v>
      </c>
      <c r="S54" s="22">
        <v>1.0153591199999998</v>
      </c>
      <c r="T54" s="22">
        <v>7.5948862175999992</v>
      </c>
      <c r="U54" s="22">
        <v>19.901038752000002</v>
      </c>
      <c r="V54" s="22">
        <v>24.165547055999998</v>
      </c>
      <c r="W54" s="22">
        <v>1.319966856</v>
      </c>
      <c r="X54" s="22">
        <v>10.701885124799999</v>
      </c>
      <c r="Y54" s="22">
        <v>4.2645083039999999E-4</v>
      </c>
      <c r="Z54" s="32">
        <v>2.5587049823999993E-4</v>
      </c>
    </row>
    <row r="55" spans="1:26">
      <c r="A55" s="16" t="s">
        <v>52</v>
      </c>
      <c r="B55" s="22">
        <v>58.407782449526778</v>
      </c>
      <c r="C55" s="22">
        <v>1.5275263132016639</v>
      </c>
      <c r="D55" s="22">
        <v>0.1487328252327936</v>
      </c>
      <c r="E55" s="22">
        <v>0.30148545655296</v>
      </c>
      <c r="F55" s="22">
        <v>0.90847617574625272</v>
      </c>
      <c r="G55" s="22">
        <v>1.6079224349491199E-2</v>
      </c>
      <c r="H55" s="22">
        <v>5.0649556700897276E-2</v>
      </c>
      <c r="I55" s="22">
        <v>5.0649556700897276E-2</v>
      </c>
      <c r="J55" s="22">
        <v>3.7786177221304312E-2</v>
      </c>
      <c r="K55" s="22">
        <v>2.4922797741711359E-2</v>
      </c>
      <c r="L55" s="22">
        <v>9.7279307314421748E-2</v>
      </c>
      <c r="M55" s="22">
        <v>7.2356509572710391E-3</v>
      </c>
      <c r="N55" s="22">
        <v>0.14511499975415809</v>
      </c>
      <c r="O55" s="22">
        <v>1.8893088610652156E-2</v>
      </c>
      <c r="P55" s="22">
        <v>3.6178254786355203E-2</v>
      </c>
      <c r="Q55" s="22">
        <v>1.3820093328387685E-2</v>
      </c>
      <c r="R55" s="22">
        <v>4.502182817857537E-2</v>
      </c>
      <c r="S55" s="22">
        <v>2.0099030436864E-2</v>
      </c>
      <c r="T55" s="22">
        <v>0.15034074766774272</v>
      </c>
      <c r="U55" s="22">
        <v>0.3939409965625344</v>
      </c>
      <c r="V55" s="22">
        <v>0.47835692439736316</v>
      </c>
      <c r="W55" s="22">
        <v>2.61287395679232E-2</v>
      </c>
      <c r="X55" s="22">
        <v>0.21184378080454652</v>
      </c>
      <c r="Y55" s="22">
        <v>8.4415927834828795E-6</v>
      </c>
      <c r="Z55" s="32">
        <v>5.064955670089728E-6</v>
      </c>
    </row>
    <row r="56" spans="1:26">
      <c r="A56" s="16" t="s">
        <v>202</v>
      </c>
      <c r="B56" s="22">
        <v>7921.149344313194</v>
      </c>
      <c r="C56" s="22">
        <v>207.16013426283646</v>
      </c>
      <c r="D56" s="22">
        <v>20.170855178223547</v>
      </c>
      <c r="E56" s="22">
        <v>40.8868686045072</v>
      </c>
      <c r="F56" s="22">
        <v>123.20576406158169</v>
      </c>
      <c r="G56" s="22">
        <v>2.1806329922403838</v>
      </c>
      <c r="H56" s="22">
        <v>6.8689939255572092</v>
      </c>
      <c r="I56" s="22">
        <v>6.8689939255572092</v>
      </c>
      <c r="J56" s="22">
        <v>5.1244875317649017</v>
      </c>
      <c r="K56" s="22">
        <v>3.379981137972595</v>
      </c>
      <c r="L56" s="22">
        <v>13.192829603054323</v>
      </c>
      <c r="M56" s="22">
        <v>0.9812848465081726</v>
      </c>
      <c r="N56" s="22">
        <v>19.680212754969464</v>
      </c>
      <c r="O56" s="22">
        <v>2.5622437658824508</v>
      </c>
      <c r="P56" s="22">
        <v>4.9064242325408642</v>
      </c>
      <c r="Q56" s="22">
        <v>1.8742540568306099</v>
      </c>
      <c r="R56" s="22">
        <v>6.1057723782730751</v>
      </c>
      <c r="S56" s="22">
        <v>2.72579124030048</v>
      </c>
      <c r="T56" s="22">
        <v>20.388918477447589</v>
      </c>
      <c r="U56" s="22">
        <v>53.425508309889402</v>
      </c>
      <c r="V56" s="22">
        <v>64.873831519151423</v>
      </c>
      <c r="W56" s="22">
        <v>3.5435286123906242</v>
      </c>
      <c r="X56" s="22">
        <v>28.729839672767056</v>
      </c>
      <c r="Y56" s="22">
        <v>1.1448323209262016E-3</v>
      </c>
      <c r="Z56" s="32">
        <v>6.8689939255572104E-4</v>
      </c>
    </row>
    <row r="57" spans="1:26">
      <c r="A57" s="16" t="s">
        <v>53</v>
      </c>
      <c r="B57" s="22">
        <v>9759.2857487639994</v>
      </c>
      <c r="C57" s="22">
        <v>255.23252474399999</v>
      </c>
      <c r="D57" s="22">
        <v>24.851587935599998</v>
      </c>
      <c r="E57" s="22">
        <v>50.374840409999997</v>
      </c>
      <c r="F57" s="22">
        <v>151.7961857688</v>
      </c>
      <c r="G57" s="22">
        <v>2.6866581552</v>
      </c>
      <c r="H57" s="22">
        <v>8.4629731888799977</v>
      </c>
      <c r="I57" s="22">
        <v>8.4629731888799977</v>
      </c>
      <c r="J57" s="22">
        <v>6.3136466647199994</v>
      </c>
      <c r="K57" s="22">
        <v>4.1643201405600001</v>
      </c>
      <c r="L57" s="22">
        <v>16.254281838959997</v>
      </c>
      <c r="M57" s="22">
        <v>1.20899616984</v>
      </c>
      <c r="N57" s="22">
        <v>24.247089850679995</v>
      </c>
      <c r="O57" s="22">
        <v>3.1568233323599997</v>
      </c>
      <c r="P57" s="22">
        <v>6.044980849199999</v>
      </c>
      <c r="Q57" s="22">
        <v>2.3091826843943997</v>
      </c>
      <c r="R57" s="22">
        <v>7.52264283456</v>
      </c>
      <c r="S57" s="22">
        <v>3.3583226939999995</v>
      </c>
      <c r="T57" s="22">
        <v>25.12025375112</v>
      </c>
      <c r="U57" s="22">
        <v>65.823124802400002</v>
      </c>
      <c r="V57" s="22">
        <v>79.928080117199983</v>
      </c>
      <c r="W57" s="22">
        <v>4.3658195021999999</v>
      </c>
      <c r="X57" s="22">
        <v>35.396721194759998</v>
      </c>
      <c r="Y57" s="22">
        <v>1.4104955314799999E-3</v>
      </c>
      <c r="Z57" s="32">
        <v>8.4629731888799997E-4</v>
      </c>
    </row>
    <row r="58" spans="1:26">
      <c r="A58" s="16" t="s">
        <v>54</v>
      </c>
      <c r="B58" s="22">
        <v>119.428647447418</v>
      </c>
      <c r="C58" s="22">
        <v>3.1233920185835404</v>
      </c>
      <c r="D58" s="22">
        <v>0.30411974917787105</v>
      </c>
      <c r="E58" s="22">
        <v>0.61645895103622506</v>
      </c>
      <c r="F58" s="22">
        <v>1.857596305789158</v>
      </c>
      <c r="G58" s="22">
        <v>3.2877810721932001E-2</v>
      </c>
      <c r="H58" s="22">
        <v>0.1035651037740858</v>
      </c>
      <c r="I58" s="22">
        <v>0.1035651037740858</v>
      </c>
      <c r="J58" s="22">
        <v>7.7262855196540206E-2</v>
      </c>
      <c r="K58" s="22">
        <v>5.0960606618994611E-2</v>
      </c>
      <c r="L58" s="22">
        <v>0.19891075486768858</v>
      </c>
      <c r="M58" s="22">
        <v>1.4795014824869401E-2</v>
      </c>
      <c r="N58" s="22">
        <v>0.29672224176543627</v>
      </c>
      <c r="O58" s="22">
        <v>3.8631427598270103E-2</v>
      </c>
      <c r="P58" s="22">
        <v>7.3975074124347021E-2</v>
      </c>
      <c r="Q58" s="22">
        <v>2.8258478315500556E-2</v>
      </c>
      <c r="R58" s="22">
        <v>9.205787002140961E-2</v>
      </c>
      <c r="S58" s="22">
        <v>4.1097263402414999E-2</v>
      </c>
      <c r="T58" s="22">
        <v>0.30740753025006418</v>
      </c>
      <c r="U58" s="22">
        <v>0.80550636268733411</v>
      </c>
      <c r="V58" s="22">
        <v>0.97811486897747713</v>
      </c>
      <c r="W58" s="22">
        <v>5.3426442423139507E-2</v>
      </c>
      <c r="X58" s="22">
        <v>0.43316515626145413</v>
      </c>
      <c r="Y58" s="22">
        <v>1.7260850629014306E-5</v>
      </c>
      <c r="Z58" s="32">
        <v>1.035651037740858E-5</v>
      </c>
    </row>
    <row r="59" spans="1:26">
      <c r="A59" s="16" t="s">
        <v>55</v>
      </c>
      <c r="B59" s="22">
        <v>210.86264959199994</v>
      </c>
      <c r="C59" s="22">
        <v>5.514646031999999</v>
      </c>
      <c r="D59" s="22">
        <v>0.53695237679999985</v>
      </c>
      <c r="E59" s="22">
        <v>1.0884169799999999</v>
      </c>
      <c r="F59" s="22">
        <v>3.2797631663999995</v>
      </c>
      <c r="G59" s="22">
        <v>5.8048905599999992E-2</v>
      </c>
      <c r="H59" s="22">
        <v>0.18285405263999996</v>
      </c>
      <c r="I59" s="22">
        <v>0.18285405263999996</v>
      </c>
      <c r="J59" s="22">
        <v>0.13641492815999998</v>
      </c>
      <c r="K59" s="22">
        <v>8.997580367999998E-2</v>
      </c>
      <c r="L59" s="22">
        <v>0.35119587887999992</v>
      </c>
      <c r="M59" s="22">
        <v>2.6122007519999994E-2</v>
      </c>
      <c r="N59" s="22">
        <v>0.52389137303999989</v>
      </c>
      <c r="O59" s="22">
        <v>6.8207464079999988E-2</v>
      </c>
      <c r="P59" s="22">
        <v>0.13061003759999995</v>
      </c>
      <c r="Q59" s="22">
        <v>4.9893034363199987E-2</v>
      </c>
      <c r="R59" s="22">
        <v>0.16253693567999997</v>
      </c>
      <c r="S59" s="22">
        <v>7.2561131999999987E-2</v>
      </c>
      <c r="T59" s="22">
        <v>0.54275726735999985</v>
      </c>
      <c r="U59" s="22">
        <v>1.4221981871999998</v>
      </c>
      <c r="V59" s="22">
        <v>1.7269549415999996</v>
      </c>
      <c r="W59" s="22">
        <v>9.4329471599999978E-2</v>
      </c>
      <c r="X59" s="22">
        <v>0.76479433127999985</v>
      </c>
      <c r="Y59" s="22">
        <v>3.0475675439999991E-5</v>
      </c>
      <c r="Z59" s="32">
        <v>1.8285405263999993E-5</v>
      </c>
    </row>
    <row r="60" spans="1:26">
      <c r="A60" s="16" t="s">
        <v>56</v>
      </c>
      <c r="B60" s="22">
        <v>27.54506909037276</v>
      </c>
      <c r="C60" s="22">
        <v>0.72038033409096003</v>
      </c>
      <c r="D60" s="22">
        <v>7.0142295687804002E-2</v>
      </c>
      <c r="E60" s="22">
        <v>0.14218032909690001</v>
      </c>
      <c r="F60" s="22">
        <v>0.42843672501199204</v>
      </c>
      <c r="G60" s="22">
        <v>7.5829508851680003E-3</v>
      </c>
      <c r="H60" s="22">
        <v>2.3886295288279201E-2</v>
      </c>
      <c r="I60" s="22">
        <v>2.3886295288279201E-2</v>
      </c>
      <c r="J60" s="22">
        <v>1.7819934580144799E-2</v>
      </c>
      <c r="K60" s="22">
        <v>1.1753573872010401E-2</v>
      </c>
      <c r="L60" s="22">
        <v>4.5876852855266402E-2</v>
      </c>
      <c r="M60" s="22">
        <v>3.4123278983256003E-3</v>
      </c>
      <c r="N60" s="22">
        <v>6.8436131738641201E-2</v>
      </c>
      <c r="O60" s="22">
        <v>8.9099672900723997E-3</v>
      </c>
      <c r="P60" s="22">
        <v>1.7061639491628002E-2</v>
      </c>
      <c r="Q60" s="22">
        <v>6.5175462858018968E-3</v>
      </c>
      <c r="R60" s="22">
        <v>2.1232262478470404E-2</v>
      </c>
      <c r="S60" s="22">
        <v>9.4786886064599993E-3</v>
      </c>
      <c r="T60" s="22">
        <v>7.0900590776320813E-2</v>
      </c>
      <c r="U60" s="22">
        <v>0.18578229668661603</v>
      </c>
      <c r="V60" s="22">
        <v>0.225592788833748</v>
      </c>
      <c r="W60" s="22">
        <v>1.2322295188397999E-2</v>
      </c>
      <c r="X60" s="22">
        <v>9.9905377912088394E-2</v>
      </c>
      <c r="Y60" s="22">
        <v>3.9810492147131997E-6</v>
      </c>
      <c r="Z60" s="32">
        <v>2.3886295288279199E-6</v>
      </c>
    </row>
    <row r="61" spans="1:26">
      <c r="A61" s="16" t="s">
        <v>57</v>
      </c>
      <c r="B61" s="22">
        <v>3755.036758578</v>
      </c>
      <c r="C61" s="22">
        <v>98.204677787999998</v>
      </c>
      <c r="D61" s="22">
        <v>9.5620344162000013</v>
      </c>
      <c r="E61" s="22">
        <v>19.382502195000001</v>
      </c>
      <c r="F61" s="22">
        <v>58.405939947600004</v>
      </c>
      <c r="G61" s="22">
        <v>1.0337334504000002</v>
      </c>
      <c r="H61" s="22">
        <v>3.25626036876</v>
      </c>
      <c r="I61" s="22">
        <v>3.25626036876</v>
      </c>
      <c r="J61" s="22">
        <v>2.42927360844</v>
      </c>
      <c r="K61" s="22">
        <v>1.6022868481199999</v>
      </c>
      <c r="L61" s="22">
        <v>6.2540873749200001</v>
      </c>
      <c r="M61" s="22">
        <v>0.46518005268000001</v>
      </c>
      <c r="N61" s="22">
        <v>9.3294443898600008</v>
      </c>
      <c r="O61" s="22">
        <v>1.21463680422</v>
      </c>
      <c r="P61" s="22">
        <v>2.3259002633999999</v>
      </c>
      <c r="Q61" s="22">
        <v>0.88849390061880007</v>
      </c>
      <c r="R61" s="22">
        <v>2.8944536611200005</v>
      </c>
      <c r="S61" s="22">
        <v>1.2921668129999999</v>
      </c>
      <c r="T61" s="22">
        <v>9.6654077612400009</v>
      </c>
      <c r="U61" s="22">
        <v>25.326469534800005</v>
      </c>
      <c r="V61" s="22">
        <v>30.753570149400002</v>
      </c>
      <c r="W61" s="22">
        <v>1.6798168569000003</v>
      </c>
      <c r="X61" s="22">
        <v>13.61943820902</v>
      </c>
      <c r="Y61" s="22">
        <v>5.4271006146000003E-4</v>
      </c>
      <c r="Z61" s="32">
        <v>3.25626036876E-4</v>
      </c>
    </row>
    <row r="62" spans="1:26">
      <c r="A62" s="16" t="s">
        <v>58</v>
      </c>
      <c r="B62" s="22">
        <v>5361.9531735359988</v>
      </c>
      <c r="C62" s="22">
        <v>140.23002105599997</v>
      </c>
      <c r="D62" s="22">
        <v>13.653975734399998</v>
      </c>
      <c r="E62" s="22">
        <v>27.676977839999996</v>
      </c>
      <c r="F62" s="22">
        <v>83.399959891199998</v>
      </c>
      <c r="G62" s="22">
        <v>1.4761054847999997</v>
      </c>
      <c r="H62" s="22">
        <v>4.6497322771199991</v>
      </c>
      <c r="I62" s="22">
        <v>4.6497322771199991</v>
      </c>
      <c r="J62" s="22">
        <v>3.4688478892799992</v>
      </c>
      <c r="K62" s="22">
        <v>2.2879635014399997</v>
      </c>
      <c r="L62" s="22">
        <v>8.9304381830399997</v>
      </c>
      <c r="M62" s="22">
        <v>0.6642474681599998</v>
      </c>
      <c r="N62" s="22">
        <v>13.321852000319998</v>
      </c>
      <c r="O62" s="22">
        <v>1.7344239446399996</v>
      </c>
      <c r="P62" s="22">
        <v>3.3212373407999993</v>
      </c>
      <c r="Q62" s="22">
        <v>1.2687126641855995</v>
      </c>
      <c r="R62" s="22">
        <v>4.1330953574399993</v>
      </c>
      <c r="S62" s="22">
        <v>1.8451318559999998</v>
      </c>
      <c r="T62" s="22">
        <v>13.801586282879999</v>
      </c>
      <c r="U62" s="22">
        <v>36.164584377600001</v>
      </c>
      <c r="V62" s="22">
        <v>43.914138172799994</v>
      </c>
      <c r="W62" s="22">
        <v>2.3986714127999997</v>
      </c>
      <c r="X62" s="22">
        <v>19.44768976224</v>
      </c>
      <c r="Y62" s="22">
        <v>7.7495537951999998E-4</v>
      </c>
      <c r="Z62" s="32">
        <v>4.649732277119999E-4</v>
      </c>
    </row>
    <row r="63" spans="1:26">
      <c r="A63" s="16" t="s">
        <v>59</v>
      </c>
      <c r="B63" s="22">
        <v>34033.199809499994</v>
      </c>
      <c r="C63" s="22">
        <v>890.06303699999989</v>
      </c>
      <c r="D63" s="22">
        <v>86.664032550000002</v>
      </c>
      <c r="E63" s="22">
        <v>175.67033624999996</v>
      </c>
      <c r="F63" s="22">
        <v>529.35327989999996</v>
      </c>
      <c r="G63" s="22">
        <v>9.3690846000000008</v>
      </c>
      <c r="H63" s="22">
        <v>29.512616489999996</v>
      </c>
      <c r="I63" s="22">
        <v>29.512616489999996</v>
      </c>
      <c r="J63" s="22">
        <v>22.017348809999998</v>
      </c>
      <c r="K63" s="22">
        <v>14.522081129999997</v>
      </c>
      <c r="L63" s="22">
        <v>56.682961829999989</v>
      </c>
      <c r="M63" s="22">
        <v>4.2160880699999996</v>
      </c>
      <c r="N63" s="22">
        <v>84.555988514999981</v>
      </c>
      <c r="O63" s="22">
        <v>11.008674404999999</v>
      </c>
      <c r="P63" s="22">
        <v>21.080440349999996</v>
      </c>
      <c r="Q63" s="22">
        <v>8.0527282136999982</v>
      </c>
      <c r="R63" s="22">
        <v>26.233436879999999</v>
      </c>
      <c r="S63" s="22">
        <v>11.711355749999997</v>
      </c>
      <c r="T63" s="22">
        <v>87.600941009999985</v>
      </c>
      <c r="U63" s="22">
        <v>229.54257269999999</v>
      </c>
      <c r="V63" s="22">
        <v>278.73026684999996</v>
      </c>
      <c r="W63" s="22">
        <v>15.224762474999999</v>
      </c>
      <c r="X63" s="22">
        <v>123.43768960499997</v>
      </c>
      <c r="Y63" s="22">
        <v>4.9187694150000004E-3</v>
      </c>
      <c r="Z63" s="32">
        <v>2.9512616489999997E-3</v>
      </c>
    </row>
    <row r="64" spans="1:26">
      <c r="A64" s="16" t="s">
        <v>60</v>
      </c>
      <c r="B64" s="22">
        <v>2222.6191844099999</v>
      </c>
      <c r="C64" s="22">
        <v>58.12768685999999</v>
      </c>
      <c r="D64" s="22">
        <v>5.6598010890000001</v>
      </c>
      <c r="E64" s="22">
        <v>11.472569774999998</v>
      </c>
      <c r="F64" s="22">
        <v>34.570676921999997</v>
      </c>
      <c r="G64" s="22">
        <v>0.61187038799999993</v>
      </c>
      <c r="H64" s="22">
        <v>1.9273917221999999</v>
      </c>
      <c r="I64" s="22">
        <v>1.9273917221999999</v>
      </c>
      <c r="J64" s="22">
        <v>1.4378954117999998</v>
      </c>
      <c r="K64" s="22">
        <v>0.94839910139999983</v>
      </c>
      <c r="L64" s="22">
        <v>3.7018158473999998</v>
      </c>
      <c r="M64" s="22">
        <v>0.27534167459999997</v>
      </c>
      <c r="N64" s="22">
        <v>5.5221302516999993</v>
      </c>
      <c r="O64" s="22">
        <v>0.7189477058999999</v>
      </c>
      <c r="P64" s="22">
        <v>1.376708373</v>
      </c>
      <c r="Q64" s="22">
        <v>0.52590259848599985</v>
      </c>
      <c r="R64" s="22">
        <v>1.7132370863999999</v>
      </c>
      <c r="S64" s="22">
        <v>0.76483798499999989</v>
      </c>
      <c r="T64" s="22">
        <v>5.7209881277999992</v>
      </c>
      <c r="U64" s="22">
        <v>14.990824505999999</v>
      </c>
      <c r="V64" s="22">
        <v>18.203144042999995</v>
      </c>
      <c r="W64" s="22">
        <v>0.99428938049999993</v>
      </c>
      <c r="X64" s="22">
        <v>8.0613923618999976</v>
      </c>
      <c r="Y64" s="22">
        <v>3.2123195369999994E-4</v>
      </c>
      <c r="Z64" s="32">
        <v>1.9273917221999997E-4</v>
      </c>
    </row>
    <row r="65" spans="1:26">
      <c r="A65" s="16" t="s">
        <v>61</v>
      </c>
      <c r="B65" s="22">
        <v>176.00633327400001</v>
      </c>
      <c r="C65" s="22">
        <v>4.6030562039999996</v>
      </c>
      <c r="D65" s="22">
        <v>0.44819231459999997</v>
      </c>
      <c r="E65" s="22">
        <v>0.90849793499999987</v>
      </c>
      <c r="F65" s="22">
        <v>2.7376071107999995</v>
      </c>
      <c r="G65" s="22">
        <v>4.8453223200000006E-2</v>
      </c>
      <c r="H65" s="22">
        <v>0.15262765307999998</v>
      </c>
      <c r="I65" s="22">
        <v>0.15262765307999998</v>
      </c>
      <c r="J65" s="22">
        <v>0.11386507451999998</v>
      </c>
      <c r="K65" s="22">
        <v>7.5102495959999988E-2</v>
      </c>
      <c r="L65" s="22">
        <v>0.29314200035999993</v>
      </c>
      <c r="M65" s="22">
        <v>2.1803950439999997E-2</v>
      </c>
      <c r="N65" s="22">
        <v>0.43729033937999995</v>
      </c>
      <c r="O65" s="22">
        <v>5.6932537259999992E-2</v>
      </c>
      <c r="P65" s="22">
        <v>0.10901975219999999</v>
      </c>
      <c r="Q65" s="22">
        <v>4.1645545340399992E-2</v>
      </c>
      <c r="R65" s="22">
        <v>0.13566902496</v>
      </c>
      <c r="S65" s="22">
        <v>6.0566528999999994E-2</v>
      </c>
      <c r="T65" s="22">
        <v>0.45303763691999993</v>
      </c>
      <c r="U65" s="22">
        <v>1.1871039683999998</v>
      </c>
      <c r="V65" s="22">
        <v>1.4414833902000002</v>
      </c>
      <c r="W65" s="22">
        <v>7.8736487699999996E-2</v>
      </c>
      <c r="X65" s="22">
        <v>0.63837121565999988</v>
      </c>
      <c r="Y65" s="22">
        <v>2.5437942180000001E-5</v>
      </c>
      <c r="Z65" s="32">
        <v>1.5262765307999997E-5</v>
      </c>
    </row>
    <row r="66" spans="1:26">
      <c r="A66" s="16" t="s">
        <v>62</v>
      </c>
      <c r="B66" s="22">
        <v>900.92563491600004</v>
      </c>
      <c r="C66" s="22">
        <v>23.561716536000002</v>
      </c>
      <c r="D66" s="22">
        <v>2.2941671364</v>
      </c>
      <c r="E66" s="22">
        <v>4.6503387900000002</v>
      </c>
      <c r="F66" s="22">
        <v>14.013020887200001</v>
      </c>
      <c r="G66" s="22">
        <v>0.24801806880000002</v>
      </c>
      <c r="H66" s="22">
        <v>0.78125691672000008</v>
      </c>
      <c r="I66" s="22">
        <v>0.78125691672000008</v>
      </c>
      <c r="J66" s="22">
        <v>0.58284246167999998</v>
      </c>
      <c r="K66" s="22">
        <v>0.38442800664000004</v>
      </c>
      <c r="L66" s="22">
        <v>1.5005093162400001</v>
      </c>
      <c r="M66" s="22">
        <v>0.11160813096</v>
      </c>
      <c r="N66" s="22">
        <v>2.2383630709200002</v>
      </c>
      <c r="O66" s="22">
        <v>0.29142123083999999</v>
      </c>
      <c r="P66" s="22">
        <v>0.55804065480000009</v>
      </c>
      <c r="Q66" s="22">
        <v>0.21317153013359999</v>
      </c>
      <c r="R66" s="22">
        <v>0.69445059264000009</v>
      </c>
      <c r="S66" s="22">
        <v>0.31002258599999999</v>
      </c>
      <c r="T66" s="22">
        <v>2.3189689432800002</v>
      </c>
      <c r="U66" s="22">
        <v>6.0764426856</v>
      </c>
      <c r="V66" s="22">
        <v>7.3785375468000005</v>
      </c>
      <c r="W66" s="22">
        <v>0.40302936179999999</v>
      </c>
      <c r="X66" s="22">
        <v>3.26763805644</v>
      </c>
      <c r="Y66" s="22">
        <v>1.3020948611999999E-4</v>
      </c>
      <c r="Z66" s="32">
        <v>7.8125691672000004E-5</v>
      </c>
    </row>
    <row r="67" spans="1:26">
      <c r="A67" s="16" t="s">
        <v>63</v>
      </c>
      <c r="B67" s="22">
        <v>40.461474619867104</v>
      </c>
      <c r="C67" s="22">
        <v>1.0581803410564004</v>
      </c>
      <c r="D67" s="22">
        <v>0.10303334899759689</v>
      </c>
      <c r="E67" s="22">
        <v>0.20885138310323692</v>
      </c>
      <c r="F67" s="22">
        <v>0.62933883441775396</v>
      </c>
      <c r="G67" s="22">
        <v>1.1138740432172636E-2</v>
      </c>
      <c r="H67" s="22">
        <v>3.5087032361343799E-2</v>
      </c>
      <c r="I67" s="22">
        <v>3.5087032361343799E-2</v>
      </c>
      <c r="J67" s="22">
        <v>2.6176040015605691E-2</v>
      </c>
      <c r="K67" s="22">
        <v>1.7265047669867587E-2</v>
      </c>
      <c r="L67" s="22">
        <v>6.7389379614644432E-2</v>
      </c>
      <c r="M67" s="22">
        <v>5.0124331944776859E-3</v>
      </c>
      <c r="N67" s="22">
        <v>0.10052713240035803</v>
      </c>
      <c r="O67" s="22">
        <v>1.3088020007802846E-2</v>
      </c>
      <c r="P67" s="22">
        <v>2.5062165972388428E-2</v>
      </c>
      <c r="Q67" s="22">
        <v>9.5737474014523788E-3</v>
      </c>
      <c r="R67" s="22">
        <v>3.1188473210083383E-2</v>
      </c>
      <c r="S67" s="22">
        <v>1.3923425540215794E-2</v>
      </c>
      <c r="T67" s="22">
        <v>0.10414722304081414</v>
      </c>
      <c r="U67" s="22">
        <v>0.27289914058822962</v>
      </c>
      <c r="V67" s="22">
        <v>0.33137752785713598</v>
      </c>
      <c r="W67" s="22">
        <v>1.8100453202280532E-2</v>
      </c>
      <c r="X67" s="22">
        <v>0.14675290519387449</v>
      </c>
      <c r="Y67" s="22">
        <v>5.8478387268906342E-6</v>
      </c>
      <c r="Z67" s="32">
        <v>3.5087032361343799E-6</v>
      </c>
    </row>
    <row r="68" spans="1:26">
      <c r="A68" s="16" t="s">
        <v>64</v>
      </c>
      <c r="B68" s="22">
        <v>8352.2632573379997</v>
      </c>
      <c r="C68" s="22">
        <v>218.434964748</v>
      </c>
      <c r="D68" s="22">
        <v>21.268667620200002</v>
      </c>
      <c r="E68" s="22">
        <v>43.112164094999997</v>
      </c>
      <c r="F68" s="22">
        <v>129.91132113960001</v>
      </c>
      <c r="G68" s="22">
        <v>2.2993154184</v>
      </c>
      <c r="H68" s="22">
        <v>7.2428435679600014</v>
      </c>
      <c r="I68" s="22">
        <v>7.2428435679600014</v>
      </c>
      <c r="J68" s="22">
        <v>5.4033912332399998</v>
      </c>
      <c r="K68" s="22">
        <v>3.56393889852</v>
      </c>
      <c r="L68" s="22">
        <v>13.910858281319999</v>
      </c>
      <c r="M68" s="22">
        <v>1.0346919382799999</v>
      </c>
      <c r="N68" s="22">
        <v>20.751321651060003</v>
      </c>
      <c r="O68" s="22">
        <v>2.7016956166199999</v>
      </c>
      <c r="P68" s="22">
        <v>5.1734596913999997</v>
      </c>
      <c r="Q68" s="22">
        <v>1.9762616021148001</v>
      </c>
      <c r="R68" s="22">
        <v>6.4380831715200006</v>
      </c>
      <c r="S68" s="22">
        <v>2.8741442730000002</v>
      </c>
      <c r="T68" s="22">
        <v>21.498599162040001</v>
      </c>
      <c r="U68" s="22">
        <v>56.333227750800006</v>
      </c>
      <c r="V68" s="22">
        <v>68.404633697400001</v>
      </c>
      <c r="W68" s="22">
        <v>3.7363875549000007</v>
      </c>
      <c r="X68" s="22">
        <v>30.293480637419997</v>
      </c>
      <c r="Y68" s="22">
        <v>1.2071405946599998E-3</v>
      </c>
      <c r="Z68" s="32">
        <v>7.2428435679600003E-4</v>
      </c>
    </row>
    <row r="69" spans="1:26">
      <c r="A69" s="16" t="s">
        <v>65</v>
      </c>
      <c r="B69" s="22">
        <v>0.71173752000000001</v>
      </c>
      <c r="C69" s="22">
        <v>1.8613920000000003E-2</v>
      </c>
      <c r="D69" s="22">
        <v>1.8124080000000002E-3</v>
      </c>
      <c r="E69" s="22">
        <v>3.6738000000000001E-3</v>
      </c>
      <c r="F69" s="22">
        <v>1.1070384000000003E-2</v>
      </c>
      <c r="G69" s="22">
        <v>1.9593600000000002E-4</v>
      </c>
      <c r="H69" s="22">
        <v>6.1719840000000004E-4</v>
      </c>
      <c r="I69" s="22">
        <v>6.1719840000000004E-4</v>
      </c>
      <c r="J69" s="22">
        <v>4.6044960000000002E-4</v>
      </c>
      <c r="K69" s="22">
        <v>3.0370080000000001E-4</v>
      </c>
      <c r="L69" s="22">
        <v>1.1854128000000001E-3</v>
      </c>
      <c r="M69" s="22">
        <v>8.8171199999999994E-5</v>
      </c>
      <c r="N69" s="22">
        <v>1.7683223999999998E-3</v>
      </c>
      <c r="O69" s="22">
        <v>2.3022480000000001E-4</v>
      </c>
      <c r="P69" s="22">
        <v>4.4085600000000005E-4</v>
      </c>
      <c r="Q69" s="22">
        <v>1.6840699200000001E-4</v>
      </c>
      <c r="R69" s="22">
        <v>5.4862080000000004E-4</v>
      </c>
      <c r="S69" s="22">
        <v>2.4492000000000003E-4</v>
      </c>
      <c r="T69" s="22">
        <v>1.8320016000000004E-3</v>
      </c>
      <c r="U69" s="22">
        <v>4.8004320000000012E-3</v>
      </c>
      <c r="V69" s="22">
        <v>5.8290959999999998E-3</v>
      </c>
      <c r="W69" s="22">
        <v>3.1839599999999998E-4</v>
      </c>
      <c r="X69" s="22">
        <v>2.5814567999999996E-3</v>
      </c>
      <c r="Y69" s="22">
        <v>1.0286640000000001E-7</v>
      </c>
      <c r="Z69" s="32">
        <v>6.1719840000000001E-8</v>
      </c>
    </row>
    <row r="70" spans="1:26">
      <c r="A70" s="16" t="s">
        <v>203</v>
      </c>
      <c r="B70" s="22">
        <v>2.144903763382128</v>
      </c>
      <c r="C70" s="22">
        <v>5.6095211981088008E-2</v>
      </c>
      <c r="D70" s="22">
        <v>5.4619022192112007E-3</v>
      </c>
      <c r="E70" s="22">
        <v>1.107142341732E-2</v>
      </c>
      <c r="F70" s="22">
        <v>3.3361889230857603E-2</v>
      </c>
      <c r="G70" s="22">
        <v>5.9047591559040007E-4</v>
      </c>
      <c r="H70" s="22">
        <v>1.85999913410976E-3</v>
      </c>
      <c r="I70" s="22">
        <v>1.85999913410976E-3</v>
      </c>
      <c r="J70" s="22">
        <v>1.3876184016374401E-3</v>
      </c>
      <c r="K70" s="22">
        <v>9.1523766916511997E-4</v>
      </c>
      <c r="L70" s="22">
        <v>3.5723792893219202E-3</v>
      </c>
      <c r="M70" s="22">
        <v>2.6571416201568002E-4</v>
      </c>
      <c r="N70" s="22">
        <v>5.3290451382033604E-3</v>
      </c>
      <c r="O70" s="22">
        <v>6.9380920081872004E-4</v>
      </c>
      <c r="P70" s="22">
        <v>1.3285708100784E-3</v>
      </c>
      <c r="Q70" s="22">
        <v>5.0751404944994884E-4</v>
      </c>
      <c r="R70" s="22">
        <v>1.65333256365312E-3</v>
      </c>
      <c r="S70" s="22">
        <v>7.3809489448800007E-4</v>
      </c>
      <c r="T70" s="22">
        <v>5.5209498107702407E-3</v>
      </c>
      <c r="U70" s="22">
        <v>1.4466659931964802E-2</v>
      </c>
      <c r="V70" s="22">
        <v>1.7566658488814401E-2</v>
      </c>
      <c r="W70" s="22">
        <v>9.595233628344E-4</v>
      </c>
      <c r="X70" s="22">
        <v>7.7795201879035198E-3</v>
      </c>
      <c r="Y70" s="22">
        <v>3.0999985568496002E-7</v>
      </c>
      <c r="Z70" s="32">
        <v>1.8599991341097597E-7</v>
      </c>
    </row>
    <row r="71" spans="1:26">
      <c r="A71" s="16" t="s">
        <v>66</v>
      </c>
      <c r="B71" s="22">
        <v>577.68120887400016</v>
      </c>
      <c r="C71" s="22">
        <v>15.107973804000002</v>
      </c>
      <c r="D71" s="22">
        <v>1.4710395546000001</v>
      </c>
      <c r="E71" s="22">
        <v>2.981836935</v>
      </c>
      <c r="F71" s="22">
        <v>8.9852686308000003</v>
      </c>
      <c r="G71" s="22">
        <v>0.15903130320000003</v>
      </c>
      <c r="H71" s="22">
        <v>0.50094860508000005</v>
      </c>
      <c r="I71" s="22">
        <v>0.50094860508000005</v>
      </c>
      <c r="J71" s="22">
        <v>0.37372356252000005</v>
      </c>
      <c r="K71" s="22">
        <v>0.24649851996</v>
      </c>
      <c r="L71" s="22">
        <v>0.96213938436000002</v>
      </c>
      <c r="M71" s="22">
        <v>7.1564086439999994E-2</v>
      </c>
      <c r="N71" s="22">
        <v>1.4352575113800001</v>
      </c>
      <c r="O71" s="22">
        <v>0.18686178126000003</v>
      </c>
      <c r="P71" s="22">
        <v>0.35782043220000004</v>
      </c>
      <c r="Q71" s="22">
        <v>0.13668740510040001</v>
      </c>
      <c r="R71" s="22">
        <v>0.44528764896000012</v>
      </c>
      <c r="S71" s="22">
        <v>0.19878912900000004</v>
      </c>
      <c r="T71" s="22">
        <v>1.48694268492</v>
      </c>
      <c r="U71" s="22">
        <v>3.8962669284000007</v>
      </c>
      <c r="V71" s="22">
        <v>4.7311812701999996</v>
      </c>
      <c r="W71" s="22">
        <v>0.25842586770000003</v>
      </c>
      <c r="X71" s="22">
        <v>2.0952374196599997</v>
      </c>
      <c r="Y71" s="22">
        <v>8.3491434180000008E-5</v>
      </c>
      <c r="Z71" s="32">
        <v>5.0094860508000005E-5</v>
      </c>
    </row>
    <row r="72" spans="1:26">
      <c r="A72" s="16" t="s">
        <v>67</v>
      </c>
      <c r="B72" s="22">
        <v>131.92438946291955</v>
      </c>
      <c r="C72" s="22">
        <v>3.450190502127283</v>
      </c>
      <c r="D72" s="22">
        <v>0.33593960152291963</v>
      </c>
      <c r="E72" s="22">
        <v>0.68095865173564796</v>
      </c>
      <c r="F72" s="22">
        <v>2.0519554038967529</v>
      </c>
      <c r="G72" s="22">
        <v>3.6317794759234565E-2</v>
      </c>
      <c r="H72" s="22">
        <v>0.11440105349158886</v>
      </c>
      <c r="I72" s="22">
        <v>0.11440105349158886</v>
      </c>
      <c r="J72" s="22">
        <v>8.5346817684201215E-2</v>
      </c>
      <c r="K72" s="22">
        <v>5.6292581876813567E-2</v>
      </c>
      <c r="L72" s="22">
        <v>0.21972265829336909</v>
      </c>
      <c r="M72" s="22">
        <v>1.6343007641655551E-2</v>
      </c>
      <c r="N72" s="22">
        <v>0.32776809770209192</v>
      </c>
      <c r="O72" s="22">
        <v>4.2673408842100607E-2</v>
      </c>
      <c r="P72" s="22">
        <v>8.171503820827776E-2</v>
      </c>
      <c r="Q72" s="22">
        <v>3.12151445955621E-2</v>
      </c>
      <c r="R72" s="22">
        <v>0.10168982532585677</v>
      </c>
      <c r="S72" s="22">
        <v>4.5397243449043202E-2</v>
      </c>
      <c r="T72" s="22">
        <v>0.33957138099884321</v>
      </c>
      <c r="U72" s="22">
        <v>0.88978597160124673</v>
      </c>
      <c r="V72" s="22">
        <v>1.0804543940872282</v>
      </c>
      <c r="W72" s="22">
        <v>5.9016416483756162E-2</v>
      </c>
      <c r="X72" s="22">
        <v>0.4784869459529153</v>
      </c>
      <c r="Y72" s="22">
        <v>1.9066842248598146E-5</v>
      </c>
      <c r="Z72" s="32">
        <v>1.1440105349158886E-5</v>
      </c>
    </row>
    <row r="73" spans="1:26">
      <c r="A73" s="16" t="s">
        <v>68</v>
      </c>
      <c r="B73" s="22">
        <v>762.0617379565042</v>
      </c>
      <c r="C73" s="22">
        <v>19.930038570094396</v>
      </c>
      <c r="D73" s="22">
        <v>1.9405563870881384</v>
      </c>
      <c r="E73" s="22">
        <v>3.9335602440975781</v>
      </c>
      <c r="F73" s="22">
        <v>11.853128202214037</v>
      </c>
      <c r="G73" s="22">
        <v>0.20978987968520416</v>
      </c>
      <c r="H73" s="22">
        <v>0.66083812100839312</v>
      </c>
      <c r="I73" s="22">
        <v>0.66083812100839312</v>
      </c>
      <c r="J73" s="22">
        <v>0.49300621726022975</v>
      </c>
      <c r="K73" s="22">
        <v>0.32517431351206644</v>
      </c>
      <c r="L73" s="22">
        <v>1.2692287720954851</v>
      </c>
      <c r="M73" s="22">
        <v>9.440544585834186E-2</v>
      </c>
      <c r="N73" s="22">
        <v>1.8933536641589672</v>
      </c>
      <c r="O73" s="22">
        <v>0.24650310863011488</v>
      </c>
      <c r="P73" s="22">
        <v>0.47202722929170937</v>
      </c>
      <c r="Q73" s="22">
        <v>0.18031440158943296</v>
      </c>
      <c r="R73" s="22">
        <v>0.58741166311857163</v>
      </c>
      <c r="S73" s="22">
        <v>0.26223734960650519</v>
      </c>
      <c r="T73" s="22">
        <v>1.9615353750566591</v>
      </c>
      <c r="U73" s="22">
        <v>5.1398520522875026</v>
      </c>
      <c r="V73" s="22">
        <v>6.2412489206348241</v>
      </c>
      <c r="W73" s="22">
        <v>0.34090855448845675</v>
      </c>
      <c r="X73" s="22">
        <v>2.7639816648525644</v>
      </c>
      <c r="Y73" s="22">
        <v>1.1013968683473219E-4</v>
      </c>
      <c r="Z73" s="32">
        <v>6.6083812100839305E-5</v>
      </c>
    </row>
    <row r="74" spans="1:26">
      <c r="A74" s="16" t="s">
        <v>69</v>
      </c>
      <c r="B74" s="22">
        <v>55.080323999999997</v>
      </c>
      <c r="C74" s="22">
        <v>1.440504</v>
      </c>
      <c r="D74" s="22">
        <v>0.14025960000000001</v>
      </c>
      <c r="E74" s="22">
        <v>0.28431000000000001</v>
      </c>
      <c r="F74" s="22">
        <v>0.85672079999999995</v>
      </c>
      <c r="G74" s="22">
        <v>1.51632E-2</v>
      </c>
      <c r="H74" s="22">
        <v>4.776408E-2</v>
      </c>
      <c r="I74" s="22">
        <v>4.776408E-2</v>
      </c>
      <c r="J74" s="22">
        <v>3.5633520000000002E-2</v>
      </c>
      <c r="K74" s="22">
        <v>2.350296E-2</v>
      </c>
      <c r="L74" s="22">
        <v>9.1737360000000004E-2</v>
      </c>
      <c r="M74" s="22">
        <v>6.8234400000000001E-3</v>
      </c>
      <c r="N74" s="22">
        <v>0.13684788000000001</v>
      </c>
      <c r="O74" s="22">
        <v>1.7816760000000001E-2</v>
      </c>
      <c r="P74" s="22">
        <v>3.4117200000000007E-2</v>
      </c>
      <c r="Q74" s="22">
        <v>1.3032770399999999E-2</v>
      </c>
      <c r="R74" s="22">
        <v>4.2456960000000009E-2</v>
      </c>
      <c r="S74" s="22">
        <v>1.8953999999999999E-2</v>
      </c>
      <c r="T74" s="22">
        <v>0.14177592</v>
      </c>
      <c r="U74" s="22">
        <v>0.37149840000000001</v>
      </c>
      <c r="V74" s="22">
        <v>0.45110519999999998</v>
      </c>
      <c r="W74" s="22">
        <v>2.4640200000000001E-2</v>
      </c>
      <c r="X74" s="22">
        <v>0.19977515999999998</v>
      </c>
      <c r="Y74" s="22">
        <v>7.9606800000000002E-6</v>
      </c>
      <c r="Z74" s="32">
        <v>4.7764080000000008E-6</v>
      </c>
    </row>
    <row r="75" spans="1:26">
      <c r="A75" s="16" t="s">
        <v>70</v>
      </c>
      <c r="B75" s="22">
        <v>161.25235622999998</v>
      </c>
      <c r="C75" s="22">
        <v>4.2171985799999989</v>
      </c>
      <c r="D75" s="22">
        <v>0.41062196699999992</v>
      </c>
      <c r="E75" s="22">
        <v>0.83234182499999987</v>
      </c>
      <c r="F75" s="22">
        <v>2.5081233659999995</v>
      </c>
      <c r="G75" s="22">
        <v>4.4391563999999994E-2</v>
      </c>
      <c r="H75" s="22">
        <v>0.13983342659999998</v>
      </c>
      <c r="I75" s="22">
        <v>0.13983342659999998</v>
      </c>
      <c r="J75" s="22">
        <v>0.10432017539999996</v>
      </c>
      <c r="K75" s="22">
        <v>6.8806924199999966E-2</v>
      </c>
      <c r="L75" s="22">
        <v>0.26856896219999993</v>
      </c>
      <c r="M75" s="22">
        <v>1.9976203799999998E-2</v>
      </c>
      <c r="N75" s="22">
        <v>0.40063386509999993</v>
      </c>
      <c r="O75" s="22">
        <v>5.2160087699999982E-2</v>
      </c>
      <c r="P75" s="22">
        <v>9.9881018999999988E-2</v>
      </c>
      <c r="Q75" s="22">
        <v>3.8154549257999992E-2</v>
      </c>
      <c r="R75" s="22">
        <v>0.12429637919999999</v>
      </c>
      <c r="S75" s="22">
        <v>5.5489454999999986E-2</v>
      </c>
      <c r="T75" s="22">
        <v>0.4150611233999999</v>
      </c>
      <c r="U75" s="22">
        <v>1.0875933179999997</v>
      </c>
      <c r="V75" s="22">
        <v>1.3206490289999995</v>
      </c>
      <c r="W75" s="22">
        <v>7.2136291499999991E-2</v>
      </c>
      <c r="X75" s="22">
        <v>0.58485885569999985</v>
      </c>
      <c r="Y75" s="22">
        <v>2.3305571099999995E-5</v>
      </c>
      <c r="Z75" s="32">
        <v>1.3983342659999997E-5</v>
      </c>
    </row>
    <row r="76" spans="1:26">
      <c r="A76" s="16" t="s">
        <v>71</v>
      </c>
      <c r="B76" s="22">
        <v>217.07429433600001</v>
      </c>
      <c r="C76" s="22">
        <v>5.6770978560000014</v>
      </c>
      <c r="D76" s="22">
        <v>0.55277005439999993</v>
      </c>
      <c r="E76" s="22">
        <v>1.12047984</v>
      </c>
      <c r="F76" s="22">
        <v>3.3763792512000004</v>
      </c>
      <c r="G76" s="22">
        <v>5.9758924800000002E-2</v>
      </c>
      <c r="H76" s="22">
        <v>0.18824061312000001</v>
      </c>
      <c r="I76" s="22">
        <v>0.18824061312000001</v>
      </c>
      <c r="J76" s="22">
        <v>0.14043347328</v>
      </c>
      <c r="K76" s="22">
        <v>9.262633344E-2</v>
      </c>
      <c r="L76" s="22">
        <v>0.36154149503999999</v>
      </c>
      <c r="M76" s="22">
        <v>2.689151616E-2</v>
      </c>
      <c r="N76" s="22">
        <v>0.5393242963199999</v>
      </c>
      <c r="O76" s="22">
        <v>7.0216736639999999E-2</v>
      </c>
      <c r="P76" s="22">
        <v>0.13445758079999998</v>
      </c>
      <c r="Q76" s="22">
        <v>5.1362795865600004E-2</v>
      </c>
      <c r="R76" s="22">
        <v>0.16732498944000002</v>
      </c>
      <c r="S76" s="22">
        <v>7.4698656000000002E-2</v>
      </c>
      <c r="T76" s="22">
        <v>0.55874594688000012</v>
      </c>
      <c r="U76" s="22">
        <v>1.4640936576000003</v>
      </c>
      <c r="V76" s="22">
        <v>1.7778280128000001</v>
      </c>
      <c r="W76" s="22">
        <v>9.7108252800000003E-2</v>
      </c>
      <c r="X76" s="22">
        <v>0.78732383423999996</v>
      </c>
      <c r="Y76" s="22">
        <v>3.137343552E-5</v>
      </c>
      <c r="Z76" s="32">
        <v>1.8824061312E-5</v>
      </c>
    </row>
    <row r="77" spans="1:26">
      <c r="A77" s="16" t="s">
        <v>72</v>
      </c>
      <c r="B77" s="22">
        <v>278.38457087999996</v>
      </c>
      <c r="C77" s="22">
        <v>7.2805324799999989</v>
      </c>
      <c r="D77" s="22">
        <v>0.70889395199999983</v>
      </c>
      <c r="E77" s="22">
        <v>1.4369471999999999</v>
      </c>
      <c r="F77" s="22">
        <v>4.3300008959999996</v>
      </c>
      <c r="G77" s="22">
        <v>7.6637183999999997E-2</v>
      </c>
      <c r="H77" s="22">
        <v>0.24140712959999996</v>
      </c>
      <c r="I77" s="22">
        <v>0.24140712959999996</v>
      </c>
      <c r="J77" s="22">
        <v>0.18009738239999995</v>
      </c>
      <c r="K77" s="22">
        <v>0.11878763519999998</v>
      </c>
      <c r="L77" s="22">
        <v>0.46365496319999988</v>
      </c>
      <c r="M77" s="22">
        <v>3.4486732799999989E-2</v>
      </c>
      <c r="N77" s="22">
        <v>0.69165058559999992</v>
      </c>
      <c r="O77" s="22">
        <v>9.0048691199999975E-2</v>
      </c>
      <c r="P77" s="22">
        <v>0.17243366399999996</v>
      </c>
      <c r="Q77" s="22">
        <v>6.5869659647999984E-2</v>
      </c>
      <c r="R77" s="22">
        <v>0.21458411519999995</v>
      </c>
      <c r="S77" s="22">
        <v>9.5796479999999989E-2</v>
      </c>
      <c r="T77" s="22">
        <v>0.71655767039999996</v>
      </c>
      <c r="U77" s="22">
        <v>1.8776110079999997</v>
      </c>
      <c r="V77" s="22">
        <v>2.2799562239999993</v>
      </c>
      <c r="W77" s="22">
        <v>0.12453542399999999</v>
      </c>
      <c r="X77" s="22">
        <v>1.0096948991999999</v>
      </c>
      <c r="Y77" s="22">
        <v>4.0234521599999996E-5</v>
      </c>
      <c r="Z77" s="32">
        <v>2.4140712959999994E-5</v>
      </c>
    </row>
    <row r="78" spans="1:26">
      <c r="A78" s="16" t="s">
        <v>73</v>
      </c>
      <c r="B78" s="22">
        <v>2406.8096447999997</v>
      </c>
      <c r="C78" s="22">
        <v>62.944780799999997</v>
      </c>
      <c r="D78" s="22">
        <v>6.1288339199999999</v>
      </c>
      <c r="E78" s="22">
        <v>12.423311999999997</v>
      </c>
      <c r="F78" s="22">
        <v>37.435580160000001</v>
      </c>
      <c r="G78" s="22">
        <v>0.66257664000000005</v>
      </c>
      <c r="H78" s="22">
        <v>2.0871164159999998</v>
      </c>
      <c r="I78" s="22">
        <v>2.0871164159999998</v>
      </c>
      <c r="J78" s="22">
        <v>1.5570551039999998</v>
      </c>
      <c r="K78" s="22">
        <v>1.0269937919999998</v>
      </c>
      <c r="L78" s="22">
        <v>4.0085886719999992</v>
      </c>
      <c r="M78" s="22">
        <v>0.29815948799999992</v>
      </c>
      <c r="N78" s="22">
        <v>5.9797541759999993</v>
      </c>
      <c r="O78" s="22">
        <v>0.7785275519999999</v>
      </c>
      <c r="P78" s="22">
        <v>1.4907974399999999</v>
      </c>
      <c r="Q78" s="22">
        <v>0.56948462208000006</v>
      </c>
      <c r="R78" s="22">
        <v>1.8552145920000001</v>
      </c>
      <c r="S78" s="22">
        <v>0.82822079999999987</v>
      </c>
      <c r="T78" s="22">
        <v>6.195091584</v>
      </c>
      <c r="U78" s="22">
        <v>16.233127679999999</v>
      </c>
      <c r="V78" s="22">
        <v>19.71165504</v>
      </c>
      <c r="W78" s="22">
        <v>1.0766870399999999</v>
      </c>
      <c r="X78" s="22">
        <v>8.7294472319999983</v>
      </c>
      <c r="Y78" s="22">
        <v>3.4785273599999999E-4</v>
      </c>
      <c r="Z78" s="32">
        <v>2.0871164159999998E-4</v>
      </c>
    </row>
    <row r="79" spans="1:26">
      <c r="A79" s="16" t="s">
        <v>74</v>
      </c>
      <c r="B79" s="22">
        <v>4168.5879481577495</v>
      </c>
      <c r="C79" s="22">
        <v>109.02019410185443</v>
      </c>
      <c r="D79" s="22">
        <v>10.615124162548982</v>
      </c>
      <c r="E79" s="22">
        <v>21.51714357273443</v>
      </c>
      <c r="F79" s="22">
        <v>64.838325965839744</v>
      </c>
      <c r="G79" s="22">
        <v>1.1475809905458361</v>
      </c>
      <c r="H79" s="22">
        <v>3.6148801202193837</v>
      </c>
      <c r="I79" s="22">
        <v>3.6148801202193837</v>
      </c>
      <c r="J79" s="22">
        <v>2.6968153277827147</v>
      </c>
      <c r="K79" s="22">
        <v>1.778750535346046</v>
      </c>
      <c r="L79" s="22">
        <v>6.9428649928023081</v>
      </c>
      <c r="M79" s="22">
        <v>0.51641144574562625</v>
      </c>
      <c r="N79" s="22">
        <v>10.35691843967617</v>
      </c>
      <c r="O79" s="22">
        <v>1.3484076638913574</v>
      </c>
      <c r="P79" s="22">
        <v>2.5820572287281314</v>
      </c>
      <c r="Q79" s="22">
        <v>0.98634586137414615</v>
      </c>
      <c r="R79" s="22">
        <v>3.2132267735283411</v>
      </c>
      <c r="S79" s="22">
        <v>1.4344762381822951</v>
      </c>
      <c r="T79" s="22">
        <v>10.729882261603567</v>
      </c>
      <c r="U79" s="22">
        <v>28.115734268372986</v>
      </c>
      <c r="V79" s="22">
        <v>34.140534468738622</v>
      </c>
      <c r="W79" s="22">
        <v>1.8648191096369837</v>
      </c>
      <c r="X79" s="22">
        <v>15.119379550441389</v>
      </c>
      <c r="Y79" s="22">
        <v>6.0248002003656395E-4</v>
      </c>
      <c r="Z79" s="32">
        <v>3.6148801202193833E-4</v>
      </c>
    </row>
    <row r="80" spans="1:26">
      <c r="A80" s="16" t="s">
        <v>75</v>
      </c>
      <c r="B80" s="22">
        <v>634.57191275399998</v>
      </c>
      <c r="C80" s="22">
        <v>16.595824283999999</v>
      </c>
      <c r="D80" s="22">
        <v>1.6159092066</v>
      </c>
      <c r="E80" s="22">
        <v>3.2754916349999998</v>
      </c>
      <c r="F80" s="22">
        <v>9.870148126800002</v>
      </c>
      <c r="G80" s="22">
        <v>0.17469288719999998</v>
      </c>
      <c r="H80" s="22">
        <v>0.55028259467999996</v>
      </c>
      <c r="I80" s="22">
        <v>0.55028259467999996</v>
      </c>
      <c r="J80" s="22">
        <v>0.41052828491999993</v>
      </c>
      <c r="K80" s="22">
        <v>0.27077397515999996</v>
      </c>
      <c r="L80" s="22">
        <v>1.0568919675600001</v>
      </c>
      <c r="M80" s="22">
        <v>7.8611799239999988E-2</v>
      </c>
      <c r="N80" s="22">
        <v>1.5766033069799998</v>
      </c>
      <c r="O80" s="22">
        <v>0.20526414245999997</v>
      </c>
      <c r="P80" s="22">
        <v>0.39305899620000001</v>
      </c>
      <c r="Q80" s="22">
        <v>0.15014853654840002</v>
      </c>
      <c r="R80" s="22">
        <v>0.48914008416000004</v>
      </c>
      <c r="S80" s="22">
        <v>0.218366109</v>
      </c>
      <c r="T80" s="22">
        <v>1.6333784953199999</v>
      </c>
      <c r="U80" s="22">
        <v>4.2799757364</v>
      </c>
      <c r="V80" s="22">
        <v>5.1971133941999996</v>
      </c>
      <c r="W80" s="22">
        <v>0.28387594170000002</v>
      </c>
      <c r="X80" s="22">
        <v>2.3015787888599997</v>
      </c>
      <c r="Y80" s="22">
        <v>9.1713765780000007E-5</v>
      </c>
      <c r="Z80" s="32">
        <v>5.5028259468000005E-5</v>
      </c>
    </row>
    <row r="81" spans="1:26">
      <c r="A81" s="16" t="s">
        <v>204</v>
      </c>
      <c r="B81" s="22">
        <v>0.65810787120000003</v>
      </c>
      <c r="C81" s="22">
        <v>1.7211355200000004E-2</v>
      </c>
      <c r="D81" s="22">
        <v>1.6758424800000001E-3</v>
      </c>
      <c r="E81" s="22">
        <v>3.3969780000000002E-3</v>
      </c>
      <c r="F81" s="22">
        <v>1.023622704E-2</v>
      </c>
      <c r="G81" s="22">
        <v>1.8117216000000004E-4</v>
      </c>
      <c r="H81" s="22">
        <v>5.7069230400000001E-4</v>
      </c>
      <c r="I81" s="22">
        <v>5.7069230400000001E-4</v>
      </c>
      <c r="J81" s="22">
        <v>4.2575457600000001E-4</v>
      </c>
      <c r="K81" s="22">
        <v>2.80816848E-4</v>
      </c>
      <c r="L81" s="22">
        <v>1.0960915679999999E-3</v>
      </c>
      <c r="M81" s="22">
        <v>8.1527472000000005E-5</v>
      </c>
      <c r="N81" s="22">
        <v>1.6350787439999999E-3</v>
      </c>
      <c r="O81" s="22">
        <v>2.12877288E-4</v>
      </c>
      <c r="P81" s="22">
        <v>4.0763736E-4</v>
      </c>
      <c r="Q81" s="22">
        <v>1.5571747151999998E-4</v>
      </c>
      <c r="R81" s="22">
        <v>5.0728204800000009E-4</v>
      </c>
      <c r="S81" s="22">
        <v>2.2646520000000001E-4</v>
      </c>
      <c r="T81" s="22">
        <v>1.6939596960000001E-3</v>
      </c>
      <c r="U81" s="22">
        <v>4.4387179200000007E-3</v>
      </c>
      <c r="V81" s="22">
        <v>5.3898717599999996E-3</v>
      </c>
      <c r="W81" s="22">
        <v>2.9440476000000001E-4</v>
      </c>
      <c r="X81" s="22">
        <v>2.3869432079999995E-3</v>
      </c>
      <c r="Y81" s="22">
        <v>9.5115384000000005E-8</v>
      </c>
      <c r="Z81" s="32">
        <v>5.70692304E-8</v>
      </c>
    </row>
    <row r="82" spans="1:26">
      <c r="A82" s="16" t="s">
        <v>76</v>
      </c>
      <c r="B82" s="22">
        <v>223.26229697659818</v>
      </c>
      <c r="C82" s="22">
        <v>5.8389313730975436</v>
      </c>
      <c r="D82" s="22">
        <v>0.56852752843318188</v>
      </c>
      <c r="E82" s="22">
        <v>1.1524206657429361</v>
      </c>
      <c r="F82" s="22">
        <v>3.4726276061053811</v>
      </c>
      <c r="G82" s="22">
        <v>6.1462435506289936E-2</v>
      </c>
      <c r="H82" s="22">
        <v>0.19360667184481328</v>
      </c>
      <c r="I82" s="22">
        <v>0.19360667184481328</v>
      </c>
      <c r="J82" s="22">
        <v>0.14443672343978131</v>
      </c>
      <c r="K82" s="22">
        <v>9.5266775034749382E-2</v>
      </c>
      <c r="L82" s="22">
        <v>0.37184773481305411</v>
      </c>
      <c r="M82" s="22">
        <v>2.765809597783047E-2</v>
      </c>
      <c r="N82" s="22">
        <v>0.55469848044426651</v>
      </c>
      <c r="O82" s="22">
        <v>7.2218361719890656E-2</v>
      </c>
      <c r="P82" s="22">
        <v>0.13829047988915236</v>
      </c>
      <c r="Q82" s="22">
        <v>5.2826963317656191E-2</v>
      </c>
      <c r="R82" s="22">
        <v>0.17209481941761182</v>
      </c>
      <c r="S82" s="22">
        <v>7.682804438286242E-2</v>
      </c>
      <c r="T82" s="22">
        <v>0.57467377198381075</v>
      </c>
      <c r="U82" s="22">
        <v>1.5058296699041034</v>
      </c>
      <c r="V82" s="22">
        <v>1.8285074563121255</v>
      </c>
      <c r="W82" s="22">
        <v>9.9876457697721133E-2</v>
      </c>
      <c r="X82" s="22">
        <v>0.80976758779536973</v>
      </c>
      <c r="Y82" s="22">
        <v>3.2267778640802213E-5</v>
      </c>
      <c r="Z82" s="32">
        <v>1.9360667184481329E-5</v>
      </c>
    </row>
    <row r="83" spans="1:26">
      <c r="A83" s="16" t="s">
        <v>77</v>
      </c>
      <c r="B83" s="22">
        <v>89.643523701601609</v>
      </c>
      <c r="C83" s="22">
        <v>2.3444280114665252</v>
      </c>
      <c r="D83" s="22">
        <v>0.22827325374805638</v>
      </c>
      <c r="E83" s="22">
        <v>0.46271605489470891</v>
      </c>
      <c r="F83" s="22">
        <v>1.3943177120827228</v>
      </c>
      <c r="G83" s="22">
        <v>2.4678189594384475E-2</v>
      </c>
      <c r="H83" s="22">
        <v>7.7736297222311096E-2</v>
      </c>
      <c r="I83" s="22">
        <v>7.7736297222311096E-2</v>
      </c>
      <c r="J83" s="22">
        <v>5.7993745546803512E-2</v>
      </c>
      <c r="K83" s="22">
        <v>3.8251193871295934E-2</v>
      </c>
      <c r="L83" s="22">
        <v>0.14930304704602609</v>
      </c>
      <c r="M83" s="22">
        <v>1.1105185317473013E-2</v>
      </c>
      <c r="N83" s="22">
        <v>0.22272066108931987</v>
      </c>
      <c r="O83" s="22">
        <v>2.8996872773401756E-2</v>
      </c>
      <c r="P83" s="22">
        <v>5.5525926587365076E-2</v>
      </c>
      <c r="Q83" s="22">
        <v>2.1210903956373452E-2</v>
      </c>
      <c r="R83" s="22">
        <v>6.9098930864276542E-2</v>
      </c>
      <c r="S83" s="22">
        <v>3.0847736992980591E-2</v>
      </c>
      <c r="T83" s="22">
        <v>0.23074107270749486</v>
      </c>
      <c r="U83" s="22">
        <v>0.6046156450624196</v>
      </c>
      <c r="V83" s="22">
        <v>0.73417614043293811</v>
      </c>
      <c r="W83" s="22">
        <v>4.0102058090874769E-2</v>
      </c>
      <c r="X83" s="22">
        <v>0.32513514790601544</v>
      </c>
      <c r="Y83" s="22">
        <v>1.2956049537051852E-5</v>
      </c>
      <c r="Z83" s="32">
        <v>7.77362972223111E-6</v>
      </c>
    </row>
    <row r="84" spans="1:26">
      <c r="A84" s="16" t="s">
        <v>78</v>
      </c>
      <c r="B84" s="22">
        <v>173.86307400000001</v>
      </c>
      <c r="C84" s="22">
        <v>4.5470040000000003</v>
      </c>
      <c r="D84" s="22">
        <v>0.44273460000000003</v>
      </c>
      <c r="E84" s="22">
        <v>0.89743499999999998</v>
      </c>
      <c r="F84" s="22">
        <v>2.7042708000000006</v>
      </c>
      <c r="G84" s="22">
        <v>4.7863200000000009E-2</v>
      </c>
      <c r="H84" s="22">
        <v>0.15076908</v>
      </c>
      <c r="I84" s="22">
        <v>0.15076908</v>
      </c>
      <c r="J84" s="22">
        <v>0.11247851999999998</v>
      </c>
      <c r="K84" s="22">
        <v>7.4187959999999997E-2</v>
      </c>
      <c r="L84" s="22">
        <v>0.28957235999999997</v>
      </c>
      <c r="M84" s="22">
        <v>2.1538439999999999E-2</v>
      </c>
      <c r="N84" s="22">
        <v>0.43196538000000001</v>
      </c>
      <c r="O84" s="22">
        <v>5.6239259999999992E-2</v>
      </c>
      <c r="P84" s="22">
        <v>0.1076922</v>
      </c>
      <c r="Q84" s="22">
        <v>4.1138420400000007E-2</v>
      </c>
      <c r="R84" s="22">
        <v>0.13401696000000002</v>
      </c>
      <c r="S84" s="22">
        <v>5.9829E-2</v>
      </c>
      <c r="T84" s="22">
        <v>0.44752092000000004</v>
      </c>
      <c r="U84" s="22">
        <v>1.1726484000000001</v>
      </c>
      <c r="V84" s="22">
        <v>1.4239302</v>
      </c>
      <c r="W84" s="22">
        <v>7.7777700000000005E-2</v>
      </c>
      <c r="X84" s="22">
        <v>0.63059765999999984</v>
      </c>
      <c r="Y84" s="22">
        <v>2.512818E-5</v>
      </c>
      <c r="Z84" s="32">
        <v>1.5076908E-5</v>
      </c>
    </row>
    <row r="85" spans="1:26">
      <c r="A85" s="16" t="s">
        <v>205</v>
      </c>
      <c r="B85" s="22">
        <v>95.909856479999988</v>
      </c>
      <c r="C85" s="22">
        <v>2.5083100799999993</v>
      </c>
      <c r="D85" s="22">
        <v>0.24423019199999996</v>
      </c>
      <c r="E85" s="22">
        <v>0.49506119999999987</v>
      </c>
      <c r="F85" s="22">
        <v>1.4917844159999998</v>
      </c>
      <c r="G85" s="22">
        <v>2.6403263999999996E-2</v>
      </c>
      <c r="H85" s="22">
        <v>8.3170281599999993E-2</v>
      </c>
      <c r="I85" s="22">
        <v>8.3170281599999993E-2</v>
      </c>
      <c r="J85" s="22">
        <v>6.2047670399999991E-2</v>
      </c>
      <c r="K85" s="22">
        <v>4.0925059199999995E-2</v>
      </c>
      <c r="L85" s="22">
        <v>0.15973974719999995</v>
      </c>
      <c r="M85" s="22">
        <v>1.1881468799999998E-2</v>
      </c>
      <c r="N85" s="22">
        <v>0.23828945759999998</v>
      </c>
      <c r="O85" s="22">
        <v>3.1023835199999995E-2</v>
      </c>
      <c r="P85" s="22">
        <v>5.9407343999999994E-2</v>
      </c>
      <c r="Q85" s="22">
        <v>2.2693605407999997E-2</v>
      </c>
      <c r="R85" s="22">
        <v>7.3929139199999994E-2</v>
      </c>
      <c r="S85" s="22">
        <v>3.3004079999999998E-2</v>
      </c>
      <c r="T85" s="22">
        <v>0.24687051839999999</v>
      </c>
      <c r="U85" s="22">
        <v>0.64687996800000003</v>
      </c>
      <c r="V85" s="22">
        <v>0.78549710399999984</v>
      </c>
      <c r="W85" s="22">
        <v>4.2905303999999998E-2</v>
      </c>
      <c r="X85" s="22">
        <v>0.34786300319999991</v>
      </c>
      <c r="Y85" s="22">
        <v>1.3861713599999997E-5</v>
      </c>
      <c r="Z85" s="32">
        <v>8.3170281599999973E-6</v>
      </c>
    </row>
    <row r="86" spans="1:26">
      <c r="A86" s="16" t="s">
        <v>79</v>
      </c>
      <c r="B86" s="22">
        <v>9127.1797484639974</v>
      </c>
      <c r="C86" s="22">
        <v>238.70119094399993</v>
      </c>
      <c r="D86" s="22">
        <v>23.241958065599999</v>
      </c>
      <c r="E86" s="22">
        <v>47.112077159999991</v>
      </c>
      <c r="F86" s="22">
        <v>141.96439250879996</v>
      </c>
      <c r="G86" s="22">
        <v>2.5126441151999992</v>
      </c>
      <c r="H86" s="22">
        <v>7.9148289628799979</v>
      </c>
      <c r="I86" s="22">
        <v>7.9148289628799979</v>
      </c>
      <c r="J86" s="22">
        <v>5.9047136707199996</v>
      </c>
      <c r="K86" s="22">
        <v>3.8945983785599991</v>
      </c>
      <c r="L86" s="22">
        <v>15.201496896959995</v>
      </c>
      <c r="M86" s="22">
        <v>1.1306898518399997</v>
      </c>
      <c r="N86" s="22">
        <v>22.676613139679993</v>
      </c>
      <c r="O86" s="22">
        <v>2.9523568353599998</v>
      </c>
      <c r="P86" s="22">
        <v>5.6534492591999985</v>
      </c>
      <c r="Q86" s="22">
        <v>2.1596176170143995</v>
      </c>
      <c r="R86" s="22">
        <v>7.0354035225599993</v>
      </c>
      <c r="S86" s="22">
        <v>3.1408051439999993</v>
      </c>
      <c r="T86" s="22">
        <v>23.49322247712</v>
      </c>
      <c r="U86" s="22">
        <v>61.559780822399986</v>
      </c>
      <c r="V86" s="22">
        <v>74.751162427200001</v>
      </c>
      <c r="W86" s="22">
        <v>4.0830466871999995</v>
      </c>
      <c r="X86" s="22">
        <v>33.104086217759992</v>
      </c>
      <c r="Y86" s="22">
        <v>1.3191381604799998E-3</v>
      </c>
      <c r="Z86" s="32">
        <v>7.9148289628799991E-4</v>
      </c>
    </row>
    <row r="87" spans="1:26">
      <c r="A87" s="16" t="s">
        <v>250</v>
      </c>
      <c r="B87" s="22">
        <v>3.9250794218999996</v>
      </c>
      <c r="C87" s="22">
        <v>0.1026517674</v>
      </c>
      <c r="D87" s="22">
        <v>9.995040509999999E-3</v>
      </c>
      <c r="E87" s="22">
        <v>2.0260217249999997E-2</v>
      </c>
      <c r="F87" s="22">
        <v>6.1050787980000007E-2</v>
      </c>
      <c r="G87" s="22">
        <v>1.0805449200000001E-3</v>
      </c>
      <c r="H87" s="22">
        <v>3.4037164979999995E-3</v>
      </c>
      <c r="I87" s="22">
        <v>3.4037164979999995E-3</v>
      </c>
      <c r="J87" s="22">
        <v>2.5392805619999996E-3</v>
      </c>
      <c r="K87" s="22">
        <v>1.6748446259999999E-3</v>
      </c>
      <c r="L87" s="22">
        <v>6.5372967660000001E-3</v>
      </c>
      <c r="M87" s="22">
        <v>4.8624521399999991E-4</v>
      </c>
      <c r="N87" s="22">
        <v>9.7519179029999983E-3</v>
      </c>
      <c r="O87" s="22">
        <v>1.2696402809999998E-3</v>
      </c>
      <c r="P87" s="22">
        <v>2.43122607E-3</v>
      </c>
      <c r="Q87" s="22">
        <v>9.2872835873999981E-4</v>
      </c>
      <c r="R87" s="22">
        <v>3.0255257760000002E-3</v>
      </c>
      <c r="S87" s="22">
        <v>1.3506811499999999E-3</v>
      </c>
      <c r="T87" s="22">
        <v>1.0103095002E-2</v>
      </c>
      <c r="U87" s="22">
        <v>2.6473350539999999E-2</v>
      </c>
      <c r="V87" s="22">
        <v>3.2146211369999997E-2</v>
      </c>
      <c r="W87" s="22">
        <v>1.755885495E-3</v>
      </c>
      <c r="X87" s="22">
        <v>1.4236179320999999E-2</v>
      </c>
      <c r="Y87" s="22">
        <v>5.6728608299999997E-7</v>
      </c>
      <c r="Z87" s="32">
        <v>3.4037164979999993E-7</v>
      </c>
    </row>
    <row r="88" spans="1:26">
      <c r="A88" s="16" t="s">
        <v>80</v>
      </c>
      <c r="B88" s="22">
        <v>2465.2486480440002</v>
      </c>
      <c r="C88" s="22">
        <v>64.473123623999996</v>
      </c>
      <c r="D88" s="22">
        <v>6.2776462476000008</v>
      </c>
      <c r="E88" s="22">
        <v>12.72495861</v>
      </c>
      <c r="F88" s="22">
        <v>38.3445419448</v>
      </c>
      <c r="G88" s="22">
        <v>0.67866445920000007</v>
      </c>
      <c r="H88" s="22">
        <v>2.1377930464800001</v>
      </c>
      <c r="I88" s="22">
        <v>2.1377930464800001</v>
      </c>
      <c r="J88" s="22">
        <v>1.5948614791200002</v>
      </c>
      <c r="K88" s="22">
        <v>1.0519299117600001</v>
      </c>
      <c r="L88" s="22">
        <v>4.1059199781600002</v>
      </c>
      <c r="M88" s="22">
        <v>0.30539900663999997</v>
      </c>
      <c r="N88" s="22">
        <v>6.1249467442800007</v>
      </c>
      <c r="O88" s="22">
        <v>0.7974307395600001</v>
      </c>
      <c r="P88" s="22">
        <v>1.5269950332000002</v>
      </c>
      <c r="Q88" s="22">
        <v>0.58331210268239997</v>
      </c>
      <c r="R88" s="22">
        <v>1.9002604857600003</v>
      </c>
      <c r="S88" s="22">
        <v>0.848330574</v>
      </c>
      <c r="T88" s="22">
        <v>6.3455126935200008</v>
      </c>
      <c r="U88" s="22">
        <v>16.627279250400001</v>
      </c>
      <c r="V88" s="22">
        <v>20.1902676612</v>
      </c>
      <c r="W88" s="22">
        <v>1.1028297462000003</v>
      </c>
      <c r="X88" s="22">
        <v>8.9414042499599997</v>
      </c>
      <c r="Y88" s="22">
        <v>3.5629884108000004E-4</v>
      </c>
      <c r="Z88" s="32">
        <v>2.1377930464799998E-4</v>
      </c>
    </row>
    <row r="89" spans="1:26">
      <c r="A89" s="16" t="s">
        <v>81</v>
      </c>
      <c r="B89" s="22">
        <v>401.133452928</v>
      </c>
      <c r="C89" s="22">
        <v>10.490757887999999</v>
      </c>
      <c r="D89" s="22">
        <v>1.0214685312</v>
      </c>
      <c r="E89" s="22">
        <v>2.0705443200000002</v>
      </c>
      <c r="F89" s="22">
        <v>6.2392402176000008</v>
      </c>
      <c r="G89" s="22">
        <v>0.1104290304</v>
      </c>
      <c r="H89" s="22">
        <v>0.34785144576000004</v>
      </c>
      <c r="I89" s="22">
        <v>0.34785144576000004</v>
      </c>
      <c r="J89" s="22">
        <v>0.25950822144000002</v>
      </c>
      <c r="K89" s="22">
        <v>0.17116499711999997</v>
      </c>
      <c r="L89" s="22">
        <v>0.66809563391999993</v>
      </c>
      <c r="M89" s="22">
        <v>4.9693063679999996E-2</v>
      </c>
      <c r="N89" s="22">
        <v>0.99662199936000007</v>
      </c>
      <c r="O89" s="22">
        <v>0.12975411072000001</v>
      </c>
      <c r="P89" s="22">
        <v>0.2484653184</v>
      </c>
      <c r="Q89" s="22">
        <v>9.4913751628800003E-2</v>
      </c>
      <c r="R89" s="22">
        <v>0.30920128512</v>
      </c>
      <c r="S89" s="22">
        <v>0.13803628800000001</v>
      </c>
      <c r="T89" s="22">
        <v>1.0325114342400001</v>
      </c>
      <c r="U89" s="22">
        <v>2.7055112448000003</v>
      </c>
      <c r="V89" s="22">
        <v>3.2852636544</v>
      </c>
      <c r="W89" s="22">
        <v>0.17944717439999999</v>
      </c>
      <c r="X89" s="22">
        <v>1.45490247552</v>
      </c>
      <c r="Y89" s="22">
        <v>5.797524096E-5</v>
      </c>
      <c r="Z89" s="32">
        <v>3.4785144575999996E-5</v>
      </c>
    </row>
    <row r="90" spans="1:26">
      <c r="A90" s="16" t="s">
        <v>82</v>
      </c>
      <c r="B90" s="22">
        <v>1336.42206126</v>
      </c>
      <c r="C90" s="22">
        <v>34.951161959999993</v>
      </c>
      <c r="D90" s="22">
        <v>3.4031394540000002</v>
      </c>
      <c r="E90" s="22">
        <v>6.8982556499999994</v>
      </c>
      <c r="F90" s="22">
        <v>20.786743691999995</v>
      </c>
      <c r="G90" s="22">
        <v>0.367906968</v>
      </c>
      <c r="H90" s="22">
        <v>1.1589069491999997</v>
      </c>
      <c r="I90" s="22">
        <v>1.1589069491999997</v>
      </c>
      <c r="J90" s="22">
        <v>0.86458137479999986</v>
      </c>
      <c r="K90" s="22">
        <v>0.57025580040000001</v>
      </c>
      <c r="L90" s="22">
        <v>2.2258371563999995</v>
      </c>
      <c r="M90" s="22">
        <v>0.16555813559999999</v>
      </c>
      <c r="N90" s="22">
        <v>3.3203603862</v>
      </c>
      <c r="O90" s="22">
        <v>0.43229068739999993</v>
      </c>
      <c r="P90" s="22">
        <v>0.82779067799999995</v>
      </c>
      <c r="Q90" s="22">
        <v>0.31621603899599993</v>
      </c>
      <c r="R90" s="22">
        <v>1.0301395104</v>
      </c>
      <c r="S90" s="22">
        <v>0.45988370999999995</v>
      </c>
      <c r="T90" s="22">
        <v>3.4399301507999995</v>
      </c>
      <c r="U90" s="22">
        <v>9.0137207159999999</v>
      </c>
      <c r="V90" s="22">
        <v>10.945232297999999</v>
      </c>
      <c r="W90" s="22">
        <v>0.59784882299999997</v>
      </c>
      <c r="X90" s="22">
        <v>4.8471743033999992</v>
      </c>
      <c r="Y90" s="22">
        <v>1.931511582E-4</v>
      </c>
      <c r="Z90" s="32">
        <v>1.1589069491999998E-4</v>
      </c>
    </row>
    <row r="91" spans="1:26">
      <c r="A91" s="16" t="s">
        <v>83</v>
      </c>
      <c r="B91" s="22">
        <v>3192.2421623999994</v>
      </c>
      <c r="C91" s="22">
        <v>83.48603039999999</v>
      </c>
      <c r="D91" s="22">
        <v>8.1289029599999996</v>
      </c>
      <c r="E91" s="22">
        <v>16.477505999999998</v>
      </c>
      <c r="F91" s="22">
        <v>49.652218079999997</v>
      </c>
      <c r="G91" s="22">
        <v>0.87880031999999997</v>
      </c>
      <c r="H91" s="22">
        <v>2.7682210079999998</v>
      </c>
      <c r="I91" s="22">
        <v>2.7682210079999998</v>
      </c>
      <c r="J91" s="22">
        <v>2.0651807519999994</v>
      </c>
      <c r="K91" s="22">
        <v>1.3621404959999999</v>
      </c>
      <c r="L91" s="22">
        <v>5.3167419359999997</v>
      </c>
      <c r="M91" s="22">
        <v>0.39546014400000001</v>
      </c>
      <c r="N91" s="22">
        <v>7.931172887999999</v>
      </c>
      <c r="O91" s="22">
        <v>1.0325903759999997</v>
      </c>
      <c r="P91" s="22">
        <v>1.9773007199999999</v>
      </c>
      <c r="Q91" s="22">
        <v>0.75532887504000001</v>
      </c>
      <c r="R91" s="22">
        <v>2.4606408960000001</v>
      </c>
      <c r="S91" s="22">
        <v>1.0985004</v>
      </c>
      <c r="T91" s="22">
        <v>8.2167829920000006</v>
      </c>
      <c r="U91" s="22">
        <v>21.530607839999998</v>
      </c>
      <c r="V91" s="22">
        <v>26.14430952</v>
      </c>
      <c r="W91" s="22">
        <v>1.42805052</v>
      </c>
      <c r="X91" s="22">
        <v>11.578194215999998</v>
      </c>
      <c r="Y91" s="22">
        <v>4.6137016799999999E-4</v>
      </c>
      <c r="Z91" s="32">
        <v>2.7682210079999999E-4</v>
      </c>
    </row>
    <row r="92" spans="1:26">
      <c r="A92" s="16" t="s">
        <v>84</v>
      </c>
      <c r="B92" s="22">
        <v>3521.4077930160001</v>
      </c>
      <c r="C92" s="22">
        <v>92.094629135999995</v>
      </c>
      <c r="D92" s="22">
        <v>8.9671086263999999</v>
      </c>
      <c r="E92" s="22">
        <v>18.176571540000001</v>
      </c>
      <c r="F92" s="22">
        <v>54.772068907200001</v>
      </c>
      <c r="G92" s="22">
        <v>0.96941714880000007</v>
      </c>
      <c r="H92" s="22">
        <v>3.0536640187200002</v>
      </c>
      <c r="I92" s="22">
        <v>3.0536640187200002</v>
      </c>
      <c r="J92" s="22">
        <v>2.2781302996799999</v>
      </c>
      <c r="K92" s="22">
        <v>1.5025965806400001</v>
      </c>
      <c r="L92" s="22">
        <v>5.8649737502399999</v>
      </c>
      <c r="M92" s="22">
        <v>0.43623771695999997</v>
      </c>
      <c r="N92" s="22">
        <v>8.7489897679199995</v>
      </c>
      <c r="O92" s="22">
        <v>1.13906514984</v>
      </c>
      <c r="P92" s="22">
        <v>2.1811885847999997</v>
      </c>
      <c r="Q92" s="22">
        <v>0.83321403939359995</v>
      </c>
      <c r="R92" s="22">
        <v>2.7143680166399999</v>
      </c>
      <c r="S92" s="22">
        <v>1.211771436</v>
      </c>
      <c r="T92" s="22">
        <v>9.0640503412800015</v>
      </c>
      <c r="U92" s="22">
        <v>23.750720145600003</v>
      </c>
      <c r="V92" s="22">
        <v>28.840160176800001</v>
      </c>
      <c r="W92" s="22">
        <v>1.5753028668</v>
      </c>
      <c r="X92" s="22">
        <v>12.772070935439999</v>
      </c>
      <c r="Y92" s="22">
        <v>5.0894400312000002E-4</v>
      </c>
      <c r="Z92" s="32">
        <v>3.0536640187199998E-4</v>
      </c>
    </row>
    <row r="93" spans="1:26">
      <c r="A93" s="16" t="s">
        <v>85</v>
      </c>
      <c r="B93" s="22">
        <v>189.39462660663918</v>
      </c>
      <c r="C93" s="22">
        <v>4.9531973923277972</v>
      </c>
      <c r="D93" s="22">
        <v>0.48228500925296969</v>
      </c>
      <c r="E93" s="22">
        <v>0.97760474848574941</v>
      </c>
      <c r="F93" s="22">
        <v>2.945848975437058</v>
      </c>
      <c r="G93" s="22">
        <v>5.2138919919239968E-2</v>
      </c>
      <c r="H93" s="22">
        <v>0.1642375977456059</v>
      </c>
      <c r="I93" s="22">
        <v>0.1642375977456059</v>
      </c>
      <c r="J93" s="22">
        <v>0.12252646181021391</v>
      </c>
      <c r="K93" s="22">
        <v>8.0815325874821931E-2</v>
      </c>
      <c r="L93" s="22">
        <v>0.31544046551140176</v>
      </c>
      <c r="M93" s="22">
        <v>2.3462513963657981E-2</v>
      </c>
      <c r="N93" s="22">
        <v>0.47055375227114066</v>
      </c>
      <c r="O93" s="22">
        <v>6.1263230905106957E-2</v>
      </c>
      <c r="P93" s="22">
        <v>0.11731256981828993</v>
      </c>
      <c r="Q93" s="22">
        <v>4.4813401670586749E-2</v>
      </c>
      <c r="R93" s="22">
        <v>0.1459889757738719</v>
      </c>
      <c r="S93" s="22">
        <v>6.5173649899049946E-2</v>
      </c>
      <c r="T93" s="22">
        <v>0.48749890124489365</v>
      </c>
      <c r="U93" s="22">
        <v>1.2774035380213793</v>
      </c>
      <c r="V93" s="22">
        <v>1.551132867597389</v>
      </c>
      <c r="W93" s="22">
        <v>8.4725744868764954E-2</v>
      </c>
      <c r="X93" s="22">
        <v>0.68693026993598649</v>
      </c>
      <c r="Y93" s="22">
        <v>2.737293295760098E-5</v>
      </c>
      <c r="Z93" s="32">
        <v>1.6423759774560586E-5</v>
      </c>
    </row>
    <row r="94" spans="1:26">
      <c r="A94" s="16" t="s">
        <v>86</v>
      </c>
      <c r="B94" s="22">
        <v>0.60460869622512892</v>
      </c>
      <c r="C94" s="22">
        <v>1.5812202654201579E-2</v>
      </c>
      <c r="D94" s="22">
        <v>1.5396092058038383E-3</v>
      </c>
      <c r="E94" s="22">
        <v>3.1208294712239963E-3</v>
      </c>
      <c r="F94" s="22">
        <v>9.4040994732883087E-3</v>
      </c>
      <c r="G94" s="22">
        <v>1.664442384652798E-4</v>
      </c>
      <c r="H94" s="22">
        <v>5.2429935116563129E-4</v>
      </c>
      <c r="I94" s="22">
        <v>5.2429935116563129E-4</v>
      </c>
      <c r="J94" s="22">
        <v>3.9114396039340748E-4</v>
      </c>
      <c r="K94" s="22">
        <v>2.5798856962118367E-4</v>
      </c>
      <c r="L94" s="22">
        <v>1.0069876427149427E-3</v>
      </c>
      <c r="M94" s="22">
        <v>7.4899907309375908E-5</v>
      </c>
      <c r="N94" s="22">
        <v>1.50215925214915E-3</v>
      </c>
      <c r="O94" s="22">
        <v>1.9557198019670374E-4</v>
      </c>
      <c r="P94" s="22">
        <v>3.7449953654687955E-4</v>
      </c>
      <c r="Q94" s="22">
        <v>1.4305882296090797E-4</v>
      </c>
      <c r="R94" s="22">
        <v>4.6604386770278351E-4</v>
      </c>
      <c r="S94" s="22">
        <v>2.0805529808159975E-4</v>
      </c>
      <c r="T94" s="22">
        <v>1.556253629650366E-3</v>
      </c>
      <c r="U94" s="22">
        <v>4.0778838423993552E-3</v>
      </c>
      <c r="V94" s="22">
        <v>4.9517160943420742E-3</v>
      </c>
      <c r="W94" s="22">
        <v>2.7047188750607969E-4</v>
      </c>
      <c r="X94" s="22">
        <v>2.1929028417800611E-3</v>
      </c>
      <c r="Y94" s="22">
        <v>8.7383225194271895E-8</v>
      </c>
      <c r="Z94" s="32">
        <v>5.2429935116563138E-8</v>
      </c>
    </row>
    <row r="95" spans="1:26">
      <c r="A95" s="16" t="s">
        <v>87</v>
      </c>
      <c r="B95" s="22">
        <v>118325.37309625209</v>
      </c>
      <c r="C95" s="22">
        <v>3094.5383191036335</v>
      </c>
      <c r="D95" s="22">
        <v>301.31031001798539</v>
      </c>
      <c r="E95" s="22">
        <v>610.76414192834875</v>
      </c>
      <c r="F95" s="22">
        <v>1840.4359476774241</v>
      </c>
      <c r="G95" s="22">
        <v>32.574087569511939</v>
      </c>
      <c r="H95" s="22">
        <v>102.60837584396259</v>
      </c>
      <c r="I95" s="22">
        <v>102.60837584396259</v>
      </c>
      <c r="J95" s="22">
        <v>76.549105788353046</v>
      </c>
      <c r="K95" s="22">
        <v>50.489835732743494</v>
      </c>
      <c r="L95" s="22">
        <v>197.07322979554718</v>
      </c>
      <c r="M95" s="22">
        <v>14.658339406280369</v>
      </c>
      <c r="N95" s="22">
        <v>293.98114031484522</v>
      </c>
      <c r="O95" s="22">
        <v>38.274552894176523</v>
      </c>
      <c r="P95" s="22">
        <v>73.291697031401839</v>
      </c>
      <c r="Q95" s="22">
        <v>27.997428265995506</v>
      </c>
      <c r="R95" s="22">
        <v>91.207445194633422</v>
      </c>
      <c r="S95" s="22">
        <v>40.717609461889914</v>
      </c>
      <c r="T95" s="22">
        <v>304.56771877493657</v>
      </c>
      <c r="U95" s="22">
        <v>798.06514545304231</v>
      </c>
      <c r="V95" s="22">
        <v>969.07910519298014</v>
      </c>
      <c r="W95" s="22">
        <v>52.932892300456885</v>
      </c>
      <c r="X95" s="22">
        <v>429.16360372831963</v>
      </c>
      <c r="Y95" s="22">
        <v>1.7101395973993763E-2</v>
      </c>
      <c r="Z95" s="32">
        <v>1.0260837584396257E-2</v>
      </c>
    </row>
    <row r="96" spans="1:26">
      <c r="A96" s="16" t="s">
        <v>88</v>
      </c>
      <c r="B96" s="22">
        <v>39866.13432836999</v>
      </c>
      <c r="C96" s="22">
        <v>1042.6105330199998</v>
      </c>
      <c r="D96" s="22">
        <v>101.51734137299998</v>
      </c>
      <c r="E96" s="22">
        <v>205.77839467499993</v>
      </c>
      <c r="F96" s="22">
        <v>620.0788959539999</v>
      </c>
      <c r="G96" s="22">
        <v>10.974847715999998</v>
      </c>
      <c r="H96" s="22">
        <v>34.570770305399996</v>
      </c>
      <c r="I96" s="22">
        <v>34.570770305399996</v>
      </c>
      <c r="J96" s="22">
        <v>25.790892132599996</v>
      </c>
      <c r="K96" s="22">
        <v>17.011013959799996</v>
      </c>
      <c r="L96" s="22">
        <v>66.397828681799993</v>
      </c>
      <c r="M96" s="22">
        <v>4.938681472199999</v>
      </c>
      <c r="N96" s="22">
        <v>99.048000636899985</v>
      </c>
      <c r="O96" s="22">
        <v>12.895446066299998</v>
      </c>
      <c r="P96" s="22">
        <v>24.693407360999995</v>
      </c>
      <c r="Q96" s="22">
        <v>9.4328816119019994</v>
      </c>
      <c r="R96" s="22">
        <v>30.729573604799995</v>
      </c>
      <c r="S96" s="22">
        <v>13.718559644999997</v>
      </c>
      <c r="T96" s="22">
        <v>102.61482614459999</v>
      </c>
      <c r="U96" s="22">
        <v>268.88376904199998</v>
      </c>
      <c r="V96" s="22">
        <v>326.50171955099995</v>
      </c>
      <c r="W96" s="22">
        <v>17.834127538499995</v>
      </c>
      <c r="X96" s="22">
        <v>144.59361865829996</v>
      </c>
      <c r="Y96" s="22">
        <v>5.7617950508999996E-3</v>
      </c>
      <c r="Z96" s="32">
        <v>3.4570770305399992E-3</v>
      </c>
    </row>
    <row r="97" spans="1:26">
      <c r="A97" s="16" t="s">
        <v>89</v>
      </c>
      <c r="B97" s="22">
        <v>3760.7188370637778</v>
      </c>
      <c r="C97" s="22">
        <v>98.353279978268091</v>
      </c>
      <c r="D97" s="22">
        <v>9.5765035768313691</v>
      </c>
      <c r="E97" s="22">
        <v>19.411831574658176</v>
      </c>
      <c r="F97" s="22">
        <v>58.494319144969985</v>
      </c>
      <c r="G97" s="22">
        <v>1.0352976839817696</v>
      </c>
      <c r="H97" s="22">
        <v>3.2611877045425741</v>
      </c>
      <c r="I97" s="22">
        <v>3.2611877045425741</v>
      </c>
      <c r="J97" s="22">
        <v>2.432949557357158</v>
      </c>
      <c r="K97" s="22">
        <v>1.6047114101717426</v>
      </c>
      <c r="L97" s="22">
        <v>6.2635509880897056</v>
      </c>
      <c r="M97" s="22">
        <v>0.46588395779179625</v>
      </c>
      <c r="N97" s="22">
        <v>9.3435615979354711</v>
      </c>
      <c r="O97" s="22">
        <v>1.216474778678579</v>
      </c>
      <c r="P97" s="22">
        <v>2.3294197889589814</v>
      </c>
      <c r="Q97" s="22">
        <v>0.88983835938233091</v>
      </c>
      <c r="R97" s="22">
        <v>2.8988335151489548</v>
      </c>
      <c r="S97" s="22">
        <v>1.294122104977212</v>
      </c>
      <c r="T97" s="22">
        <v>9.6800333452295462</v>
      </c>
      <c r="U97" s="22">
        <v>25.364793257553352</v>
      </c>
      <c r="V97" s="22">
        <v>30.800106098457647</v>
      </c>
      <c r="W97" s="22">
        <v>1.6823587364703756</v>
      </c>
      <c r="X97" s="22">
        <v>13.640046986459812</v>
      </c>
      <c r="Y97" s="22">
        <v>5.4353128409042912E-4</v>
      </c>
      <c r="Z97" s="32">
        <v>3.2611877045425738E-4</v>
      </c>
    </row>
    <row r="98" spans="1:26">
      <c r="A98" s="16" t="s">
        <v>90</v>
      </c>
      <c r="B98" s="22">
        <v>5668.5306056399986</v>
      </c>
      <c r="C98" s="22">
        <v>148.24787544</v>
      </c>
      <c r="D98" s="22">
        <v>14.434661556</v>
      </c>
      <c r="E98" s="22">
        <v>29.259449099999998</v>
      </c>
      <c r="F98" s="22">
        <v>88.168473288000001</v>
      </c>
      <c r="G98" s="22">
        <v>1.5605039519999999</v>
      </c>
      <c r="H98" s="22">
        <v>4.9155874487999993</v>
      </c>
      <c r="I98" s="22">
        <v>4.9155874487999993</v>
      </c>
      <c r="J98" s="22">
        <v>3.6671842872</v>
      </c>
      <c r="K98" s="22">
        <v>2.4187811255999998</v>
      </c>
      <c r="L98" s="22">
        <v>9.4410489095999992</v>
      </c>
      <c r="M98" s="22">
        <v>0.70222677840000003</v>
      </c>
      <c r="N98" s="22">
        <v>14.0835481668</v>
      </c>
      <c r="O98" s="22">
        <v>1.8335921436</v>
      </c>
      <c r="P98" s="22">
        <v>3.5111338920000001</v>
      </c>
      <c r="Q98" s="22">
        <v>1.3412531467439999</v>
      </c>
      <c r="R98" s="22">
        <v>4.3694110656000005</v>
      </c>
      <c r="S98" s="22">
        <v>1.95062994</v>
      </c>
      <c r="T98" s="22">
        <v>14.590711951200001</v>
      </c>
      <c r="U98" s="22">
        <v>38.232346823999997</v>
      </c>
      <c r="V98" s="22">
        <v>46.424992572000001</v>
      </c>
      <c r="W98" s="22">
        <v>2.5358189219999998</v>
      </c>
      <c r="X98" s="22">
        <v>20.559639567599998</v>
      </c>
      <c r="Y98" s="22">
        <v>8.1926457479999991E-4</v>
      </c>
      <c r="Z98" s="32">
        <v>4.9155874488000003E-4</v>
      </c>
    </row>
    <row r="99" spans="1:26">
      <c r="A99" s="16" t="s">
        <v>91</v>
      </c>
      <c r="B99" s="22">
        <v>467.28055634692333</v>
      </c>
      <c r="C99" s="22">
        <v>12.220689016643556</v>
      </c>
      <c r="D99" s="22">
        <v>1.1899091937258199</v>
      </c>
      <c r="E99" s="22">
        <v>2.4119780953901753</v>
      </c>
      <c r="F99" s="22">
        <v>7.2680939941090621</v>
      </c>
      <c r="G99" s="22">
        <v>0.12863883175414273</v>
      </c>
      <c r="H99" s="22">
        <v>0.40521232002554952</v>
      </c>
      <c r="I99" s="22">
        <v>0.40521232002554952</v>
      </c>
      <c r="J99" s="22">
        <v>0.30230125462223528</v>
      </c>
      <c r="K99" s="22">
        <v>0.19939018921892118</v>
      </c>
      <c r="L99" s="22">
        <v>0.7782649321125632</v>
      </c>
      <c r="M99" s="22">
        <v>5.7887474289364214E-2</v>
      </c>
      <c r="N99" s="22">
        <v>1.1609654565811378</v>
      </c>
      <c r="O99" s="22">
        <v>0.15115062731111764</v>
      </c>
      <c r="P99" s="22">
        <v>0.28943737144682108</v>
      </c>
      <c r="Q99" s="22">
        <v>0.11056507589268565</v>
      </c>
      <c r="R99" s="22">
        <v>0.36018872891159964</v>
      </c>
      <c r="S99" s="22">
        <v>0.16079853969267835</v>
      </c>
      <c r="T99" s="22">
        <v>1.2027730769012341</v>
      </c>
      <c r="U99" s="22">
        <v>3.1516513779764961</v>
      </c>
      <c r="V99" s="22">
        <v>3.8270052446857452</v>
      </c>
      <c r="W99" s="22">
        <v>0.20903810160048189</v>
      </c>
      <c r="X99" s="22">
        <v>1.69481660836083</v>
      </c>
      <c r="Y99" s="22">
        <v>6.753538667092493E-5</v>
      </c>
      <c r="Z99" s="32">
        <v>4.0521232002554958E-5</v>
      </c>
    </row>
    <row r="100" spans="1:26">
      <c r="A100" s="16" t="s">
        <v>254</v>
      </c>
      <c r="B100" s="22">
        <v>2.3877892753735681</v>
      </c>
      <c r="C100" s="22">
        <v>6.2447345123328002E-2</v>
      </c>
      <c r="D100" s="22">
        <v>6.0803993935872004E-3</v>
      </c>
      <c r="E100" s="22">
        <v>1.2325133905920001E-2</v>
      </c>
      <c r="F100" s="22">
        <v>3.71397368365056E-2</v>
      </c>
      <c r="G100" s="22">
        <v>6.5734047498239995E-4</v>
      </c>
      <c r="H100" s="22">
        <v>2.0706224961945601E-3</v>
      </c>
      <c r="I100" s="22">
        <v>2.0706224961945601E-3</v>
      </c>
      <c r="J100" s="22">
        <v>1.5447501162086398E-3</v>
      </c>
      <c r="K100" s="22">
        <v>1.0188777362227198E-3</v>
      </c>
      <c r="L100" s="22">
        <v>3.9769098736435202E-3</v>
      </c>
      <c r="M100" s="22">
        <v>2.9580321374208005E-4</v>
      </c>
      <c r="N100" s="22">
        <v>5.9324977867161593E-3</v>
      </c>
      <c r="O100" s="22">
        <v>7.7237505810431992E-4</v>
      </c>
      <c r="P100" s="22">
        <v>1.4790160687104001E-3</v>
      </c>
      <c r="Q100" s="22">
        <v>5.6498413824737279E-4</v>
      </c>
      <c r="R100" s="22">
        <v>1.8405533299507202E-3</v>
      </c>
      <c r="S100" s="22">
        <v>8.2167559372799993E-4</v>
      </c>
      <c r="T100" s="22">
        <v>6.1461334410854397E-3</v>
      </c>
      <c r="U100" s="22">
        <v>1.6104841637068802E-2</v>
      </c>
      <c r="V100" s="22">
        <v>1.95558791307264E-2</v>
      </c>
      <c r="W100" s="22">
        <v>1.0681782718464001E-3</v>
      </c>
      <c r="X100" s="22">
        <v>8.6604607578931198E-3</v>
      </c>
      <c r="Y100" s="22">
        <v>3.4510374936575998E-7</v>
      </c>
      <c r="Z100" s="32">
        <v>2.0706224961945601E-7</v>
      </c>
    </row>
    <row r="101" spans="1:26">
      <c r="A101" s="16" t="s">
        <v>92</v>
      </c>
      <c r="B101" s="22">
        <v>20.923372809939629</v>
      </c>
      <c r="C101" s="22">
        <v>0.54720451946160076</v>
      </c>
      <c r="D101" s="22">
        <v>5.3280440052840085E-2</v>
      </c>
      <c r="E101" s="22">
        <v>0.10800089199900016</v>
      </c>
      <c r="F101" s="22">
        <v>0.32544268789032049</v>
      </c>
      <c r="G101" s="22">
        <v>5.7600475732800084E-3</v>
      </c>
      <c r="H101" s="22">
        <v>1.8144149855832025E-2</v>
      </c>
      <c r="I101" s="22">
        <v>1.8144149855832025E-2</v>
      </c>
      <c r="J101" s="22">
        <v>1.3536111797208018E-2</v>
      </c>
      <c r="K101" s="22">
        <v>8.9280737385840133E-3</v>
      </c>
      <c r="L101" s="22">
        <v>3.4848287818344051E-2</v>
      </c>
      <c r="M101" s="22">
        <v>2.592021407976004E-3</v>
      </c>
      <c r="N101" s="22">
        <v>5.1984429348852078E-2</v>
      </c>
      <c r="O101" s="22">
        <v>6.7680558986040092E-3</v>
      </c>
      <c r="P101" s="22">
        <v>1.2960107039880021E-2</v>
      </c>
      <c r="Q101" s="22">
        <v>4.9507608892341666E-3</v>
      </c>
      <c r="R101" s="22">
        <v>1.6128133205184025E-2</v>
      </c>
      <c r="S101" s="22">
        <v>7.2000594666000103E-3</v>
      </c>
      <c r="T101" s="22">
        <v>5.3856444810168082E-2</v>
      </c>
      <c r="U101" s="22">
        <v>0.14112116554536019</v>
      </c>
      <c r="V101" s="22">
        <v>0.17136141530508026</v>
      </c>
      <c r="W101" s="22">
        <v>9.3600773065800145E-3</v>
      </c>
      <c r="X101" s="22">
        <v>7.5888626777964097E-2</v>
      </c>
      <c r="Y101" s="22">
        <v>3.0240249759720049E-6</v>
      </c>
      <c r="Z101" s="32">
        <v>1.8144149855832027E-6</v>
      </c>
    </row>
    <row r="102" spans="1:26">
      <c r="A102" s="16" t="s">
        <v>93</v>
      </c>
      <c r="B102" s="22">
        <v>1221.6150505385076</v>
      </c>
      <c r="C102" s="22">
        <v>31.948638623856358</v>
      </c>
      <c r="D102" s="22">
        <v>3.1107884975860136</v>
      </c>
      <c r="E102" s="22">
        <v>6.3056523599716492</v>
      </c>
      <c r="F102" s="22">
        <v>19.001032444714571</v>
      </c>
      <c r="G102" s="22">
        <v>0.33630145919848797</v>
      </c>
      <c r="H102" s="22">
        <v>1.0593495964752371</v>
      </c>
      <c r="I102" s="22">
        <v>1.0593495964752371</v>
      </c>
      <c r="J102" s="22">
        <v>0.79030842911644661</v>
      </c>
      <c r="K102" s="22">
        <v>0.52126726175765636</v>
      </c>
      <c r="L102" s="22">
        <v>2.0346238281508522</v>
      </c>
      <c r="M102" s="22">
        <v>0.15133565663931958</v>
      </c>
      <c r="N102" s="22">
        <v>3.0351206692663535</v>
      </c>
      <c r="O102" s="22">
        <v>0.3951542145582233</v>
      </c>
      <c r="P102" s="22">
        <v>0.75667828319659791</v>
      </c>
      <c r="Q102" s="22">
        <v>0.28905110418110036</v>
      </c>
      <c r="R102" s="22">
        <v>0.94164408575576641</v>
      </c>
      <c r="S102" s="22">
        <v>0.42037682399810994</v>
      </c>
      <c r="T102" s="22">
        <v>3.1444186435058628</v>
      </c>
      <c r="U102" s="22">
        <v>8.2393857503629562</v>
      </c>
      <c r="V102" s="22">
        <v>10.004968411155017</v>
      </c>
      <c r="W102" s="22">
        <v>0.546489871197543</v>
      </c>
      <c r="X102" s="22">
        <v>4.4307717249400786</v>
      </c>
      <c r="Y102" s="22">
        <v>1.7655826607920619E-4</v>
      </c>
      <c r="Z102" s="32">
        <v>1.0593495964752371E-4</v>
      </c>
    </row>
    <row r="103" spans="1:26">
      <c r="A103" s="16" t="s">
        <v>94</v>
      </c>
      <c r="B103" s="22">
        <v>164.84343120000005</v>
      </c>
      <c r="C103" s="22">
        <v>4.3111152000000006</v>
      </c>
      <c r="D103" s="22">
        <v>0.41976648000000011</v>
      </c>
      <c r="E103" s="22">
        <v>0.85087800000000025</v>
      </c>
      <c r="F103" s="22">
        <v>2.5639790400000004</v>
      </c>
      <c r="G103" s="22">
        <v>4.538016000000001E-2</v>
      </c>
      <c r="H103" s="22">
        <v>0.14294750400000003</v>
      </c>
      <c r="I103" s="22">
        <v>0.14294750400000003</v>
      </c>
      <c r="J103" s="22">
        <v>0.10664337600000001</v>
      </c>
      <c r="K103" s="22">
        <v>7.0339247999999993E-2</v>
      </c>
      <c r="L103" s="22">
        <v>0.27454996800000003</v>
      </c>
      <c r="M103" s="22">
        <v>2.0421072000000005E-2</v>
      </c>
      <c r="N103" s="22">
        <v>0.40955594400000006</v>
      </c>
      <c r="O103" s="22">
        <v>5.3321688000000006E-2</v>
      </c>
      <c r="P103" s="22">
        <v>0.10210536000000003</v>
      </c>
      <c r="Q103" s="22">
        <v>3.900424752E-2</v>
      </c>
      <c r="R103" s="22">
        <v>0.12706444800000002</v>
      </c>
      <c r="S103" s="22">
        <v>5.6725200000000017E-2</v>
      </c>
      <c r="T103" s="22">
        <v>0.42430449600000014</v>
      </c>
      <c r="U103" s="22">
        <v>1.1118139200000006</v>
      </c>
      <c r="V103" s="22">
        <v>1.3500597600000002</v>
      </c>
      <c r="W103" s="22">
        <v>7.3742760000000032E-2</v>
      </c>
      <c r="X103" s="22">
        <v>0.59788360800000007</v>
      </c>
      <c r="Y103" s="22">
        <v>2.3824584000000005E-5</v>
      </c>
      <c r="Z103" s="32">
        <v>1.4294750400000002E-5</v>
      </c>
    </row>
    <row r="104" spans="1:26">
      <c r="A104" s="16" t="s">
        <v>95</v>
      </c>
      <c r="B104" s="22">
        <v>65.162116731584703</v>
      </c>
      <c r="C104" s="22">
        <v>1.7041709812802606</v>
      </c>
      <c r="D104" s="22">
        <v>0.16593243765097276</v>
      </c>
      <c r="E104" s="22">
        <v>0.33634953577899879</v>
      </c>
      <c r="F104" s="22">
        <v>1.0135332678140496</v>
      </c>
      <c r="G104" s="22">
        <v>1.793864190821327E-2</v>
      </c>
      <c r="H104" s="22">
        <v>5.6506722010871799E-2</v>
      </c>
      <c r="I104" s="22">
        <v>5.6506722010871799E-2</v>
      </c>
      <c r="J104" s="22">
        <v>4.2155808484301178E-2</v>
      </c>
      <c r="K104" s="22">
        <v>2.7804894957730569E-2</v>
      </c>
      <c r="L104" s="22">
        <v>0.10852878354469028</v>
      </c>
      <c r="M104" s="22">
        <v>8.07238885869597E-3</v>
      </c>
      <c r="N104" s="22">
        <v>0.16189624322162477</v>
      </c>
      <c r="O104" s="22">
        <v>2.1077904242150589E-2</v>
      </c>
      <c r="P104" s="22">
        <v>4.0361944293479862E-2</v>
      </c>
      <c r="Q104" s="22">
        <v>1.5418262720109306E-2</v>
      </c>
      <c r="R104" s="22">
        <v>5.0228197342997154E-2</v>
      </c>
      <c r="S104" s="22">
        <v>2.2423302385266589E-2</v>
      </c>
      <c r="T104" s="22">
        <v>0.16772630184179407</v>
      </c>
      <c r="U104" s="22">
        <v>0.43949672675122509</v>
      </c>
      <c r="V104" s="22">
        <v>0.5336745967693447</v>
      </c>
      <c r="W104" s="22">
        <v>2.9150293100846561E-2</v>
      </c>
      <c r="X104" s="22">
        <v>0.23634160714070979</v>
      </c>
      <c r="Y104" s="22">
        <v>9.4177870018119671E-6</v>
      </c>
      <c r="Z104" s="32">
        <v>5.6506722010871802E-6</v>
      </c>
    </row>
    <row r="105" spans="1:26">
      <c r="A105" s="16" t="s">
        <v>256</v>
      </c>
      <c r="B105" s="22">
        <v>5.7033034819799999</v>
      </c>
      <c r="C105" s="22">
        <v>0.14915728307999998</v>
      </c>
      <c r="D105" s="22">
        <v>1.4523209141999999E-2</v>
      </c>
      <c r="E105" s="22">
        <v>2.9438937450000004E-2</v>
      </c>
      <c r="F105" s="22">
        <v>8.8709331516000009E-2</v>
      </c>
      <c r="G105" s="22">
        <v>1.5700766640000001E-3</v>
      </c>
      <c r="H105" s="22">
        <v>4.9457414915999994E-3</v>
      </c>
      <c r="I105" s="22">
        <v>4.9457414915999994E-3</v>
      </c>
      <c r="J105" s="22">
        <v>3.6896801604E-3</v>
      </c>
      <c r="K105" s="22">
        <v>2.4336188292000001E-3</v>
      </c>
      <c r="L105" s="22">
        <v>9.4989638171999995E-3</v>
      </c>
      <c r="M105" s="22">
        <v>7.0653449879999998E-4</v>
      </c>
      <c r="N105" s="22">
        <v>1.4169941892599999E-2</v>
      </c>
      <c r="O105" s="22">
        <v>1.8448400802E-3</v>
      </c>
      <c r="P105" s="22">
        <v>3.5326724939999999E-3</v>
      </c>
      <c r="Q105" s="22">
        <v>1.3494808927080001E-3</v>
      </c>
      <c r="R105" s="22">
        <v>4.3962146592000009E-3</v>
      </c>
      <c r="S105" s="22">
        <v>1.9625958300000003E-3</v>
      </c>
      <c r="T105" s="22">
        <v>1.4680216808400001E-2</v>
      </c>
      <c r="U105" s="22">
        <v>3.8466878268E-2</v>
      </c>
      <c r="V105" s="22">
        <v>4.6709780754000001E-2</v>
      </c>
      <c r="W105" s="22">
        <v>2.5513745790000002E-3</v>
      </c>
      <c r="X105" s="22">
        <v>2.0685760048199997E-2</v>
      </c>
      <c r="Y105" s="22">
        <v>8.242902486E-7</v>
      </c>
      <c r="Z105" s="32">
        <v>4.9457414916E-7</v>
      </c>
    </row>
    <row r="106" spans="1:26">
      <c r="A106" s="16" t="s">
        <v>257</v>
      </c>
      <c r="B106" s="22">
        <v>0.18948572999999996</v>
      </c>
      <c r="C106" s="22">
        <v>4.9555800000000002E-3</v>
      </c>
      <c r="D106" s="22">
        <v>4.8251700000000002E-4</v>
      </c>
      <c r="E106" s="22">
        <v>9.7807499999999991E-4</v>
      </c>
      <c r="F106" s="22">
        <v>2.947266E-3</v>
      </c>
      <c r="G106" s="22">
        <v>5.2163999999999997E-5</v>
      </c>
      <c r="H106" s="22">
        <v>1.643166E-4</v>
      </c>
      <c r="I106" s="22">
        <v>1.643166E-4</v>
      </c>
      <c r="J106" s="22">
        <v>1.2258540000000001E-4</v>
      </c>
      <c r="K106" s="22">
        <v>8.0854199999999996E-5</v>
      </c>
      <c r="L106" s="22">
        <v>3.1559220000000002E-4</v>
      </c>
      <c r="M106" s="22">
        <v>2.3473799999999995E-5</v>
      </c>
      <c r="N106" s="22">
        <v>4.707801E-4</v>
      </c>
      <c r="O106" s="22">
        <v>6.1292700000000004E-5</v>
      </c>
      <c r="P106" s="22">
        <v>1.1736899999999999E-4</v>
      </c>
      <c r="Q106" s="22">
        <v>4.4834957999999999E-5</v>
      </c>
      <c r="R106" s="22">
        <v>1.4605920000000002E-4</v>
      </c>
      <c r="S106" s="22">
        <v>6.5204999999999997E-5</v>
      </c>
      <c r="T106" s="22">
        <v>4.8773340000000004E-4</v>
      </c>
      <c r="U106" s="22">
        <v>1.2780179999999999E-3</v>
      </c>
      <c r="V106" s="22">
        <v>1.5518789999999999E-3</v>
      </c>
      <c r="W106" s="22">
        <v>8.4766500000000016E-5</v>
      </c>
      <c r="X106" s="22">
        <v>6.872607E-4</v>
      </c>
      <c r="Y106" s="22">
        <v>2.73861E-8</v>
      </c>
      <c r="Z106" s="32">
        <v>1.6431660000000002E-8</v>
      </c>
    </row>
    <row r="107" spans="1:26">
      <c r="A107" s="16" t="s">
        <v>96</v>
      </c>
      <c r="B107" s="22">
        <v>2002.943064</v>
      </c>
      <c r="C107" s="22">
        <v>52.382544000000003</v>
      </c>
      <c r="D107" s="22">
        <v>5.1004056000000011</v>
      </c>
      <c r="E107" s="22">
        <v>10.338660000000001</v>
      </c>
      <c r="F107" s="22">
        <v>31.153828799999999</v>
      </c>
      <c r="G107" s="22">
        <v>0.55139520000000009</v>
      </c>
      <c r="H107" s="22">
        <v>1.7368948800000001</v>
      </c>
      <c r="I107" s="22">
        <v>1.7368948800000001</v>
      </c>
      <c r="J107" s="22">
        <v>1.2957787199999999</v>
      </c>
      <c r="K107" s="22">
        <v>0.85466255999999985</v>
      </c>
      <c r="L107" s="22">
        <v>3.3359409599999998</v>
      </c>
      <c r="M107" s="22">
        <v>0.24812783999999999</v>
      </c>
      <c r="N107" s="22">
        <v>4.97634168</v>
      </c>
      <c r="O107" s="22">
        <v>0.64788935999999997</v>
      </c>
      <c r="P107" s="22">
        <v>1.2406391999999999</v>
      </c>
      <c r="Q107" s="22">
        <v>0.47392417440000001</v>
      </c>
      <c r="R107" s="22">
        <v>1.5439065599999999</v>
      </c>
      <c r="S107" s="22">
        <v>0.68924399999999997</v>
      </c>
      <c r="T107" s="22">
        <v>5.1555451200000002</v>
      </c>
      <c r="U107" s="22">
        <v>13.5091824</v>
      </c>
      <c r="V107" s="22">
        <v>16.404007200000002</v>
      </c>
      <c r="W107" s="22">
        <v>0.89601720000000007</v>
      </c>
      <c r="X107" s="22">
        <v>7.2646317600000003</v>
      </c>
      <c r="Y107" s="22">
        <v>2.8948247999999996E-4</v>
      </c>
      <c r="Z107" s="32">
        <v>1.7368948800000001E-4</v>
      </c>
    </row>
    <row r="108" spans="1:26">
      <c r="A108" s="16" t="s">
        <v>97</v>
      </c>
      <c r="B108" s="22">
        <v>2908.1474497313875</v>
      </c>
      <c r="C108" s="22">
        <v>76.056161796140898</v>
      </c>
      <c r="D108" s="22">
        <v>7.4054683854137195</v>
      </c>
      <c r="E108" s="22">
        <v>15.01108456502781</v>
      </c>
      <c r="F108" s="22">
        <v>45.2334014892838</v>
      </c>
      <c r="G108" s="22">
        <v>0.80059117680148317</v>
      </c>
      <c r="H108" s="22">
        <v>2.5218622069246717</v>
      </c>
      <c r="I108" s="22">
        <v>2.5218622069246717</v>
      </c>
      <c r="J108" s="22">
        <v>1.8813892654834852</v>
      </c>
      <c r="K108" s="22">
        <v>1.2409163240422989</v>
      </c>
      <c r="L108" s="22">
        <v>4.8435766196489727</v>
      </c>
      <c r="M108" s="22">
        <v>0.36026602956066739</v>
      </c>
      <c r="N108" s="22">
        <v>7.2253353706333847</v>
      </c>
      <c r="O108" s="22">
        <v>0.94069463274174259</v>
      </c>
      <c r="P108" s="22">
        <v>1.801330147803337</v>
      </c>
      <c r="Q108" s="22">
        <v>0.68810811646087477</v>
      </c>
      <c r="R108" s="22">
        <v>2.2416552950441533</v>
      </c>
      <c r="S108" s="22">
        <v>1.0007389710018539</v>
      </c>
      <c r="T108" s="22">
        <v>7.4855275030938673</v>
      </c>
      <c r="U108" s="22">
        <v>19.614483831636342</v>
      </c>
      <c r="V108" s="22">
        <v>23.817587509844124</v>
      </c>
      <c r="W108" s="22">
        <v>1.3009606623024101</v>
      </c>
      <c r="X108" s="22">
        <v>10.547788754359539</v>
      </c>
      <c r="Y108" s="22">
        <v>4.2031036782077863E-4</v>
      </c>
      <c r="Z108" s="32">
        <v>2.5218622069246723E-4</v>
      </c>
    </row>
    <row r="109" spans="1:26">
      <c r="A109" s="16" t="s">
        <v>98</v>
      </c>
      <c r="B109" s="22">
        <v>3923.1098862120002</v>
      </c>
      <c r="C109" s="22">
        <v>102.600258552</v>
      </c>
      <c r="D109" s="22">
        <v>9.9900251748000013</v>
      </c>
      <c r="E109" s="22">
        <v>20.250051030000002</v>
      </c>
      <c r="F109" s="22">
        <v>61.0201537704</v>
      </c>
      <c r="G109" s="22">
        <v>1.0800027216000001</v>
      </c>
      <c r="H109" s="22">
        <v>3.4020085730399998</v>
      </c>
      <c r="I109" s="22">
        <v>3.4020085730399998</v>
      </c>
      <c r="J109" s="22">
        <v>2.5380063957599996</v>
      </c>
      <c r="K109" s="22">
        <v>1.6740042184799999</v>
      </c>
      <c r="L109" s="22">
        <v>6.5340164656799997</v>
      </c>
      <c r="M109" s="22">
        <v>0.48600122471999996</v>
      </c>
      <c r="N109" s="22">
        <v>9.74702456244</v>
      </c>
      <c r="O109" s="22">
        <v>1.2690031978799998</v>
      </c>
      <c r="P109" s="22">
        <v>2.4300061236000001</v>
      </c>
      <c r="Q109" s="22">
        <v>0.92826233921519996</v>
      </c>
      <c r="R109" s="22">
        <v>3.0240076204800004</v>
      </c>
      <c r="S109" s="22">
        <v>1.350003402</v>
      </c>
      <c r="T109" s="22">
        <v>10.098025446960001</v>
      </c>
      <c r="U109" s="22">
        <v>26.460066679200001</v>
      </c>
      <c r="V109" s="22">
        <v>32.130080967600001</v>
      </c>
      <c r="W109" s="22">
        <v>1.7550044226000001</v>
      </c>
      <c r="X109" s="22">
        <v>14.22903585708</v>
      </c>
      <c r="Y109" s="22">
        <v>5.6700142884000011E-4</v>
      </c>
      <c r="Z109" s="32">
        <v>3.4020085730400001E-4</v>
      </c>
    </row>
    <row r="110" spans="1:26">
      <c r="A110" s="16" t="s">
        <v>99</v>
      </c>
      <c r="B110" s="22">
        <v>58.796519705999998</v>
      </c>
      <c r="C110" s="22">
        <v>1.5376928759999999</v>
      </c>
      <c r="D110" s="22">
        <v>0.14972272740000001</v>
      </c>
      <c r="E110" s="22">
        <v>0.303492015</v>
      </c>
      <c r="F110" s="22">
        <v>0.91452260520000006</v>
      </c>
      <c r="G110" s="22">
        <v>1.6186240799999998E-2</v>
      </c>
      <c r="H110" s="22">
        <v>5.0986658519999999E-2</v>
      </c>
      <c r="I110" s="22">
        <v>5.0986658519999999E-2</v>
      </c>
      <c r="J110" s="22">
        <v>3.8037665880000002E-2</v>
      </c>
      <c r="K110" s="22">
        <v>2.5088673239999998E-2</v>
      </c>
      <c r="L110" s="22">
        <v>9.7926756840000004E-2</v>
      </c>
      <c r="M110" s="22">
        <v>7.2838083600000004E-3</v>
      </c>
      <c r="N110" s="22">
        <v>0.14608082321999999</v>
      </c>
      <c r="O110" s="22">
        <v>1.9018832940000001E-2</v>
      </c>
      <c r="P110" s="22">
        <v>3.6419041799999996E-2</v>
      </c>
      <c r="Q110" s="22">
        <v>1.3912073967599999E-2</v>
      </c>
      <c r="R110" s="22">
        <v>4.532147424E-2</v>
      </c>
      <c r="S110" s="22">
        <v>2.0232801000000002E-2</v>
      </c>
      <c r="T110" s="22">
        <v>0.15134135148000002</v>
      </c>
      <c r="U110" s="22">
        <v>0.39656289960000002</v>
      </c>
      <c r="V110" s="22">
        <v>0.48154066379999994</v>
      </c>
      <c r="W110" s="22">
        <v>2.6302641300000002E-2</v>
      </c>
      <c r="X110" s="22">
        <v>0.21325372254</v>
      </c>
      <c r="Y110" s="22">
        <v>8.4977764200000006E-6</v>
      </c>
      <c r="Z110" s="32">
        <v>5.0986658520000002E-6</v>
      </c>
    </row>
    <row r="111" spans="1:26">
      <c r="A111" s="16" t="s">
        <v>206</v>
      </c>
      <c r="B111" s="22">
        <v>27.936532722348005</v>
      </c>
      <c r="C111" s="22">
        <v>0.7306181992080002</v>
      </c>
      <c r="D111" s="22">
        <v>7.1139140449200014E-2</v>
      </c>
      <c r="E111" s="22">
        <v>0.14420096037000005</v>
      </c>
      <c r="F111" s="22">
        <v>0.43452556058160013</v>
      </c>
      <c r="G111" s="22">
        <v>7.6907178864000008E-3</v>
      </c>
      <c r="H111" s="22">
        <v>2.4225761342160004E-2</v>
      </c>
      <c r="I111" s="22">
        <v>2.4225761342160004E-2</v>
      </c>
      <c r="J111" s="22">
        <v>1.8073187033040002E-2</v>
      </c>
      <c r="K111" s="22">
        <v>1.1920612723920003E-2</v>
      </c>
      <c r="L111" s="22">
        <v>4.6528843212720009E-2</v>
      </c>
      <c r="M111" s="22">
        <v>3.4608230488800008E-3</v>
      </c>
      <c r="N111" s="22">
        <v>6.9408728924760008E-2</v>
      </c>
      <c r="O111" s="22">
        <v>9.0365935165200011E-3</v>
      </c>
      <c r="P111" s="22">
        <v>1.7304115244400002E-2</v>
      </c>
      <c r="Q111" s="22">
        <v>6.6101720233608012E-3</v>
      </c>
      <c r="R111" s="22">
        <v>2.1534010081920005E-2</v>
      </c>
      <c r="S111" s="22">
        <v>9.6133973580000021E-3</v>
      </c>
      <c r="T111" s="22">
        <v>7.1908212237840025E-2</v>
      </c>
      <c r="U111" s="22">
        <v>0.18842258821680002</v>
      </c>
      <c r="V111" s="22">
        <v>0.22879885712040007</v>
      </c>
      <c r="W111" s="22">
        <v>1.2497416565400002E-2</v>
      </c>
      <c r="X111" s="22">
        <v>0.10132520815332001</v>
      </c>
      <c r="Y111" s="22">
        <v>4.0376268903600009E-6</v>
      </c>
      <c r="Z111" s="32">
        <v>2.4225761342160005E-6</v>
      </c>
    </row>
    <row r="112" spans="1:26">
      <c r="A112" s="16" t="s">
        <v>100</v>
      </c>
      <c r="B112" s="22">
        <v>20.123426757700773</v>
      </c>
      <c r="C112" s="22">
        <v>0.52628370047668915</v>
      </c>
      <c r="D112" s="22">
        <v>5.1243412941151319E-2</v>
      </c>
      <c r="E112" s="22">
        <v>0.10387178298882023</v>
      </c>
      <c r="F112" s="22">
        <v>0.3130003060729783</v>
      </c>
      <c r="G112" s="22">
        <v>5.5398284260704134E-3</v>
      </c>
      <c r="H112" s="22">
        <v>1.74504595421218E-2</v>
      </c>
      <c r="I112" s="22">
        <v>1.74504595421218E-2</v>
      </c>
      <c r="J112" s="22">
        <v>1.3018596801265469E-2</v>
      </c>
      <c r="K112" s="22">
        <v>8.5867340604091381E-3</v>
      </c>
      <c r="L112" s="22">
        <v>3.3515961977725994E-2</v>
      </c>
      <c r="M112" s="22">
        <v>2.4929227917316853E-3</v>
      </c>
      <c r="N112" s="22">
        <v>4.9996951545285467E-2</v>
      </c>
      <c r="O112" s="22">
        <v>6.5092984006327346E-3</v>
      </c>
      <c r="P112" s="22">
        <v>1.2464613958658428E-2</v>
      </c>
      <c r="Q112" s="22">
        <v>4.7614825322075194E-3</v>
      </c>
      <c r="R112" s="22">
        <v>1.5511519592997156E-2</v>
      </c>
      <c r="S112" s="22">
        <v>6.9247855325880155E-3</v>
      </c>
      <c r="T112" s="22">
        <v>5.179739578375836E-2</v>
      </c>
      <c r="U112" s="22">
        <v>0.13572579643872512</v>
      </c>
      <c r="V112" s="22">
        <v>0.16480989567559479</v>
      </c>
      <c r="W112" s="22">
        <v>9.0022211923644208E-3</v>
      </c>
      <c r="X112" s="22">
        <v>7.2987239513477672E-2</v>
      </c>
      <c r="Y112" s="22">
        <v>2.9084099236869667E-6</v>
      </c>
      <c r="Z112" s="32">
        <v>1.7450459542121799E-6</v>
      </c>
    </row>
    <row r="113" spans="1:26">
      <c r="A113" s="16" t="s">
        <v>101</v>
      </c>
      <c r="B113" s="22">
        <v>979.78469668979744</v>
      </c>
      <c r="C113" s="22">
        <v>25.624100808129597</v>
      </c>
      <c r="D113" s="22">
        <v>2.4949782365810393</v>
      </c>
      <c r="E113" s="22">
        <v>5.0573883173939995</v>
      </c>
      <c r="F113" s="22">
        <v>15.23959679641392</v>
      </c>
      <c r="G113" s="22">
        <v>0.26972737692768001</v>
      </c>
      <c r="H113" s="22">
        <v>0.84964123732219199</v>
      </c>
      <c r="I113" s="22">
        <v>0.84964123732219199</v>
      </c>
      <c r="J113" s="22">
        <v>0.63385933578004794</v>
      </c>
      <c r="K113" s="22">
        <v>0.41807743423790389</v>
      </c>
      <c r="L113" s="22">
        <v>1.6318506304124638</v>
      </c>
      <c r="M113" s="22">
        <v>0.12137731961745599</v>
      </c>
      <c r="N113" s="22">
        <v>2.4342895767723118</v>
      </c>
      <c r="O113" s="22">
        <v>0.31692966789002397</v>
      </c>
      <c r="P113" s="22">
        <v>0.60688659808727996</v>
      </c>
      <c r="Q113" s="22">
        <v>0.23183068046934094</v>
      </c>
      <c r="R113" s="22">
        <v>0.75523665539750395</v>
      </c>
      <c r="S113" s="22">
        <v>0.33715922115959995</v>
      </c>
      <c r="T113" s="22">
        <v>2.5219509742738082</v>
      </c>
      <c r="U113" s="22">
        <v>6.6083207347281592</v>
      </c>
      <c r="V113" s="22">
        <v>8.0243894635984798</v>
      </c>
      <c r="W113" s="22">
        <v>0.43830698750747998</v>
      </c>
      <c r="X113" s="22">
        <v>3.5536581910221834</v>
      </c>
      <c r="Y113" s="22">
        <v>1.4160687288703198E-4</v>
      </c>
      <c r="Z113" s="32">
        <v>8.4964123732219195E-5</v>
      </c>
    </row>
    <row r="114" spans="1:26">
      <c r="A114" s="16" t="s">
        <v>102</v>
      </c>
      <c r="B114" s="22">
        <v>1449.7034742840001</v>
      </c>
      <c r="C114" s="22">
        <v>37.913786664</v>
      </c>
      <c r="D114" s="22">
        <v>3.6916055435999997</v>
      </c>
      <c r="E114" s="22">
        <v>7.4829842099999997</v>
      </c>
      <c r="F114" s="22">
        <v>22.548725752800003</v>
      </c>
      <c r="G114" s="22">
        <v>0.39909249120000007</v>
      </c>
      <c r="H114" s="22">
        <v>1.2571413472800002</v>
      </c>
      <c r="I114" s="22">
        <v>1.2571413472800002</v>
      </c>
      <c r="J114" s="22">
        <v>0.9378673543199999</v>
      </c>
      <c r="K114" s="22">
        <v>0.61859336135999998</v>
      </c>
      <c r="L114" s="22">
        <v>2.4145095717599996</v>
      </c>
      <c r="M114" s="22">
        <v>0.17959162103999998</v>
      </c>
      <c r="N114" s="22">
        <v>3.6018097330800001</v>
      </c>
      <c r="O114" s="22">
        <v>0.46893367715999995</v>
      </c>
      <c r="P114" s="22">
        <v>0.89795810520000008</v>
      </c>
      <c r="Q114" s="22">
        <v>0.3430199961864</v>
      </c>
      <c r="R114" s="22">
        <v>1.1174589753600002</v>
      </c>
      <c r="S114" s="22">
        <v>0.49886561400000001</v>
      </c>
      <c r="T114" s="22">
        <v>3.7315147927200001</v>
      </c>
      <c r="U114" s="22">
        <v>9.7777660344000008</v>
      </c>
      <c r="V114" s="22">
        <v>11.8730016132</v>
      </c>
      <c r="W114" s="22">
        <v>0.64852529820000004</v>
      </c>
      <c r="X114" s="22">
        <v>5.2580435715599991</v>
      </c>
      <c r="Y114" s="22">
        <v>2.0952355788000001E-4</v>
      </c>
      <c r="Z114" s="32">
        <v>1.2571413472799999E-4</v>
      </c>
    </row>
    <row r="115" spans="1:26">
      <c r="A115" s="16" t="s">
        <v>103</v>
      </c>
      <c r="B115" s="22">
        <v>741.74752627200007</v>
      </c>
      <c r="C115" s="22">
        <v>19.398765311999998</v>
      </c>
      <c r="D115" s="22">
        <v>1.8888271488000001</v>
      </c>
      <c r="E115" s="22">
        <v>3.8287036799999998</v>
      </c>
      <c r="F115" s="22">
        <v>11.537160422400001</v>
      </c>
      <c r="G115" s="22">
        <v>0.20419752960000001</v>
      </c>
      <c r="H115" s="22">
        <v>0.64322221824000014</v>
      </c>
      <c r="I115" s="22">
        <v>0.64322221824000014</v>
      </c>
      <c r="J115" s="22">
        <v>0.47986419456000001</v>
      </c>
      <c r="K115" s="22">
        <v>0.31650617087999999</v>
      </c>
      <c r="L115" s="22">
        <v>1.2353950540799998</v>
      </c>
      <c r="M115" s="22">
        <v>9.1888888319999987E-2</v>
      </c>
      <c r="N115" s="22">
        <v>1.84288270464</v>
      </c>
      <c r="O115" s="22">
        <v>0.23993209728000001</v>
      </c>
      <c r="P115" s="22">
        <v>0.45944444160000003</v>
      </c>
      <c r="Q115" s="22">
        <v>0.17550777669120002</v>
      </c>
      <c r="R115" s="22">
        <v>0.57175308288000015</v>
      </c>
      <c r="S115" s="22">
        <v>0.25524691199999999</v>
      </c>
      <c r="T115" s="22">
        <v>1.9092469017600002</v>
      </c>
      <c r="U115" s="22">
        <v>5.0028394752000001</v>
      </c>
      <c r="V115" s="22">
        <v>6.0748765056000007</v>
      </c>
      <c r="W115" s="22">
        <v>0.33182098560000001</v>
      </c>
      <c r="X115" s="22">
        <v>2.6903024524800001</v>
      </c>
      <c r="Y115" s="22">
        <v>1.0720370304000001E-4</v>
      </c>
      <c r="Z115" s="32">
        <v>6.432222182399999E-5</v>
      </c>
    </row>
    <row r="116" spans="1:26">
      <c r="A116" s="16" t="s">
        <v>104</v>
      </c>
      <c r="B116" s="22">
        <v>1556.4615920317283</v>
      </c>
      <c r="C116" s="22">
        <v>40.705809013906183</v>
      </c>
      <c r="D116" s="22">
        <v>3.9634603513540223</v>
      </c>
      <c r="E116" s="22">
        <v>8.0340412527446396</v>
      </c>
      <c r="F116" s="22">
        <v>24.20924430827052</v>
      </c>
      <c r="G116" s="22">
        <v>0.42848220014638078</v>
      </c>
      <c r="H116" s="22">
        <v>1.3497189304610997</v>
      </c>
      <c r="I116" s="22">
        <v>1.3497189304610997</v>
      </c>
      <c r="J116" s="22">
        <v>1.0069331703439948</v>
      </c>
      <c r="K116" s="22">
        <v>0.66414741022689017</v>
      </c>
      <c r="L116" s="22">
        <v>2.5923173108856039</v>
      </c>
      <c r="M116" s="22">
        <v>0.19281699006587136</v>
      </c>
      <c r="N116" s="22">
        <v>3.8670518563210865</v>
      </c>
      <c r="O116" s="22">
        <v>0.50346658517199738</v>
      </c>
      <c r="P116" s="22">
        <v>0.96408495032935682</v>
      </c>
      <c r="Q116" s="22">
        <v>0.3682804510258143</v>
      </c>
      <c r="R116" s="22">
        <v>1.1997501604098664</v>
      </c>
      <c r="S116" s="22">
        <v>0.53560275018297598</v>
      </c>
      <c r="T116" s="22">
        <v>4.0063085713686606</v>
      </c>
      <c r="U116" s="22">
        <v>10.49781390358633</v>
      </c>
      <c r="V116" s="22">
        <v>12.74734545435483</v>
      </c>
      <c r="W116" s="22">
        <v>0.69628357523786877</v>
      </c>
      <c r="X116" s="22">
        <v>5.6452529869285657</v>
      </c>
      <c r="Y116" s="22">
        <v>2.2495315507684992E-4</v>
      </c>
      <c r="Z116" s="32">
        <v>1.3497189304610997E-4</v>
      </c>
    </row>
    <row r="117" spans="1:26">
      <c r="A117" s="16" t="s">
        <v>105</v>
      </c>
      <c r="B117" s="22">
        <v>315.24791900399987</v>
      </c>
      <c r="C117" s="22">
        <v>8.2446117839999964</v>
      </c>
      <c r="D117" s="22">
        <v>0.80276483159999978</v>
      </c>
      <c r="E117" s="22">
        <v>1.6272260099999996</v>
      </c>
      <c r="F117" s="22">
        <v>4.9033743767999995</v>
      </c>
      <c r="G117" s="22">
        <v>8.6785387199999994E-2</v>
      </c>
      <c r="H117" s="22">
        <v>0.27337396967999994</v>
      </c>
      <c r="I117" s="22">
        <v>0.27337396967999994</v>
      </c>
      <c r="J117" s="22">
        <v>0.20394565991999994</v>
      </c>
      <c r="K117" s="22">
        <v>0.13451735015999997</v>
      </c>
      <c r="L117" s="22">
        <v>0.52505159255999978</v>
      </c>
      <c r="M117" s="22">
        <v>3.9053424239999988E-2</v>
      </c>
      <c r="N117" s="22">
        <v>0.78323811947999977</v>
      </c>
      <c r="O117" s="22">
        <v>0.10197282995999997</v>
      </c>
      <c r="P117" s="22">
        <v>0.19526712119999992</v>
      </c>
      <c r="Q117" s="22">
        <v>7.4592040298399984E-2</v>
      </c>
      <c r="R117" s="22">
        <v>0.24299908415999993</v>
      </c>
      <c r="S117" s="22">
        <v>0.10848173399999997</v>
      </c>
      <c r="T117" s="22">
        <v>0.81144337031999969</v>
      </c>
      <c r="U117" s="22">
        <v>2.1262419863999993</v>
      </c>
      <c r="V117" s="22">
        <v>2.5818652691999993</v>
      </c>
      <c r="W117" s="22">
        <v>0.14102625419999995</v>
      </c>
      <c r="X117" s="22">
        <v>1.1433974763599994</v>
      </c>
      <c r="Y117" s="22">
        <v>4.5562328279999987E-5</v>
      </c>
      <c r="Z117" s="32">
        <v>2.7337396967999995E-5</v>
      </c>
    </row>
    <row r="118" spans="1:26">
      <c r="A118" s="16" t="s">
        <v>106</v>
      </c>
      <c r="B118" s="22">
        <v>1000.6669477799998</v>
      </c>
      <c r="C118" s="22">
        <v>26.170229879999994</v>
      </c>
      <c r="D118" s="22">
        <v>2.5481539619999993</v>
      </c>
      <c r="E118" s="22">
        <v>5.1651769499999984</v>
      </c>
      <c r="F118" s="22">
        <v>15.564399875999996</v>
      </c>
      <c r="G118" s="22">
        <v>0.27547610399999994</v>
      </c>
      <c r="H118" s="22">
        <v>0.8677497275999998</v>
      </c>
      <c r="I118" s="22">
        <v>0.8677497275999998</v>
      </c>
      <c r="J118" s="22">
        <v>0.64736884439999975</v>
      </c>
      <c r="K118" s="22">
        <v>0.42698796119999988</v>
      </c>
      <c r="L118" s="22">
        <v>1.6666304291999994</v>
      </c>
      <c r="M118" s="22">
        <v>0.12396424679999996</v>
      </c>
      <c r="N118" s="22">
        <v>2.4861718385999989</v>
      </c>
      <c r="O118" s="22">
        <v>0.32368442219999988</v>
      </c>
      <c r="P118" s="22">
        <v>0.61982123399999989</v>
      </c>
      <c r="Q118" s="22">
        <v>0.23677171138799993</v>
      </c>
      <c r="R118" s="22">
        <v>0.77133309119999982</v>
      </c>
      <c r="S118" s="22">
        <v>0.34434512999999989</v>
      </c>
      <c r="T118" s="22">
        <v>2.5757015723999994</v>
      </c>
      <c r="U118" s="22">
        <v>6.7491645479999978</v>
      </c>
      <c r="V118" s="22">
        <v>8.1954140939999984</v>
      </c>
      <c r="W118" s="22">
        <v>0.44764866899999989</v>
      </c>
      <c r="X118" s="22">
        <v>3.629397670199999</v>
      </c>
      <c r="Y118" s="22">
        <v>1.4462495459999998E-4</v>
      </c>
      <c r="Z118" s="32">
        <v>8.6774972759999972E-5</v>
      </c>
    </row>
    <row r="119" spans="1:26">
      <c r="A119" s="16" t="s">
        <v>107</v>
      </c>
      <c r="B119" s="22">
        <v>1527.199607064</v>
      </c>
      <c r="C119" s="22">
        <v>39.940526544000001</v>
      </c>
      <c r="D119" s="22">
        <v>3.8889460055999998</v>
      </c>
      <c r="E119" s="22">
        <v>7.8829986599999993</v>
      </c>
      <c r="F119" s="22">
        <v>23.754102628799998</v>
      </c>
      <c r="G119" s="22">
        <v>0.42042659519999998</v>
      </c>
      <c r="H119" s="22">
        <v>1.3243437748799998</v>
      </c>
      <c r="I119" s="22">
        <v>1.3243437748799998</v>
      </c>
      <c r="J119" s="22">
        <v>0.98800249871999979</v>
      </c>
      <c r="K119" s="22">
        <v>0.65166122255999992</v>
      </c>
      <c r="L119" s="22">
        <v>2.5435809009599994</v>
      </c>
      <c r="M119" s="22">
        <v>0.18919196783999997</v>
      </c>
      <c r="N119" s="22">
        <v>3.7943500216799992</v>
      </c>
      <c r="O119" s="22">
        <v>0.49400124935999989</v>
      </c>
      <c r="P119" s="22">
        <v>0.94595983919999993</v>
      </c>
      <c r="Q119" s="22">
        <v>0.36135665857439997</v>
      </c>
      <c r="R119" s="22">
        <v>1.1771944665600003</v>
      </c>
      <c r="S119" s="22">
        <v>0.5255332439999999</v>
      </c>
      <c r="T119" s="22">
        <v>3.9309886651199997</v>
      </c>
      <c r="U119" s="22">
        <v>10.300451582399999</v>
      </c>
      <c r="V119" s="22">
        <v>12.507691207200001</v>
      </c>
      <c r="W119" s="22">
        <v>0.68319321719999992</v>
      </c>
      <c r="X119" s="22">
        <v>5.5391203917599992</v>
      </c>
      <c r="Y119" s="22">
        <v>2.2072396247999998E-4</v>
      </c>
      <c r="Z119" s="32">
        <v>1.3243437748799999E-4</v>
      </c>
    </row>
    <row r="120" spans="1:26">
      <c r="A120" s="16" t="s">
        <v>258</v>
      </c>
      <c r="B120" s="22">
        <v>2.2629453148108798</v>
      </c>
      <c r="C120" s="22">
        <v>5.9182327572480001E-2</v>
      </c>
      <c r="D120" s="22">
        <v>5.7624897899519996E-3</v>
      </c>
      <c r="E120" s="22">
        <v>1.16807225472E-2</v>
      </c>
      <c r="F120" s="22">
        <v>3.5197910608895995E-2</v>
      </c>
      <c r="G120" s="22">
        <v>6.22971869184E-4</v>
      </c>
      <c r="H120" s="22">
        <v>1.9623613879296E-3</v>
      </c>
      <c r="I120" s="22">
        <v>1.9623613879296E-3</v>
      </c>
      <c r="J120" s="22">
        <v>1.4639838925823998E-3</v>
      </c>
      <c r="K120" s="22">
        <v>9.6560639723519996E-4</v>
      </c>
      <c r="L120" s="22">
        <v>3.7689798085631999E-3</v>
      </c>
      <c r="M120" s="22">
        <v>2.8033734113279998E-4</v>
      </c>
      <c r="N120" s="22">
        <v>5.6223211193855991E-3</v>
      </c>
      <c r="O120" s="22">
        <v>7.3199194629119989E-4</v>
      </c>
      <c r="P120" s="22">
        <v>1.4016867056639998E-3</v>
      </c>
      <c r="Q120" s="22">
        <v>5.3544432156364793E-4</v>
      </c>
      <c r="R120" s="22">
        <v>1.7443212337151998E-3</v>
      </c>
      <c r="S120" s="22">
        <v>7.7871483647999997E-4</v>
      </c>
      <c r="T120" s="22">
        <v>5.8247869768703999E-3</v>
      </c>
      <c r="U120" s="22">
        <v>1.5262810795008E-2</v>
      </c>
      <c r="V120" s="22">
        <v>1.8533413108223998E-2</v>
      </c>
      <c r="W120" s="22">
        <v>1.0123292874239999E-3</v>
      </c>
      <c r="X120" s="22">
        <v>8.2076543764991981E-3</v>
      </c>
      <c r="Y120" s="22">
        <v>3.270602313216E-7</v>
      </c>
      <c r="Z120" s="32">
        <v>1.9623613879295999E-7</v>
      </c>
    </row>
    <row r="121" spans="1:26">
      <c r="A121" s="16" t="s">
        <v>108</v>
      </c>
      <c r="B121" s="22">
        <v>1146.1798704</v>
      </c>
      <c r="C121" s="22">
        <v>29.975798400000002</v>
      </c>
      <c r="D121" s="22">
        <v>2.9186961600000001</v>
      </c>
      <c r="E121" s="22">
        <v>5.9162759999999999</v>
      </c>
      <c r="F121" s="22">
        <v>17.827711680000004</v>
      </c>
      <c r="G121" s="22">
        <v>0.31553472000000005</v>
      </c>
      <c r="H121" s="22">
        <v>0.99393436800000001</v>
      </c>
      <c r="I121" s="22">
        <v>0.99393436800000001</v>
      </c>
      <c r="J121" s="22">
        <v>0.74150659200000002</v>
      </c>
      <c r="K121" s="22">
        <v>0.48907881600000008</v>
      </c>
      <c r="L121" s="22">
        <v>1.9089850559999999</v>
      </c>
      <c r="M121" s="22">
        <v>0.14199062400000001</v>
      </c>
      <c r="N121" s="22">
        <v>2.8477008480000001</v>
      </c>
      <c r="O121" s="22">
        <v>0.37075329600000001</v>
      </c>
      <c r="P121" s="22">
        <v>0.7099531200000001</v>
      </c>
      <c r="Q121" s="22">
        <v>0.27120209184000005</v>
      </c>
      <c r="R121" s="22">
        <v>0.88349721600000009</v>
      </c>
      <c r="S121" s="22">
        <v>0.3944184</v>
      </c>
      <c r="T121" s="22">
        <v>2.9502496319999998</v>
      </c>
      <c r="U121" s="22">
        <v>7.7306006400000014</v>
      </c>
      <c r="V121" s="22">
        <v>9.3871579199999999</v>
      </c>
      <c r="W121" s="22">
        <v>0.51274392000000002</v>
      </c>
      <c r="X121" s="22">
        <v>4.1571699359999998</v>
      </c>
      <c r="Y121" s="22">
        <v>1.65655728E-4</v>
      </c>
      <c r="Z121" s="32">
        <v>9.9393436800000008E-5</v>
      </c>
    </row>
    <row r="122" spans="1:26">
      <c r="A122" s="16" t="s">
        <v>109</v>
      </c>
      <c r="B122" s="22">
        <v>5329.3694393039987</v>
      </c>
      <c r="C122" s="22">
        <v>139.37786558400001</v>
      </c>
      <c r="D122" s="22">
        <v>13.571002701599998</v>
      </c>
      <c r="E122" s="22">
        <v>27.508789259999997</v>
      </c>
      <c r="F122" s="22">
        <v>82.893151636799985</v>
      </c>
      <c r="G122" s="22">
        <v>1.4671354271999999</v>
      </c>
      <c r="H122" s="22">
        <v>4.621476595679999</v>
      </c>
      <c r="I122" s="22">
        <v>4.621476595679999</v>
      </c>
      <c r="J122" s="22">
        <v>3.4477682539199992</v>
      </c>
      <c r="K122" s="22">
        <v>2.2740599121599998</v>
      </c>
      <c r="L122" s="22">
        <v>8.8761693345600001</v>
      </c>
      <c r="M122" s="22">
        <v>0.66021094223999988</v>
      </c>
      <c r="N122" s="22">
        <v>13.240897230479998</v>
      </c>
      <c r="O122" s="22">
        <v>1.7238841269599996</v>
      </c>
      <c r="P122" s="22">
        <v>3.3010547111999999</v>
      </c>
      <c r="Q122" s="22">
        <v>1.2610028996783997</v>
      </c>
      <c r="R122" s="22">
        <v>4.1079791961599996</v>
      </c>
      <c r="S122" s="22">
        <v>1.8339192839999998</v>
      </c>
      <c r="T122" s="22">
        <v>13.71771624432</v>
      </c>
      <c r="U122" s="22">
        <v>35.944817966399995</v>
      </c>
      <c r="V122" s="22">
        <v>43.647278959199994</v>
      </c>
      <c r="W122" s="22">
        <v>2.3840950691999998</v>
      </c>
      <c r="X122" s="22">
        <v>19.329509253359998</v>
      </c>
      <c r="Y122" s="22">
        <v>7.7024609927999995E-4</v>
      </c>
      <c r="Z122" s="32">
        <v>4.6214765956799993E-4</v>
      </c>
    </row>
    <row r="123" spans="1:26">
      <c r="A123" s="16" t="s">
        <v>110</v>
      </c>
      <c r="B123" s="22">
        <v>2356.0089172560001</v>
      </c>
      <c r="C123" s="22">
        <v>61.616200176</v>
      </c>
      <c r="D123" s="22">
        <v>5.9994721224000003</v>
      </c>
      <c r="E123" s="22">
        <v>12.161092139999999</v>
      </c>
      <c r="F123" s="22">
        <v>36.645424315200003</v>
      </c>
      <c r="G123" s="22">
        <v>0.64859158080000012</v>
      </c>
      <c r="H123" s="22">
        <v>2.0430634795199998</v>
      </c>
      <c r="I123" s="22">
        <v>2.0430634795199998</v>
      </c>
      <c r="J123" s="22">
        <v>1.5241902148799999</v>
      </c>
      <c r="K123" s="22">
        <v>1.0053169502400001</v>
      </c>
      <c r="L123" s="22">
        <v>3.9239790638400001</v>
      </c>
      <c r="M123" s="22">
        <v>0.29186621136000002</v>
      </c>
      <c r="N123" s="22">
        <v>5.8535390167199992</v>
      </c>
      <c r="O123" s="22">
        <v>0.76209510743999997</v>
      </c>
      <c r="P123" s="22">
        <v>1.4593310568000002</v>
      </c>
      <c r="Q123" s="22">
        <v>0.55746446369760005</v>
      </c>
      <c r="R123" s="22">
        <v>1.8160564262400003</v>
      </c>
      <c r="S123" s="22">
        <v>0.81073947599999996</v>
      </c>
      <c r="T123" s="22">
        <v>6.0643312804800003</v>
      </c>
      <c r="U123" s="22">
        <v>15.890493729600001</v>
      </c>
      <c r="V123" s="22">
        <v>19.2955995288</v>
      </c>
      <c r="W123" s="22">
        <v>1.0539613187999999</v>
      </c>
      <c r="X123" s="22">
        <v>8.5451940770399997</v>
      </c>
      <c r="Y123" s="22">
        <v>3.4051057991999996E-4</v>
      </c>
      <c r="Z123" s="32">
        <v>2.0430634795200002E-4</v>
      </c>
    </row>
    <row r="124" spans="1:26">
      <c r="A124" s="16" t="s">
        <v>111</v>
      </c>
      <c r="B124" s="22">
        <v>12093.596248920685</v>
      </c>
      <c r="C124" s="22">
        <v>316.28125083206197</v>
      </c>
      <c r="D124" s="22">
        <v>30.795806002069192</v>
      </c>
      <c r="E124" s="22">
        <v>62.423931085275392</v>
      </c>
      <c r="F124" s="22">
        <v>188.10411233696317</v>
      </c>
      <c r="G124" s="22">
        <v>3.329276324548021</v>
      </c>
      <c r="H124" s="22">
        <v>10.487220422326265</v>
      </c>
      <c r="I124" s="22">
        <v>10.487220422326265</v>
      </c>
      <c r="J124" s="22">
        <v>7.823799362687847</v>
      </c>
      <c r="K124" s="22">
        <v>5.1603783030494315</v>
      </c>
      <c r="L124" s="22">
        <v>20.142121763515526</v>
      </c>
      <c r="M124" s="22">
        <v>1.4981743460466093</v>
      </c>
      <c r="N124" s="22">
        <v>30.046718829045883</v>
      </c>
      <c r="O124" s="22">
        <v>3.9118996813439235</v>
      </c>
      <c r="P124" s="22">
        <v>7.4908717302330468</v>
      </c>
      <c r="Q124" s="22">
        <v>2.8615130009490239</v>
      </c>
      <c r="R124" s="22">
        <v>9.3219737087344594</v>
      </c>
      <c r="S124" s="22">
        <v>4.1615954056850253</v>
      </c>
      <c r="T124" s="22">
        <v>31.128733634523993</v>
      </c>
      <c r="U124" s="22">
        <v>81.56726995142651</v>
      </c>
      <c r="V124" s="22">
        <v>99.04597065530362</v>
      </c>
      <c r="W124" s="22">
        <v>5.4100740273905341</v>
      </c>
      <c r="X124" s="22">
        <v>43.863215575920165</v>
      </c>
      <c r="Y124" s="22">
        <v>1.747870070387711E-3</v>
      </c>
      <c r="Z124" s="32">
        <v>1.0487220422326267E-3</v>
      </c>
    </row>
    <row r="125" spans="1:26">
      <c r="A125" s="16" t="s">
        <v>112</v>
      </c>
      <c r="B125" s="22">
        <v>253.21849319683972</v>
      </c>
      <c r="C125" s="22">
        <v>6.6223694022573367</v>
      </c>
      <c r="D125" s="22">
        <v>0.6448096523250566</v>
      </c>
      <c r="E125" s="22">
        <v>1.3070465925507901</v>
      </c>
      <c r="F125" s="22">
        <v>3.9385670655530478</v>
      </c>
      <c r="G125" s="22">
        <v>6.9709151602708797E-2</v>
      </c>
      <c r="H125" s="22">
        <v>0.21958382754853276</v>
      </c>
      <c r="I125" s="22">
        <v>0.21958382754853276</v>
      </c>
      <c r="J125" s="22">
        <v>0.16381650626636568</v>
      </c>
      <c r="K125" s="22">
        <v>0.10804918498419865</v>
      </c>
      <c r="L125" s="22">
        <v>0.42174036719638824</v>
      </c>
      <c r="M125" s="22">
        <v>3.1369118221218961E-2</v>
      </c>
      <c r="N125" s="22">
        <v>0.62912509321444687</v>
      </c>
      <c r="O125" s="22">
        <v>8.190825313318284E-2</v>
      </c>
      <c r="P125" s="22">
        <v>0.15684559110609483</v>
      </c>
      <c r="Q125" s="22">
        <v>5.991501580252822E-2</v>
      </c>
      <c r="R125" s="22">
        <v>0.19518562448758464</v>
      </c>
      <c r="S125" s="22">
        <v>8.713643950338601E-2</v>
      </c>
      <c r="T125" s="22">
        <v>0.65178056748532731</v>
      </c>
      <c r="U125" s="22">
        <v>1.7078742142663659</v>
      </c>
      <c r="V125" s="22">
        <v>2.0738472601805871</v>
      </c>
      <c r="W125" s="22">
        <v>0.11327737135440182</v>
      </c>
      <c r="X125" s="22">
        <v>0.9184180723656884</v>
      </c>
      <c r="Y125" s="22">
        <v>3.6597304591422121E-5</v>
      </c>
      <c r="Z125" s="32">
        <v>2.1958382754853273E-5</v>
      </c>
    </row>
    <row r="126" spans="1:26">
      <c r="A126" s="16" t="s">
        <v>113</v>
      </c>
      <c r="B126" s="22">
        <v>2926.3105919519994</v>
      </c>
      <c r="C126" s="22">
        <v>76.531178591999989</v>
      </c>
      <c r="D126" s="22">
        <v>7.451720020799999</v>
      </c>
      <c r="E126" s="22">
        <v>15.104837879999996</v>
      </c>
      <c r="F126" s="22">
        <v>45.515911478399993</v>
      </c>
      <c r="G126" s="22">
        <v>0.80559135359999989</v>
      </c>
      <c r="H126" s="22">
        <v>2.5376127638399999</v>
      </c>
      <c r="I126" s="22">
        <v>2.5376127638399999</v>
      </c>
      <c r="J126" s="22">
        <v>1.8931396809599996</v>
      </c>
      <c r="K126" s="22">
        <v>1.2486665980799996</v>
      </c>
      <c r="L126" s="22">
        <v>4.8738276892799988</v>
      </c>
      <c r="M126" s="22">
        <v>0.36251610911999993</v>
      </c>
      <c r="N126" s="22">
        <v>7.2704619662399983</v>
      </c>
      <c r="O126" s="22">
        <v>0.94656984047999981</v>
      </c>
      <c r="P126" s="22">
        <v>1.8125805455999997</v>
      </c>
      <c r="Q126" s="22">
        <v>0.69240576841919987</v>
      </c>
      <c r="R126" s="22">
        <v>2.2556557900800001</v>
      </c>
      <c r="S126" s="22">
        <v>1.0069891919999998</v>
      </c>
      <c r="T126" s="22">
        <v>7.5322791561599987</v>
      </c>
      <c r="U126" s="22">
        <v>19.736988163199996</v>
      </c>
      <c r="V126" s="22">
        <v>23.966342769599994</v>
      </c>
      <c r="W126" s="22">
        <v>1.3090859495999996</v>
      </c>
      <c r="X126" s="22">
        <v>10.613666083679997</v>
      </c>
      <c r="Y126" s="22">
        <v>4.2293546063999987E-4</v>
      </c>
      <c r="Z126" s="32">
        <v>2.5376127638399997E-4</v>
      </c>
    </row>
    <row r="127" spans="1:26">
      <c r="A127" s="16" t="s">
        <v>114</v>
      </c>
      <c r="B127" s="22">
        <v>31.537643975999998</v>
      </c>
      <c r="C127" s="22">
        <v>0.82479729599999996</v>
      </c>
      <c r="D127" s="22">
        <v>8.0309210399999997E-2</v>
      </c>
      <c r="E127" s="22">
        <v>0.16278893999999999</v>
      </c>
      <c r="F127" s="22">
        <v>0.49053733919999998</v>
      </c>
      <c r="G127" s="22">
        <v>8.6820768000000006E-3</v>
      </c>
      <c r="H127" s="22">
        <v>2.7348541919999997E-2</v>
      </c>
      <c r="I127" s="22">
        <v>2.7348541919999997E-2</v>
      </c>
      <c r="J127" s="22">
        <v>2.040288048E-2</v>
      </c>
      <c r="K127" s="22">
        <v>1.3457219039999999E-2</v>
      </c>
      <c r="L127" s="22">
        <v>5.2526564640000002E-2</v>
      </c>
      <c r="M127" s="22">
        <v>3.9069345599999994E-3</v>
      </c>
      <c r="N127" s="22">
        <v>7.8355743120000002E-2</v>
      </c>
      <c r="O127" s="22">
        <v>1.020144024E-2</v>
      </c>
      <c r="P127" s="22">
        <v>1.95346728E-2</v>
      </c>
      <c r="Q127" s="22">
        <v>7.4622450095999998E-3</v>
      </c>
      <c r="R127" s="22">
        <v>2.4309815040000002E-2</v>
      </c>
      <c r="S127" s="22">
        <v>1.0852596000000001E-2</v>
      </c>
      <c r="T127" s="22">
        <v>8.1177418079999994E-2</v>
      </c>
      <c r="U127" s="22">
        <v>0.21271088159999998</v>
      </c>
      <c r="V127" s="22">
        <v>0.25829178479999998</v>
      </c>
      <c r="W127" s="22">
        <v>1.4108374799999998E-2</v>
      </c>
      <c r="X127" s="22">
        <v>0.11438636183999999</v>
      </c>
      <c r="Y127" s="22">
        <v>4.5580903200000001E-6</v>
      </c>
      <c r="Z127" s="32">
        <v>2.7348541919999997E-6</v>
      </c>
    </row>
    <row r="128" spans="1:26">
      <c r="A128" s="16" t="s">
        <v>115</v>
      </c>
      <c r="B128" s="22">
        <v>170.06798911199999</v>
      </c>
      <c r="C128" s="22">
        <v>4.447751952</v>
      </c>
      <c r="D128" s="22">
        <v>0.43307058479999999</v>
      </c>
      <c r="E128" s="22">
        <v>0.87784577999999991</v>
      </c>
      <c r="F128" s="22">
        <v>2.6452419504</v>
      </c>
      <c r="G128" s="22">
        <v>4.6818441600000003E-2</v>
      </c>
      <c r="H128" s="22">
        <v>0.14747809103999998</v>
      </c>
      <c r="I128" s="22">
        <v>0.14747809103999998</v>
      </c>
      <c r="J128" s="22">
        <v>0.11002333775999998</v>
      </c>
      <c r="K128" s="22">
        <v>7.256858447999999E-2</v>
      </c>
      <c r="L128" s="22">
        <v>0.28325157167999998</v>
      </c>
      <c r="M128" s="22">
        <v>2.106829872E-2</v>
      </c>
      <c r="N128" s="22">
        <v>0.42253643544000002</v>
      </c>
      <c r="O128" s="22">
        <v>5.5011668879999989E-2</v>
      </c>
      <c r="P128" s="22">
        <v>0.1053414936</v>
      </c>
      <c r="Q128" s="22">
        <v>4.0240450555199994E-2</v>
      </c>
      <c r="R128" s="22">
        <v>0.13109163648000002</v>
      </c>
      <c r="S128" s="22">
        <v>5.8523051999999992E-2</v>
      </c>
      <c r="T128" s="22">
        <v>0.43775242896</v>
      </c>
      <c r="U128" s="22">
        <v>1.1470518192000001</v>
      </c>
      <c r="V128" s="22">
        <v>1.3928486376</v>
      </c>
      <c r="W128" s="22">
        <v>7.6079967600000006E-2</v>
      </c>
      <c r="X128" s="22">
        <v>0.61683296807999988</v>
      </c>
      <c r="Y128" s="22">
        <v>2.4579681839999998E-5</v>
      </c>
      <c r="Z128" s="32">
        <v>1.4747809103999999E-5</v>
      </c>
    </row>
    <row r="129" spans="1:26">
      <c r="A129" s="16" t="s">
        <v>116</v>
      </c>
      <c r="B129" s="22">
        <v>566.40462407999985</v>
      </c>
      <c r="C129" s="22">
        <v>14.81305968</v>
      </c>
      <c r="D129" s="22">
        <v>1.442324232</v>
      </c>
      <c r="E129" s="22">
        <v>2.9236301999999994</v>
      </c>
      <c r="F129" s="22">
        <v>8.8098723360000015</v>
      </c>
      <c r="G129" s="22">
        <v>0.15592694400000001</v>
      </c>
      <c r="H129" s="22">
        <v>0.49116987359999997</v>
      </c>
      <c r="I129" s="22">
        <v>0.49116987359999997</v>
      </c>
      <c r="J129" s="22">
        <v>0.36642831839999995</v>
      </c>
      <c r="K129" s="22">
        <v>0.24168676319999999</v>
      </c>
      <c r="L129" s="22">
        <v>0.94335801119999996</v>
      </c>
      <c r="M129" s="22">
        <v>7.0167124799999994E-2</v>
      </c>
      <c r="N129" s="22">
        <v>1.4072406695999999</v>
      </c>
      <c r="O129" s="22">
        <v>0.18321415919999998</v>
      </c>
      <c r="P129" s="22">
        <v>0.35083562400000001</v>
      </c>
      <c r="Q129" s="22">
        <v>0.13401920836799999</v>
      </c>
      <c r="R129" s="22">
        <v>0.43659544320000004</v>
      </c>
      <c r="S129" s="22">
        <v>0.19490868</v>
      </c>
      <c r="T129" s="22">
        <v>1.4579169264</v>
      </c>
      <c r="U129" s="22">
        <v>3.8202101279999998</v>
      </c>
      <c r="V129" s="22">
        <v>4.6388265840000003</v>
      </c>
      <c r="W129" s="22">
        <v>0.25338128399999998</v>
      </c>
      <c r="X129" s="22">
        <v>2.0543374871999998</v>
      </c>
      <c r="Y129" s="22">
        <v>8.1861645600000009E-5</v>
      </c>
      <c r="Z129" s="32">
        <v>4.9116987360000002E-5</v>
      </c>
    </row>
    <row r="130" spans="1:26">
      <c r="A130" s="16" t="s">
        <v>117</v>
      </c>
      <c r="B130" s="22">
        <v>938.03601628800004</v>
      </c>
      <c r="C130" s="22">
        <v>24.532256447999998</v>
      </c>
      <c r="D130" s="22">
        <v>2.3886670752000003</v>
      </c>
      <c r="E130" s="22">
        <v>4.8418927199999997</v>
      </c>
      <c r="F130" s="22">
        <v>14.590236729600001</v>
      </c>
      <c r="G130" s="22">
        <v>0.25823427840000002</v>
      </c>
      <c r="H130" s="22">
        <v>0.81343797696000009</v>
      </c>
      <c r="I130" s="22">
        <v>0.81343797696000009</v>
      </c>
      <c r="J130" s="22">
        <v>0.60685055424000001</v>
      </c>
      <c r="K130" s="22">
        <v>0.40026313151999998</v>
      </c>
      <c r="L130" s="22">
        <v>1.56231738432</v>
      </c>
      <c r="M130" s="22">
        <v>0.11620542528</v>
      </c>
      <c r="N130" s="22">
        <v>2.3305643625600001</v>
      </c>
      <c r="O130" s="22">
        <v>0.30342527712</v>
      </c>
      <c r="P130" s="22">
        <v>0.58102712640000009</v>
      </c>
      <c r="Q130" s="22">
        <v>0.22195236228480003</v>
      </c>
      <c r="R130" s="22">
        <v>0.72305597952000011</v>
      </c>
      <c r="S130" s="22">
        <v>0.32279284800000002</v>
      </c>
      <c r="T130" s="22">
        <v>2.4144905030400006</v>
      </c>
      <c r="U130" s="22">
        <v>6.3267398208000012</v>
      </c>
      <c r="V130" s="22">
        <v>7.6824697823999992</v>
      </c>
      <c r="W130" s="22">
        <v>0.41963070240000006</v>
      </c>
      <c r="X130" s="22">
        <v>3.4022366179199994</v>
      </c>
      <c r="Y130" s="22">
        <v>1.3557299616000001E-4</v>
      </c>
      <c r="Z130" s="32">
        <v>8.134379769599999E-5</v>
      </c>
    </row>
    <row r="131" spans="1:26">
      <c r="A131" s="16" t="s">
        <v>261</v>
      </c>
      <c r="B131" s="22">
        <v>50.213988708000002</v>
      </c>
      <c r="C131" s="22">
        <v>1.313235768</v>
      </c>
      <c r="D131" s="22">
        <v>0.12786769319999999</v>
      </c>
      <c r="E131" s="22">
        <v>0.25919126999999997</v>
      </c>
      <c r="F131" s="22">
        <v>0.78102969360000007</v>
      </c>
      <c r="G131" s="22">
        <v>1.3823534399999999E-2</v>
      </c>
      <c r="H131" s="22">
        <v>4.3544133359999994E-2</v>
      </c>
      <c r="I131" s="22">
        <v>4.3544133359999994E-2</v>
      </c>
      <c r="J131" s="22">
        <v>3.2485305839999992E-2</v>
      </c>
      <c r="K131" s="22">
        <v>2.1426478319999998E-2</v>
      </c>
      <c r="L131" s="22">
        <v>8.3632383119999987E-2</v>
      </c>
      <c r="M131" s="22">
        <v>6.2205904799999987E-3</v>
      </c>
      <c r="N131" s="22">
        <v>0.12475739795999997</v>
      </c>
      <c r="O131" s="22">
        <v>1.6242652919999996E-2</v>
      </c>
      <c r="P131" s="22">
        <v>3.1102952399999998E-2</v>
      </c>
      <c r="Q131" s="22">
        <v>1.1881327816799998E-2</v>
      </c>
      <c r="R131" s="22">
        <v>3.8705896320000002E-2</v>
      </c>
      <c r="S131" s="22">
        <v>1.7279417999999998E-2</v>
      </c>
      <c r="T131" s="22">
        <v>0.12925004663999998</v>
      </c>
      <c r="U131" s="22">
        <v>0.33867659280000001</v>
      </c>
      <c r="V131" s="22">
        <v>0.41125014839999996</v>
      </c>
      <c r="W131" s="22">
        <v>2.2463243399999999E-2</v>
      </c>
      <c r="X131" s="22">
        <v>0.18212506571999998</v>
      </c>
      <c r="Y131" s="22">
        <v>7.2573555599999999E-6</v>
      </c>
      <c r="Z131" s="32">
        <v>4.3544133359999994E-6</v>
      </c>
    </row>
    <row r="132" spans="1:26">
      <c r="A132" s="16" t="s">
        <v>118</v>
      </c>
      <c r="B132" s="22">
        <v>46248.015153240005</v>
      </c>
      <c r="C132" s="22">
        <v>1209.5145050400001</v>
      </c>
      <c r="D132" s="22">
        <v>117.76851759600002</v>
      </c>
      <c r="E132" s="22">
        <v>238.71996810000007</v>
      </c>
      <c r="F132" s="22">
        <v>719.34283720800022</v>
      </c>
      <c r="G132" s="22">
        <v>12.731731632000004</v>
      </c>
      <c r="H132" s="22">
        <v>40.104954640800003</v>
      </c>
      <c r="I132" s="22">
        <v>40.104954640800003</v>
      </c>
      <c r="J132" s="22">
        <v>29.919569335200006</v>
      </c>
      <c r="K132" s="22">
        <v>19.734184029600002</v>
      </c>
      <c r="L132" s="22">
        <v>77.026976373600007</v>
      </c>
      <c r="M132" s="22">
        <v>5.7292792344000008</v>
      </c>
      <c r="N132" s="22">
        <v>114.90387797880001</v>
      </c>
      <c r="O132" s="22">
        <v>14.959784667600003</v>
      </c>
      <c r="P132" s="22">
        <v>28.646396172000006</v>
      </c>
      <c r="Q132" s="22">
        <v>10.942923337704</v>
      </c>
      <c r="R132" s="22">
        <v>35.648848569600005</v>
      </c>
      <c r="S132" s="22">
        <v>15.914664540000002</v>
      </c>
      <c r="T132" s="22">
        <v>119.04169075920002</v>
      </c>
      <c r="U132" s="22">
        <v>311.92742498400008</v>
      </c>
      <c r="V132" s="22">
        <v>378.7690160520001</v>
      </c>
      <c r="W132" s="22">
        <v>20.689063902000004</v>
      </c>
      <c r="X132" s="22">
        <v>167.74056425160003</v>
      </c>
      <c r="Y132" s="22">
        <v>6.6841591068000023E-3</v>
      </c>
      <c r="Z132" s="32">
        <v>4.0104954640800003E-3</v>
      </c>
    </row>
    <row r="133" spans="1:26">
      <c r="A133" s="16" t="s">
        <v>207</v>
      </c>
      <c r="B133" s="22">
        <v>62.331180497999995</v>
      </c>
      <c r="C133" s="22">
        <v>1.6301341079999998</v>
      </c>
      <c r="D133" s="22">
        <v>0.15872358419999999</v>
      </c>
      <c r="E133" s="22">
        <v>0.32173699500000003</v>
      </c>
      <c r="F133" s="22">
        <v>0.96950081160000001</v>
      </c>
      <c r="G133" s="22">
        <v>1.7159306399999998E-2</v>
      </c>
      <c r="H133" s="22">
        <v>5.4051815159999995E-2</v>
      </c>
      <c r="I133" s="22">
        <v>5.4051815159999995E-2</v>
      </c>
      <c r="J133" s="22">
        <v>4.0324370039999995E-2</v>
      </c>
      <c r="K133" s="22">
        <v>2.6596924919999997E-2</v>
      </c>
      <c r="L133" s="22">
        <v>0.10381380371999999</v>
      </c>
      <c r="M133" s="22">
        <v>7.7216878799999987E-3</v>
      </c>
      <c r="N133" s="22">
        <v>0.15486274025999999</v>
      </c>
      <c r="O133" s="22">
        <v>2.0162185019999997E-2</v>
      </c>
      <c r="P133" s="22">
        <v>3.86084394E-2</v>
      </c>
      <c r="Q133" s="22">
        <v>1.4748423850799998E-2</v>
      </c>
      <c r="R133" s="22">
        <v>4.8046057920000003E-2</v>
      </c>
      <c r="S133" s="22">
        <v>2.1449132999999995E-2</v>
      </c>
      <c r="T133" s="22">
        <v>0.16043951483999999</v>
      </c>
      <c r="U133" s="22">
        <v>0.42040300679999998</v>
      </c>
      <c r="V133" s="22">
        <v>0.51048936540000001</v>
      </c>
      <c r="W133" s="22">
        <v>2.7883872899999999E-2</v>
      </c>
      <c r="X133" s="22">
        <v>0.22607386181999997</v>
      </c>
      <c r="Y133" s="22">
        <v>9.0086358599999997E-6</v>
      </c>
      <c r="Z133" s="32">
        <v>5.4051815159999998E-6</v>
      </c>
    </row>
    <row r="134" spans="1:26">
      <c r="A134" s="16" t="s">
        <v>208</v>
      </c>
      <c r="B134" s="22">
        <v>1135.7445304302969</v>
      </c>
      <c r="C134" s="22">
        <v>29.702885172987806</v>
      </c>
      <c r="D134" s="22">
        <v>2.8921230300014442</v>
      </c>
      <c r="E134" s="22">
        <v>5.8624115473002245</v>
      </c>
      <c r="F134" s="22">
        <v>17.665400129198009</v>
      </c>
      <c r="G134" s="22">
        <v>0.31266194918934531</v>
      </c>
      <c r="H134" s="22">
        <v>0.98488513994643767</v>
      </c>
      <c r="I134" s="22">
        <v>0.98488513994643767</v>
      </c>
      <c r="J134" s="22">
        <v>0.73475558059496138</v>
      </c>
      <c r="K134" s="22">
        <v>0.48462602124348519</v>
      </c>
      <c r="L134" s="22">
        <v>1.891604792595539</v>
      </c>
      <c r="M134" s="22">
        <v>0.1406978771352054</v>
      </c>
      <c r="N134" s="22">
        <v>2.8217740914338414</v>
      </c>
      <c r="O134" s="22">
        <v>0.36737779029748069</v>
      </c>
      <c r="P134" s="22">
        <v>0.70348938567602692</v>
      </c>
      <c r="Q134" s="22">
        <v>0.26873294532824227</v>
      </c>
      <c r="R134" s="22">
        <v>0.87545345773016692</v>
      </c>
      <c r="S134" s="22">
        <v>0.39082743648668167</v>
      </c>
      <c r="T134" s="22">
        <v>2.923389224920379</v>
      </c>
      <c r="U134" s="22">
        <v>7.6602177551389605</v>
      </c>
      <c r="V134" s="22">
        <v>9.3016929883830226</v>
      </c>
      <c r="W134" s="22">
        <v>0.50807566743268617</v>
      </c>
      <c r="X134" s="22">
        <v>4.1193211805696244</v>
      </c>
      <c r="Y134" s="22">
        <v>1.6414752332440626E-4</v>
      </c>
      <c r="Z134" s="32">
        <v>9.8488513994643773E-5</v>
      </c>
    </row>
    <row r="135" spans="1:26">
      <c r="A135" s="16" t="s">
        <v>119</v>
      </c>
      <c r="B135" s="22">
        <v>464.04535130344755</v>
      </c>
      <c r="C135" s="22">
        <v>12.136079387151417</v>
      </c>
      <c r="D135" s="22">
        <v>1.181670887696322</v>
      </c>
      <c r="E135" s="22">
        <v>2.3952788264114639</v>
      </c>
      <c r="F135" s="22">
        <v>7.2177735302532113</v>
      </c>
      <c r="G135" s="22">
        <v>0.12774820407527807</v>
      </c>
      <c r="H135" s="22">
        <v>0.40240684283712591</v>
      </c>
      <c r="I135" s="22">
        <v>0.40240684283712591</v>
      </c>
      <c r="J135" s="22">
        <v>0.30020827957690344</v>
      </c>
      <c r="K135" s="22">
        <v>0.19800971631668099</v>
      </c>
      <c r="L135" s="22">
        <v>0.77287663465543233</v>
      </c>
      <c r="M135" s="22">
        <v>5.7486691833875128E-2</v>
      </c>
      <c r="N135" s="22">
        <v>1.1529275417793843</v>
      </c>
      <c r="O135" s="22">
        <v>0.15010413978845172</v>
      </c>
      <c r="P135" s="22">
        <v>0.28743345916937568</v>
      </c>
      <c r="Q135" s="22">
        <v>0.10979958140270148</v>
      </c>
      <c r="R135" s="22">
        <v>0.35769497141077861</v>
      </c>
      <c r="S135" s="22">
        <v>0.15968525509409759</v>
      </c>
      <c r="T135" s="22">
        <v>1.1944457081038502</v>
      </c>
      <c r="U135" s="22">
        <v>3.1298309998443128</v>
      </c>
      <c r="V135" s="22">
        <v>3.8005090712395226</v>
      </c>
      <c r="W135" s="22">
        <v>0.20759083162232686</v>
      </c>
      <c r="X135" s="22">
        <v>1.6830825886917882</v>
      </c>
      <c r="Y135" s="22">
        <v>6.7067807139520991E-5</v>
      </c>
      <c r="Z135" s="32">
        <v>4.0240684283712587E-5</v>
      </c>
    </row>
    <row r="136" spans="1:26">
      <c r="A136" s="16" t="s">
        <v>120</v>
      </c>
      <c r="B136" s="22">
        <v>263.36716240159603</v>
      </c>
      <c r="C136" s="22">
        <v>6.8877853897182719</v>
      </c>
      <c r="D136" s="22">
        <v>0.67065278794625272</v>
      </c>
      <c r="E136" s="22">
        <v>1.35943132691808</v>
      </c>
      <c r="F136" s="22">
        <v>4.0964197317798146</v>
      </c>
      <c r="G136" s="22">
        <v>7.2503004102297583E-2</v>
      </c>
      <c r="H136" s="22">
        <v>0.22838446292223741</v>
      </c>
      <c r="I136" s="22">
        <v>0.22838446292223741</v>
      </c>
      <c r="J136" s="22">
        <v>0.17038205964039935</v>
      </c>
      <c r="K136" s="22">
        <v>0.11237965635856127</v>
      </c>
      <c r="L136" s="22">
        <v>0.43864317481890042</v>
      </c>
      <c r="M136" s="22">
        <v>3.2626351846033914E-2</v>
      </c>
      <c r="N136" s="22">
        <v>0.65433961202323576</v>
      </c>
      <c r="O136" s="22">
        <v>8.5191029820199674E-2</v>
      </c>
      <c r="P136" s="22">
        <v>0.16313175923016959</v>
      </c>
      <c r="Q136" s="22">
        <v>6.2316332025924778E-2</v>
      </c>
      <c r="R136" s="22">
        <v>0.20300841148643325</v>
      </c>
      <c r="S136" s="22">
        <v>9.0628755127871996E-2</v>
      </c>
      <c r="T136" s="22">
        <v>0.6779030883564825</v>
      </c>
      <c r="U136" s="22">
        <v>1.7763236005062912</v>
      </c>
      <c r="V136" s="22">
        <v>2.1569643720433533</v>
      </c>
      <c r="W136" s="22">
        <v>0.11781738166623358</v>
      </c>
      <c r="X136" s="22">
        <v>0.95522707904777071</v>
      </c>
      <c r="Y136" s="22">
        <v>3.8064077153706242E-5</v>
      </c>
      <c r="Z136" s="32">
        <v>2.2838446292223745E-5</v>
      </c>
    </row>
    <row r="137" spans="1:26">
      <c r="A137" s="16" t="s">
        <v>121</v>
      </c>
      <c r="B137" s="22">
        <v>2.2059678479999998</v>
      </c>
      <c r="C137" s="22">
        <v>5.7692208000000009E-2</v>
      </c>
      <c r="D137" s="22">
        <v>5.6173992000000013E-3</v>
      </c>
      <c r="E137" s="22">
        <v>1.138662E-2</v>
      </c>
      <c r="F137" s="22">
        <v>3.4311681600000005E-2</v>
      </c>
      <c r="G137" s="22">
        <v>6.0728639999999999E-4</v>
      </c>
      <c r="H137" s="22">
        <v>1.9129521600000003E-3</v>
      </c>
      <c r="I137" s="22">
        <v>1.9129521600000003E-3</v>
      </c>
      <c r="J137" s="22">
        <v>1.42712304E-3</v>
      </c>
      <c r="K137" s="22">
        <v>9.4129392000000007E-4</v>
      </c>
      <c r="L137" s="22">
        <v>3.6740827200000001E-3</v>
      </c>
      <c r="M137" s="22">
        <v>2.7327888000000002E-4</v>
      </c>
      <c r="N137" s="22">
        <v>5.4807597599999995E-3</v>
      </c>
      <c r="O137" s="22">
        <v>7.1356152000000002E-4</v>
      </c>
      <c r="P137" s="22">
        <v>1.3663944000000001E-3</v>
      </c>
      <c r="Q137" s="22">
        <v>5.2196266079999995E-4</v>
      </c>
      <c r="R137" s="22">
        <v>1.7004019200000003E-3</v>
      </c>
      <c r="S137" s="22">
        <v>7.5910800000000009E-4</v>
      </c>
      <c r="T137" s="22">
        <v>5.6781278400000008E-3</v>
      </c>
      <c r="U137" s="22">
        <v>1.4878516800000003E-2</v>
      </c>
      <c r="V137" s="22">
        <v>1.8066770400000001E-2</v>
      </c>
      <c r="W137" s="22">
        <v>9.8684040000000003E-4</v>
      </c>
      <c r="X137" s="22">
        <v>8.0009983199999992E-3</v>
      </c>
      <c r="Y137" s="22">
        <v>3.1882536000000006E-7</v>
      </c>
      <c r="Z137" s="32">
        <v>1.9129521600000001E-7</v>
      </c>
    </row>
    <row r="138" spans="1:26">
      <c r="A138" s="16" t="s">
        <v>122</v>
      </c>
      <c r="B138" s="22">
        <v>14620.479007440001</v>
      </c>
      <c r="C138" s="22">
        <v>382.36627823999999</v>
      </c>
      <c r="D138" s="22">
        <v>37.230400776000003</v>
      </c>
      <c r="E138" s="22">
        <v>75.46702860000002</v>
      </c>
      <c r="F138" s="22">
        <v>227.40731284800003</v>
      </c>
      <c r="G138" s="22">
        <v>4.0249081920000007</v>
      </c>
      <c r="H138" s="22">
        <v>12.678460804799998</v>
      </c>
      <c r="I138" s="22">
        <v>12.678460804799998</v>
      </c>
      <c r="J138" s="22">
        <v>9.4585342512000015</v>
      </c>
      <c r="K138" s="22">
        <v>6.2386076976</v>
      </c>
      <c r="L138" s="22">
        <v>24.350694561599997</v>
      </c>
      <c r="M138" s="22">
        <v>1.8112086864000001</v>
      </c>
      <c r="N138" s="22">
        <v>36.324796432800007</v>
      </c>
      <c r="O138" s="22">
        <v>4.7292671256000007</v>
      </c>
      <c r="P138" s="22">
        <v>9.0560434319999992</v>
      </c>
      <c r="Q138" s="22">
        <v>3.4594085910240002</v>
      </c>
      <c r="R138" s="22">
        <v>11.269742937600002</v>
      </c>
      <c r="S138" s="22">
        <v>5.0311352400000002</v>
      </c>
      <c r="T138" s="22">
        <v>37.632891595200007</v>
      </c>
      <c r="U138" s="22">
        <v>98.610250704000009</v>
      </c>
      <c r="V138" s="22">
        <v>119.74101871200001</v>
      </c>
      <c r="W138" s="22">
        <v>6.5404758120000013</v>
      </c>
      <c r="X138" s="22">
        <v>53.028165429600001</v>
      </c>
      <c r="Y138" s="22">
        <v>2.1130768007999999E-3</v>
      </c>
      <c r="Z138" s="32">
        <v>1.26784608048E-3</v>
      </c>
    </row>
    <row r="139" spans="1:26">
      <c r="A139" s="16" t="s">
        <v>123</v>
      </c>
      <c r="B139" s="22">
        <v>1044.7330813499998</v>
      </c>
      <c r="C139" s="22">
        <v>27.322682099999994</v>
      </c>
      <c r="D139" s="22">
        <v>2.6603664149999999</v>
      </c>
      <c r="E139" s="22">
        <v>5.3926346250000003</v>
      </c>
      <c r="F139" s="22">
        <v>16.249805670000001</v>
      </c>
      <c r="G139" s="22">
        <v>0.28760718000000002</v>
      </c>
      <c r="H139" s="22">
        <v>0.90596261700000003</v>
      </c>
      <c r="I139" s="22">
        <v>0.90596261700000003</v>
      </c>
      <c r="J139" s="22">
        <v>0.67587687299999988</v>
      </c>
      <c r="K139" s="22">
        <v>0.44579112899999995</v>
      </c>
      <c r="L139" s="22">
        <v>1.7400234389999998</v>
      </c>
      <c r="M139" s="22">
        <v>0.12942323099999997</v>
      </c>
      <c r="N139" s="22">
        <v>2.5956547994999997</v>
      </c>
      <c r="O139" s="22">
        <v>0.33793843649999994</v>
      </c>
      <c r="P139" s="22">
        <v>0.64711615499999997</v>
      </c>
      <c r="Q139" s="22">
        <v>0.24719837120999999</v>
      </c>
      <c r="R139" s="22">
        <v>0.80530010399999996</v>
      </c>
      <c r="S139" s="22">
        <v>0.35950897500000001</v>
      </c>
      <c r="T139" s="22">
        <v>2.6891271329999999</v>
      </c>
      <c r="U139" s="22">
        <v>7.0463759100000001</v>
      </c>
      <c r="V139" s="22">
        <v>8.5563136049999997</v>
      </c>
      <c r="W139" s="22">
        <v>0.46736166750000002</v>
      </c>
      <c r="X139" s="22">
        <v>3.7892245964999995</v>
      </c>
      <c r="Y139" s="22">
        <v>1.509937695E-4</v>
      </c>
      <c r="Z139" s="32">
        <v>9.0596261700000007E-5</v>
      </c>
    </row>
    <row r="140" spans="1:26">
      <c r="A140" s="16" t="s">
        <v>124</v>
      </c>
      <c r="B140" s="22">
        <v>7243.7835497280003</v>
      </c>
      <c r="C140" s="22">
        <v>189.44513068800001</v>
      </c>
      <c r="D140" s="22">
        <v>18.445973251200002</v>
      </c>
      <c r="E140" s="22">
        <v>37.390486320000001</v>
      </c>
      <c r="F140" s="22">
        <v>112.6699987776</v>
      </c>
      <c r="G140" s="22">
        <v>1.9941592704000002</v>
      </c>
      <c r="H140" s="22">
        <v>6.2816017017599997</v>
      </c>
      <c r="I140" s="22">
        <v>6.2816017017599997</v>
      </c>
      <c r="J140" s="22">
        <v>4.6862742854399997</v>
      </c>
      <c r="K140" s="22">
        <v>3.0909468691199997</v>
      </c>
      <c r="L140" s="22">
        <v>12.06466358592</v>
      </c>
      <c r="M140" s="22">
        <v>0.89737167167999998</v>
      </c>
      <c r="N140" s="22">
        <v>17.997287415359999</v>
      </c>
      <c r="O140" s="22">
        <v>2.3431371427199998</v>
      </c>
      <c r="P140" s="22">
        <v>4.4868583584000001</v>
      </c>
      <c r="Q140" s="22">
        <v>1.7139798929087999</v>
      </c>
      <c r="R140" s="22">
        <v>5.5836459571200008</v>
      </c>
      <c r="S140" s="22">
        <v>2.4926990880000002</v>
      </c>
      <c r="T140" s="22">
        <v>18.645389178240002</v>
      </c>
      <c r="U140" s="22">
        <v>48.856902124800001</v>
      </c>
      <c r="V140" s="22">
        <v>59.3262382944</v>
      </c>
      <c r="W140" s="22">
        <v>3.2405088144</v>
      </c>
      <c r="X140" s="22">
        <v>26.273048387519996</v>
      </c>
      <c r="Y140" s="22">
        <v>1.0469336169600001E-3</v>
      </c>
      <c r="Z140" s="32">
        <v>6.2816017017600003E-4</v>
      </c>
    </row>
    <row r="141" spans="1:26">
      <c r="A141" s="16" t="s">
        <v>125</v>
      </c>
      <c r="B141" s="22">
        <v>341.93221750799995</v>
      </c>
      <c r="C141" s="22">
        <v>8.9424805680000006</v>
      </c>
      <c r="D141" s="22">
        <v>0.8707152132</v>
      </c>
      <c r="E141" s="22">
        <v>1.76496327</v>
      </c>
      <c r="F141" s="22">
        <v>5.318422653599999</v>
      </c>
      <c r="G141" s="22">
        <v>9.4131374400000009E-2</v>
      </c>
      <c r="H141" s="22">
        <v>0.29651382935999998</v>
      </c>
      <c r="I141" s="22">
        <v>0.29651382935999998</v>
      </c>
      <c r="J141" s="22">
        <v>0.22120872983999998</v>
      </c>
      <c r="K141" s="22">
        <v>0.14590363032000001</v>
      </c>
      <c r="L141" s="22">
        <v>0.56949481511999989</v>
      </c>
      <c r="M141" s="22">
        <v>4.2359118479999999E-2</v>
      </c>
      <c r="N141" s="22">
        <v>0.84953565395999997</v>
      </c>
      <c r="O141" s="22">
        <v>0.11060436491999999</v>
      </c>
      <c r="P141" s="22">
        <v>0.21179559240000001</v>
      </c>
      <c r="Q141" s="22">
        <v>8.0905916296799982E-2</v>
      </c>
      <c r="R141" s="22">
        <v>0.26356784832000002</v>
      </c>
      <c r="S141" s="22">
        <v>0.117664218</v>
      </c>
      <c r="T141" s="22">
        <v>0.88012835063999995</v>
      </c>
      <c r="U141" s="22">
        <v>2.3062186727999996</v>
      </c>
      <c r="V141" s="22">
        <v>2.8004083884000002</v>
      </c>
      <c r="W141" s="22">
        <v>0.15296348340000002</v>
      </c>
      <c r="X141" s="22">
        <v>1.2401808577199998</v>
      </c>
      <c r="Y141" s="22">
        <v>4.9418971560000007E-5</v>
      </c>
      <c r="Z141" s="32">
        <v>2.9651382935999999E-5</v>
      </c>
    </row>
    <row r="142" spans="1:26">
      <c r="A142" s="16" t="s">
        <v>126</v>
      </c>
      <c r="B142" s="22">
        <v>5.6412608759999987</v>
      </c>
      <c r="C142" s="22">
        <v>0.14753469599999999</v>
      </c>
      <c r="D142" s="22">
        <v>1.43652204E-2</v>
      </c>
      <c r="E142" s="22">
        <v>2.9118689999999999E-2</v>
      </c>
      <c r="F142" s="22">
        <v>8.7744319200000004E-2</v>
      </c>
      <c r="G142" s="22">
        <v>1.5529967999999999E-3</v>
      </c>
      <c r="H142" s="22">
        <v>4.8919399200000003E-3</v>
      </c>
      <c r="I142" s="22">
        <v>4.8919399200000003E-3</v>
      </c>
      <c r="J142" s="22">
        <v>3.6495424799999994E-3</v>
      </c>
      <c r="K142" s="22">
        <v>2.4071450400000001E-3</v>
      </c>
      <c r="L142" s="22">
        <v>9.3956306399999995E-3</v>
      </c>
      <c r="M142" s="22">
        <v>6.9884855999999989E-4</v>
      </c>
      <c r="N142" s="22">
        <v>1.401579612E-2</v>
      </c>
      <c r="O142" s="22">
        <v>1.8247712399999997E-3</v>
      </c>
      <c r="P142" s="22">
        <v>3.4942427999999997E-3</v>
      </c>
      <c r="Q142" s="22">
        <v>1.3348007495999998E-3</v>
      </c>
      <c r="R142" s="22">
        <v>4.3483910399999999E-3</v>
      </c>
      <c r="S142" s="22">
        <v>1.9412459999999998E-3</v>
      </c>
      <c r="T142" s="22">
        <v>1.452052008E-2</v>
      </c>
      <c r="U142" s="22">
        <v>3.80484216E-2</v>
      </c>
      <c r="V142" s="22">
        <v>4.6201654799999999E-2</v>
      </c>
      <c r="W142" s="22">
        <v>2.5236197999999998E-3</v>
      </c>
      <c r="X142" s="22">
        <v>2.0460732839999995E-2</v>
      </c>
      <c r="Y142" s="22">
        <v>8.1532331999999994E-7</v>
      </c>
      <c r="Z142" s="32">
        <v>4.8919399200000003E-7</v>
      </c>
    </row>
    <row r="143" spans="1:26">
      <c r="A143" s="16" t="s">
        <v>127</v>
      </c>
      <c r="B143" s="22">
        <v>936.17426995199992</v>
      </c>
      <c r="C143" s="22">
        <v>24.483566591999999</v>
      </c>
      <c r="D143" s="22">
        <v>2.3839262207999998</v>
      </c>
      <c r="E143" s="22">
        <v>4.8322828800000002</v>
      </c>
      <c r="F143" s="22">
        <v>14.561279078400002</v>
      </c>
      <c r="G143" s="22">
        <v>0.25772175359999999</v>
      </c>
      <c r="H143" s="22">
        <v>0.81182352383999989</v>
      </c>
      <c r="I143" s="22">
        <v>0.81182352383999989</v>
      </c>
      <c r="J143" s="22">
        <v>0.60564612095999992</v>
      </c>
      <c r="K143" s="22">
        <v>0.39946871808000001</v>
      </c>
      <c r="L143" s="22">
        <v>1.5592166092799999</v>
      </c>
      <c r="M143" s="22">
        <v>0.11597478911999999</v>
      </c>
      <c r="N143" s="22">
        <v>2.3259388262399998</v>
      </c>
      <c r="O143" s="22">
        <v>0.30282306047999996</v>
      </c>
      <c r="P143" s="22">
        <v>0.57987394560000005</v>
      </c>
      <c r="Q143" s="22">
        <v>0.22151184721919998</v>
      </c>
      <c r="R143" s="22">
        <v>0.72162091008000007</v>
      </c>
      <c r="S143" s="22">
        <v>0.322152192</v>
      </c>
      <c r="T143" s="22">
        <v>2.40969839616</v>
      </c>
      <c r="U143" s="22">
        <v>6.3141829631999995</v>
      </c>
      <c r="V143" s="22">
        <v>7.6672221695999996</v>
      </c>
      <c r="W143" s="22">
        <v>0.41879784960000005</v>
      </c>
      <c r="X143" s="22">
        <v>3.3954841036799999</v>
      </c>
      <c r="Y143" s="22">
        <v>1.3530392064E-4</v>
      </c>
      <c r="Z143" s="32">
        <v>8.1182352384000001E-5</v>
      </c>
    </row>
    <row r="144" spans="1:26">
      <c r="A144" s="16" t="s">
        <v>128</v>
      </c>
      <c r="B144" s="22">
        <v>481.08616197982252</v>
      </c>
      <c r="C144" s="22">
        <v>12.581744084812977</v>
      </c>
      <c r="D144" s="22">
        <v>1.2250645556265265</v>
      </c>
      <c r="E144" s="22">
        <v>2.4832389641078243</v>
      </c>
      <c r="F144" s="22">
        <v>7.4828267451782446</v>
      </c>
      <c r="G144" s="22">
        <v>0.13243941141908397</v>
      </c>
      <c r="H144" s="22">
        <v>0.41718414597011455</v>
      </c>
      <c r="I144" s="22">
        <v>0.41718414597011455</v>
      </c>
      <c r="J144" s="22">
        <v>0.31123261683484732</v>
      </c>
      <c r="K144" s="22">
        <v>0.20528108769958017</v>
      </c>
      <c r="L144" s="22">
        <v>0.80125843908545791</v>
      </c>
      <c r="M144" s="22">
        <v>5.9597735138587786E-2</v>
      </c>
      <c r="N144" s="22">
        <v>1.1952656880572328</v>
      </c>
      <c r="O144" s="22">
        <v>0.15561630841742366</v>
      </c>
      <c r="P144" s="22">
        <v>0.29798867569293896</v>
      </c>
      <c r="Q144" s="22">
        <v>0.11383167411470267</v>
      </c>
      <c r="R144" s="22">
        <v>0.37083035197343517</v>
      </c>
      <c r="S144" s="22">
        <v>0.16554926427385497</v>
      </c>
      <c r="T144" s="22">
        <v>1.2383084967684352</v>
      </c>
      <c r="U144" s="22">
        <v>3.2447655797675572</v>
      </c>
      <c r="V144" s="22">
        <v>3.9400724897177484</v>
      </c>
      <c r="W144" s="22">
        <v>0.21521404355601148</v>
      </c>
      <c r="X144" s="22">
        <v>1.7448892454464311</v>
      </c>
      <c r="Y144" s="22">
        <v>6.9530690995019091E-5</v>
      </c>
      <c r="Z144" s="32">
        <v>4.1718414597011456E-5</v>
      </c>
    </row>
    <row r="145" spans="1:26">
      <c r="A145" s="16" t="s">
        <v>129</v>
      </c>
      <c r="B145" s="22">
        <v>96.273580158000001</v>
      </c>
      <c r="C145" s="22">
        <v>2.5178224679999994</v>
      </c>
      <c r="D145" s="22">
        <v>0.24515639819999996</v>
      </c>
      <c r="E145" s="22">
        <v>0.4969386449999999</v>
      </c>
      <c r="F145" s="22">
        <v>1.4974417835999998</v>
      </c>
      <c r="G145" s="22">
        <v>2.6503394399999998E-2</v>
      </c>
      <c r="H145" s="22">
        <v>8.3485692359999988E-2</v>
      </c>
      <c r="I145" s="22">
        <v>8.3485692359999988E-2</v>
      </c>
      <c r="J145" s="22">
        <v>6.228297683999999E-2</v>
      </c>
      <c r="K145" s="22">
        <v>4.1080261319999992E-2</v>
      </c>
      <c r="L145" s="22">
        <v>0.16034553611999997</v>
      </c>
      <c r="M145" s="22">
        <v>1.1926527479999997E-2</v>
      </c>
      <c r="N145" s="22">
        <v>0.23919313445999996</v>
      </c>
      <c r="O145" s="22">
        <v>3.1141488419999995E-2</v>
      </c>
      <c r="P145" s="22">
        <v>5.9632637399999994E-2</v>
      </c>
      <c r="Q145" s="22">
        <v>2.2779667486799996E-2</v>
      </c>
      <c r="R145" s="22">
        <v>7.4209504319999994E-2</v>
      </c>
      <c r="S145" s="22">
        <v>3.3129242999999996E-2</v>
      </c>
      <c r="T145" s="22">
        <v>0.24780673764</v>
      </c>
      <c r="U145" s="22">
        <v>0.64933316279999997</v>
      </c>
      <c r="V145" s="22">
        <v>0.7884759833999998</v>
      </c>
      <c r="W145" s="22">
        <v>4.3068015899999999E-2</v>
      </c>
      <c r="X145" s="22">
        <v>0.34918222121999992</v>
      </c>
      <c r="Y145" s="22">
        <v>1.3914282059999998E-5</v>
      </c>
      <c r="Z145" s="32">
        <v>8.3485692359999998E-6</v>
      </c>
    </row>
    <row r="146" spans="1:26">
      <c r="A146" s="16" t="s">
        <v>130</v>
      </c>
      <c r="B146" s="22">
        <v>150.38068766399996</v>
      </c>
      <c r="C146" s="22">
        <v>3.9328741439999995</v>
      </c>
      <c r="D146" s="22">
        <v>0.38293774559999999</v>
      </c>
      <c r="E146" s="22">
        <v>0.77622515999999975</v>
      </c>
      <c r="F146" s="22">
        <v>2.3390251487999998</v>
      </c>
      <c r="G146" s="22">
        <v>4.1398675199999999E-2</v>
      </c>
      <c r="H146" s="22">
        <v>0.13040582687999999</v>
      </c>
      <c r="I146" s="22">
        <v>0.13040582687999999</v>
      </c>
      <c r="J146" s="22">
        <v>9.7286886719999979E-2</v>
      </c>
      <c r="K146" s="22">
        <v>6.4167946559999994E-2</v>
      </c>
      <c r="L146" s="22">
        <v>0.25046198495999994</v>
      </c>
      <c r="M146" s="22">
        <v>1.8629403839999996E-2</v>
      </c>
      <c r="N146" s="22">
        <v>0.37362304367999993</v>
      </c>
      <c r="O146" s="22">
        <v>4.864344335999999E-2</v>
      </c>
      <c r="P146" s="22">
        <v>9.3147019199999986E-2</v>
      </c>
      <c r="Q146" s="22">
        <v>3.5582161334399988E-2</v>
      </c>
      <c r="R146" s="22">
        <v>0.11591629055999998</v>
      </c>
      <c r="S146" s="22">
        <v>5.1748343999999995E-2</v>
      </c>
      <c r="T146" s="22">
        <v>0.38707761311999994</v>
      </c>
      <c r="U146" s="22">
        <v>1.0142675424000001</v>
      </c>
      <c r="V146" s="22">
        <v>1.2316105871999998</v>
      </c>
      <c r="W146" s="22">
        <v>6.7272847199999986E-2</v>
      </c>
      <c r="X146" s="22">
        <v>0.54542754575999985</v>
      </c>
      <c r="Y146" s="22">
        <v>2.1734304479999996E-5</v>
      </c>
      <c r="Z146" s="32">
        <v>1.3040582687999997E-5</v>
      </c>
    </row>
    <row r="147" spans="1:26">
      <c r="A147" s="16" t="s">
        <v>131</v>
      </c>
      <c r="B147" s="22">
        <v>105.66801158088245</v>
      </c>
      <c r="C147" s="22">
        <v>2.7635130351504009</v>
      </c>
      <c r="D147" s="22">
        <v>0.26907890079096014</v>
      </c>
      <c r="E147" s="22">
        <v>0.5454302043060002</v>
      </c>
      <c r="F147" s="22">
        <v>1.6435630156420808</v>
      </c>
      <c r="G147" s="22">
        <v>2.9089610896320013E-2</v>
      </c>
      <c r="H147" s="22">
        <v>9.1632274323408036E-2</v>
      </c>
      <c r="I147" s="22">
        <v>9.1632274323408036E-2</v>
      </c>
      <c r="J147" s="22">
        <v>6.8360585606352012E-2</v>
      </c>
      <c r="K147" s="22">
        <v>4.5088896889296015E-2</v>
      </c>
      <c r="L147" s="22">
        <v>0.17599214592273604</v>
      </c>
      <c r="M147" s="22">
        <v>1.3090324903344004E-2</v>
      </c>
      <c r="N147" s="22">
        <v>0.26253373833928811</v>
      </c>
      <c r="O147" s="22">
        <v>3.4180292803176006E-2</v>
      </c>
      <c r="P147" s="22">
        <v>6.5451624516720028E-2</v>
      </c>
      <c r="Q147" s="22">
        <v>2.500252056538705E-2</v>
      </c>
      <c r="R147" s="22">
        <v>8.1450910509696037E-2</v>
      </c>
      <c r="S147" s="22">
        <v>3.6362013620400022E-2</v>
      </c>
      <c r="T147" s="22">
        <v>0.2719878618805921</v>
      </c>
      <c r="U147" s="22">
        <v>0.71269546695984043</v>
      </c>
      <c r="V147" s="22">
        <v>0.86541592416552027</v>
      </c>
      <c r="W147" s="22">
        <v>4.7270617706520024E-2</v>
      </c>
      <c r="X147" s="22">
        <v>0.38325562355901616</v>
      </c>
      <c r="Y147" s="22">
        <v>1.5272045720568006E-5</v>
      </c>
      <c r="Z147" s="32">
        <v>9.163227432340803E-6</v>
      </c>
    </row>
    <row r="148" spans="1:26">
      <c r="A148" s="16" t="s">
        <v>132</v>
      </c>
      <c r="B148" s="22">
        <v>2030.3207224800003</v>
      </c>
      <c r="C148" s="22">
        <v>53.098546080000006</v>
      </c>
      <c r="D148" s="22">
        <v>5.170121592000001</v>
      </c>
      <c r="E148" s="22">
        <v>10.479976200000001</v>
      </c>
      <c r="F148" s="22">
        <v>31.579661616000003</v>
      </c>
      <c r="G148" s="22">
        <v>0.55893206400000017</v>
      </c>
      <c r="H148" s="22">
        <v>1.7606360016000004</v>
      </c>
      <c r="I148" s="22">
        <v>1.7606360016000004</v>
      </c>
      <c r="J148" s="22">
        <v>1.3134903504000002</v>
      </c>
      <c r="K148" s="22">
        <v>0.86634469920000001</v>
      </c>
      <c r="L148" s="22">
        <v>3.3815389872000003</v>
      </c>
      <c r="M148" s="22">
        <v>0.2515194288</v>
      </c>
      <c r="N148" s="22">
        <v>5.0443618776000001</v>
      </c>
      <c r="O148" s="22">
        <v>0.65674517520000009</v>
      </c>
      <c r="P148" s="22">
        <v>1.257597144</v>
      </c>
      <c r="Q148" s="22">
        <v>0.48040210900800007</v>
      </c>
      <c r="R148" s="22">
        <v>1.5650097792000004</v>
      </c>
      <c r="S148" s="22">
        <v>0.69866508000000016</v>
      </c>
      <c r="T148" s="22">
        <v>5.2260147984000005</v>
      </c>
      <c r="U148" s="22">
        <v>13.693835568000003</v>
      </c>
      <c r="V148" s="22">
        <v>16.628228904000004</v>
      </c>
      <c r="W148" s="22">
        <v>0.90826460400000009</v>
      </c>
      <c r="X148" s="22">
        <v>7.3639299432000005</v>
      </c>
      <c r="Y148" s="22">
        <v>2.9343933360000005E-4</v>
      </c>
      <c r="Z148" s="32">
        <v>1.7606360016000002E-4</v>
      </c>
    </row>
    <row r="149" spans="1:26">
      <c r="A149" s="16" t="s">
        <v>133</v>
      </c>
      <c r="B149" s="22">
        <v>2494.1101973039999</v>
      </c>
      <c r="C149" s="22">
        <v>65.227933583999999</v>
      </c>
      <c r="D149" s="22">
        <v>6.3511409016</v>
      </c>
      <c r="E149" s="22">
        <v>12.87393426</v>
      </c>
      <c r="F149" s="22">
        <v>38.7934552368</v>
      </c>
      <c r="G149" s="22">
        <v>0.68660982720000008</v>
      </c>
      <c r="H149" s="22">
        <v>2.1628209556800004</v>
      </c>
      <c r="I149" s="22">
        <v>2.1628209556800004</v>
      </c>
      <c r="J149" s="22">
        <v>1.6135330939199999</v>
      </c>
      <c r="K149" s="22">
        <v>1.0642452321599998</v>
      </c>
      <c r="L149" s="22">
        <v>4.1539894545599996</v>
      </c>
      <c r="M149" s="22">
        <v>0.30897442223999999</v>
      </c>
      <c r="N149" s="22">
        <v>6.1966536904799998</v>
      </c>
      <c r="O149" s="22">
        <v>0.80676654695999994</v>
      </c>
      <c r="P149" s="22">
        <v>1.5448721111999999</v>
      </c>
      <c r="Q149" s="22">
        <v>0.59014114647839999</v>
      </c>
      <c r="R149" s="22">
        <v>1.92250751616</v>
      </c>
      <c r="S149" s="22">
        <v>0.85826228400000004</v>
      </c>
      <c r="T149" s="22">
        <v>6.4198018843200009</v>
      </c>
      <c r="U149" s="22">
        <v>16.821940766400001</v>
      </c>
      <c r="V149" s="22">
        <v>20.426642359200002</v>
      </c>
      <c r="W149" s="22">
        <v>1.1157409692</v>
      </c>
      <c r="X149" s="22">
        <v>9.0460844733599988</v>
      </c>
      <c r="Y149" s="22">
        <v>3.6047015928000005E-4</v>
      </c>
      <c r="Z149" s="32">
        <v>2.1628209556799998E-4</v>
      </c>
    </row>
    <row r="150" spans="1:26">
      <c r="A150" s="16" t="s">
        <v>134</v>
      </c>
      <c r="B150" s="22">
        <v>27846.648520799998</v>
      </c>
      <c r="C150" s="22">
        <v>728.26747680000005</v>
      </c>
      <c r="D150" s="22">
        <v>70.910254320000007</v>
      </c>
      <c r="E150" s="22">
        <v>143.73700199999996</v>
      </c>
      <c r="F150" s="22">
        <v>433.12749935999994</v>
      </c>
      <c r="G150" s="22">
        <v>7.6659734399999993</v>
      </c>
      <c r="H150" s="22">
        <v>24.147816336000002</v>
      </c>
      <c r="I150" s="22">
        <v>24.147816336000002</v>
      </c>
      <c r="J150" s="22">
        <v>18.015037583999995</v>
      </c>
      <c r="K150" s="22">
        <v>11.882258831999998</v>
      </c>
      <c r="L150" s="22">
        <v>46.379139311999992</v>
      </c>
      <c r="M150" s="22">
        <v>3.4496880479999996</v>
      </c>
      <c r="N150" s="22">
        <v>69.185410295999986</v>
      </c>
      <c r="O150" s="22">
        <v>9.0075187919999973</v>
      </c>
      <c r="P150" s="22">
        <v>17.248440240000001</v>
      </c>
      <c r="Q150" s="22">
        <v>6.5889041716799985</v>
      </c>
      <c r="R150" s="22">
        <v>21.464725632</v>
      </c>
      <c r="S150" s="22">
        <v>9.5824667999999988</v>
      </c>
      <c r="T150" s="22">
        <v>71.676851663999983</v>
      </c>
      <c r="U150" s="22">
        <v>187.81634928</v>
      </c>
      <c r="V150" s="22">
        <v>228.06270983999997</v>
      </c>
      <c r="W150" s="22">
        <v>12.45720684</v>
      </c>
      <c r="X150" s="22">
        <v>100.99920007199998</v>
      </c>
      <c r="Y150" s="22">
        <v>4.0246360559999996E-3</v>
      </c>
      <c r="Z150" s="32">
        <v>2.4147816335999997E-3</v>
      </c>
    </row>
    <row r="151" spans="1:26">
      <c r="A151" s="16" t="s">
        <v>135</v>
      </c>
      <c r="B151" s="22">
        <v>0.76335679799999989</v>
      </c>
      <c r="C151" s="22">
        <v>1.9963907999999995E-2</v>
      </c>
      <c r="D151" s="22">
        <v>1.9438541999999995E-3</v>
      </c>
      <c r="E151" s="22">
        <v>3.9402449999999993E-3</v>
      </c>
      <c r="F151" s="22">
        <v>1.1873271599999997E-2</v>
      </c>
      <c r="G151" s="22">
        <v>2.1014639999999998E-4</v>
      </c>
      <c r="H151" s="22">
        <v>6.6196115999999977E-4</v>
      </c>
      <c r="I151" s="22">
        <v>6.6196115999999977E-4</v>
      </c>
      <c r="J151" s="22">
        <v>4.9384403999999985E-4</v>
      </c>
      <c r="K151" s="22">
        <v>3.2572691999999988E-4</v>
      </c>
      <c r="L151" s="22">
        <v>1.2713857199999998E-3</v>
      </c>
      <c r="M151" s="22">
        <v>9.456587999999998E-5</v>
      </c>
      <c r="N151" s="22">
        <v>1.8965712599999995E-3</v>
      </c>
      <c r="O151" s="22">
        <v>2.4692201999999993E-4</v>
      </c>
      <c r="P151" s="22">
        <v>4.7282939999999989E-4</v>
      </c>
      <c r="Q151" s="22">
        <v>1.8062083079999996E-4</v>
      </c>
      <c r="R151" s="22">
        <v>5.8840991999999993E-4</v>
      </c>
      <c r="S151" s="22">
        <v>2.6268299999999994E-4</v>
      </c>
      <c r="T151" s="22">
        <v>1.9648688399999995E-3</v>
      </c>
      <c r="U151" s="22">
        <v>5.1485867999999987E-3</v>
      </c>
      <c r="V151" s="22">
        <v>6.2518553999999981E-3</v>
      </c>
      <c r="W151" s="22">
        <v>3.4148789999999989E-4</v>
      </c>
      <c r="X151" s="22">
        <v>2.7686788199999994E-3</v>
      </c>
      <c r="Y151" s="22">
        <v>1.1032685999999997E-7</v>
      </c>
      <c r="Z151" s="32">
        <v>6.619611599999999E-8</v>
      </c>
    </row>
    <row r="152" spans="1:26">
      <c r="A152" s="16" t="s">
        <v>265</v>
      </c>
      <c r="B152" s="22">
        <v>1.3125646439999998</v>
      </c>
      <c r="C152" s="22">
        <v>3.4327224000000003E-2</v>
      </c>
      <c r="D152" s="22">
        <v>3.3423876000000003E-3</v>
      </c>
      <c r="E152" s="22">
        <v>6.77511E-3</v>
      </c>
      <c r="F152" s="22">
        <v>2.0415664799999997E-2</v>
      </c>
      <c r="G152" s="22">
        <v>3.6133920000000003E-4</v>
      </c>
      <c r="H152" s="22">
        <v>1.1382184799999999E-3</v>
      </c>
      <c r="I152" s="22">
        <v>1.1382184799999999E-3</v>
      </c>
      <c r="J152" s="22">
        <v>8.4914711999999992E-4</v>
      </c>
      <c r="K152" s="22">
        <v>5.6007575999999994E-4</v>
      </c>
      <c r="L152" s="22">
        <v>2.1861021599999999E-3</v>
      </c>
      <c r="M152" s="22">
        <v>1.6260263999999999E-4</v>
      </c>
      <c r="N152" s="22">
        <v>3.2610862799999992E-3</v>
      </c>
      <c r="O152" s="22">
        <v>4.2457355999999996E-4</v>
      </c>
      <c r="P152" s="22">
        <v>8.1301319999999998E-4</v>
      </c>
      <c r="Q152" s="22">
        <v>3.1057104239999995E-4</v>
      </c>
      <c r="R152" s="22">
        <v>1.0117497599999999E-3</v>
      </c>
      <c r="S152" s="22">
        <v>4.51674E-4</v>
      </c>
      <c r="T152" s="22">
        <v>3.3785215199999999E-3</v>
      </c>
      <c r="U152" s="22">
        <v>8.852810400000001E-3</v>
      </c>
      <c r="V152" s="22">
        <v>1.0749841199999999E-2</v>
      </c>
      <c r="W152" s="22">
        <v>5.8717619999999998E-4</v>
      </c>
      <c r="X152" s="22">
        <v>4.7606439599999989E-3</v>
      </c>
      <c r="Y152" s="22">
        <v>1.8970307999999999E-7</v>
      </c>
      <c r="Z152" s="32">
        <v>1.1382184799999999E-7</v>
      </c>
    </row>
    <row r="153" spans="1:26">
      <c r="A153" s="16" t="s">
        <v>266</v>
      </c>
      <c r="B153" s="22">
        <v>32.399052119999986</v>
      </c>
      <c r="C153" s="22">
        <v>0.84732551999999972</v>
      </c>
      <c r="D153" s="22">
        <v>8.2502747999999987E-2</v>
      </c>
      <c r="E153" s="22">
        <v>0.16723529999999998</v>
      </c>
      <c r="F153" s="22">
        <v>0.50393570399999987</v>
      </c>
      <c r="G153" s="22">
        <v>8.9192159999999989E-3</v>
      </c>
      <c r="H153" s="22">
        <v>2.8095530399999992E-2</v>
      </c>
      <c r="I153" s="22">
        <v>2.8095530399999992E-2</v>
      </c>
      <c r="J153" s="22">
        <v>2.0960157599999991E-2</v>
      </c>
      <c r="K153" s="22">
        <v>1.3824784799999995E-2</v>
      </c>
      <c r="L153" s="22">
        <v>5.3961256799999982E-2</v>
      </c>
      <c r="M153" s="22">
        <v>4.0136471999999987E-3</v>
      </c>
      <c r="N153" s="22">
        <v>8.0495924399999974E-2</v>
      </c>
      <c r="O153" s="22">
        <v>1.0480078799999995E-2</v>
      </c>
      <c r="P153" s="22">
        <v>2.0068235999999993E-2</v>
      </c>
      <c r="Q153" s="22">
        <v>7.6660661519999977E-3</v>
      </c>
      <c r="R153" s="22">
        <v>2.4973804799999992E-2</v>
      </c>
      <c r="S153" s="22">
        <v>1.1149019999999996E-2</v>
      </c>
      <c r="T153" s="22">
        <v>8.3394669599999985E-2</v>
      </c>
      <c r="U153" s="22">
        <v>0.21852079199999996</v>
      </c>
      <c r="V153" s="22">
        <v>0.26534667599999989</v>
      </c>
      <c r="W153" s="22">
        <v>1.4493725999999997E-2</v>
      </c>
      <c r="X153" s="22">
        <v>0.11751067079999997</v>
      </c>
      <c r="Y153" s="22">
        <v>4.6825883999999984E-6</v>
      </c>
      <c r="Z153" s="32">
        <v>2.8095530399999988E-6</v>
      </c>
    </row>
    <row r="154" spans="1:26">
      <c r="A154" s="16" t="s">
        <v>136</v>
      </c>
      <c r="B154" s="22">
        <v>9.0858211433981957</v>
      </c>
      <c r="C154" s="22">
        <v>0.23761954814117786</v>
      </c>
      <c r="D154" s="22">
        <v>2.3136640213746264E-2</v>
      </c>
      <c r="E154" s="22">
        <v>4.6898595027864053E-2</v>
      </c>
      <c r="F154" s="22">
        <v>0.14132109968396367</v>
      </c>
      <c r="G154" s="22">
        <v>2.5012584014860824E-3</v>
      </c>
      <c r="H154" s="22">
        <v>7.8789639646811606E-3</v>
      </c>
      <c r="I154" s="22">
        <v>7.8789639646811606E-3</v>
      </c>
      <c r="J154" s="22">
        <v>5.8779572434922945E-3</v>
      </c>
      <c r="K154" s="22">
        <v>3.876950522303428E-3</v>
      </c>
      <c r="L154" s="22">
        <v>1.5132613328990798E-2</v>
      </c>
      <c r="M154" s="22">
        <v>1.1255662806687371E-3</v>
      </c>
      <c r="N154" s="22">
        <v>2.2573857073411894E-2</v>
      </c>
      <c r="O154" s="22">
        <v>2.9389786217461473E-3</v>
      </c>
      <c r="P154" s="22">
        <v>5.6278314033436855E-3</v>
      </c>
      <c r="Q154" s="22">
        <v>2.1498315960772878E-3</v>
      </c>
      <c r="R154" s="22">
        <v>7.0035235241610316E-3</v>
      </c>
      <c r="S154" s="22">
        <v>3.1265730018576036E-3</v>
      </c>
      <c r="T154" s="22">
        <v>2.3386766053894874E-2</v>
      </c>
      <c r="U154" s="22">
        <v>6.1280830836409027E-2</v>
      </c>
      <c r="V154" s="22">
        <v>7.4412437444210958E-2</v>
      </c>
      <c r="W154" s="22">
        <v>4.0645449024148848E-3</v>
      </c>
      <c r="X154" s="22">
        <v>3.2954079439579134E-2</v>
      </c>
      <c r="Y154" s="22">
        <v>1.3131606607801934E-6</v>
      </c>
      <c r="Z154" s="32">
        <v>7.87896396468116E-7</v>
      </c>
    </row>
    <row r="155" spans="1:26">
      <c r="A155" s="16" t="s">
        <v>267</v>
      </c>
      <c r="B155" s="22">
        <v>697.728931956</v>
      </c>
      <c r="C155" s="22">
        <v>18.247556375999999</v>
      </c>
      <c r="D155" s="22">
        <v>1.7767357523999998</v>
      </c>
      <c r="E155" s="22">
        <v>3.6014913899999996</v>
      </c>
      <c r="F155" s="22">
        <v>10.852494055199999</v>
      </c>
      <c r="G155" s="22">
        <v>0.19207954079999998</v>
      </c>
      <c r="H155" s="22">
        <v>0.60505055352000003</v>
      </c>
      <c r="I155" s="22">
        <v>0.60505055352000003</v>
      </c>
      <c r="J155" s="22">
        <v>0.45138692087999993</v>
      </c>
      <c r="K155" s="22">
        <v>0.29772328823999994</v>
      </c>
      <c r="L155" s="22">
        <v>1.1620812218399996</v>
      </c>
      <c r="M155" s="22">
        <v>8.6435793359999985E-2</v>
      </c>
      <c r="N155" s="22">
        <v>1.7335178557199997</v>
      </c>
      <c r="O155" s="22">
        <v>0.22569346043999997</v>
      </c>
      <c r="P155" s="22">
        <v>0.43217896680000001</v>
      </c>
      <c r="Q155" s="22">
        <v>0.16509236531759999</v>
      </c>
      <c r="R155" s="22">
        <v>0.53782271424000005</v>
      </c>
      <c r="S155" s="22">
        <v>0.24009942599999998</v>
      </c>
      <c r="T155" s="22">
        <v>1.7959437064800001</v>
      </c>
      <c r="U155" s="22">
        <v>4.7059487495999992</v>
      </c>
      <c r="V155" s="22">
        <v>5.7143663388000006</v>
      </c>
      <c r="W155" s="22">
        <v>0.31212925380000001</v>
      </c>
      <c r="X155" s="22">
        <v>2.5306479500399996</v>
      </c>
      <c r="Y155" s="22">
        <v>1.0084175892E-4</v>
      </c>
      <c r="Z155" s="32">
        <v>6.0505055351999992E-5</v>
      </c>
    </row>
    <row r="156" spans="1:26">
      <c r="A156" s="16" t="s">
        <v>137</v>
      </c>
      <c r="B156" s="22">
        <v>35.770570647099717</v>
      </c>
      <c r="C156" s="22">
        <v>0.9355001270404607</v>
      </c>
      <c r="D156" s="22">
        <v>9.1088170264465917E-2</v>
      </c>
      <c r="E156" s="22">
        <v>0.18463818296851198</v>
      </c>
      <c r="F156" s="22">
        <v>0.55637639134511618</v>
      </c>
      <c r="G156" s="22">
        <v>9.8473697583206388E-3</v>
      </c>
      <c r="H156" s="22">
        <v>3.1019214738710013E-2</v>
      </c>
      <c r="I156" s="22">
        <v>3.1019214738710013E-2</v>
      </c>
      <c r="J156" s="22">
        <v>2.3141318932053501E-2</v>
      </c>
      <c r="K156" s="22">
        <v>1.526342312539699E-2</v>
      </c>
      <c r="L156" s="22">
        <v>5.9576587037839857E-2</v>
      </c>
      <c r="M156" s="22">
        <v>4.4313163912442872E-3</v>
      </c>
      <c r="N156" s="22">
        <v>8.8872512068843765E-2</v>
      </c>
      <c r="O156" s="22">
        <v>1.1570659466026751E-2</v>
      </c>
      <c r="P156" s="22">
        <v>2.215658195622144E-2</v>
      </c>
      <c r="Q156" s="22">
        <v>8.4638143072765879E-3</v>
      </c>
      <c r="R156" s="22">
        <v>2.7572635323297793E-2</v>
      </c>
      <c r="S156" s="22">
        <v>1.2309212197900798E-2</v>
      </c>
      <c r="T156" s="22">
        <v>9.2072907240297971E-2</v>
      </c>
      <c r="U156" s="22">
        <v>0.24126055907885566</v>
      </c>
      <c r="V156" s="22">
        <v>0.29295925031003905</v>
      </c>
      <c r="W156" s="22">
        <v>1.600197585727104E-2</v>
      </c>
      <c r="X156" s="22">
        <v>0.1297390965658744</v>
      </c>
      <c r="Y156" s="22">
        <v>5.1698691231183357E-6</v>
      </c>
      <c r="Z156" s="32">
        <v>3.1019214738710016E-6</v>
      </c>
    </row>
    <row r="157" spans="1:26">
      <c r="A157" s="16" t="s">
        <v>138</v>
      </c>
      <c r="B157" s="22">
        <v>45955.43631253425</v>
      </c>
      <c r="C157" s="22">
        <v>1201.8627528398497</v>
      </c>
      <c r="D157" s="22">
        <v>117.02347856598537</v>
      </c>
      <c r="E157" s="22">
        <v>237.20975384997033</v>
      </c>
      <c r="F157" s="22">
        <v>714.79205826791065</v>
      </c>
      <c r="G157" s="22">
        <v>12.651186871998419</v>
      </c>
      <c r="H157" s="22">
        <v>39.851238646795011</v>
      </c>
      <c r="I157" s="22">
        <v>39.851238646795011</v>
      </c>
      <c r="J157" s="22">
        <v>29.730289149196278</v>
      </c>
      <c r="K157" s="22">
        <v>19.609339651597548</v>
      </c>
      <c r="L157" s="22">
        <v>76.539680575590424</v>
      </c>
      <c r="M157" s="22">
        <v>5.6930340923992881</v>
      </c>
      <c r="N157" s="22">
        <v>114.17696151978572</v>
      </c>
      <c r="O157" s="22">
        <v>14.865144574598139</v>
      </c>
      <c r="P157" s="22">
        <v>28.46517046199644</v>
      </c>
      <c r="Q157" s="22">
        <v>10.87369511648264</v>
      </c>
      <c r="R157" s="22">
        <v>35.423323241595575</v>
      </c>
      <c r="S157" s="22">
        <v>15.813983589998022</v>
      </c>
      <c r="T157" s="22">
        <v>118.28859725318522</v>
      </c>
      <c r="U157" s="22">
        <v>309.95407836396123</v>
      </c>
      <c r="V157" s="22">
        <v>376.37280944195294</v>
      </c>
      <c r="W157" s="22">
        <v>20.558178666997428</v>
      </c>
      <c r="X157" s="22">
        <v>166.67938703857914</v>
      </c>
      <c r="Y157" s="22">
        <v>6.6418731077991693E-3</v>
      </c>
      <c r="Z157" s="32">
        <v>3.9851238646795017E-3</v>
      </c>
    </row>
    <row r="158" spans="1:26">
      <c r="A158" s="16" t="s">
        <v>139</v>
      </c>
      <c r="B158" s="22">
        <v>12.313564739999997</v>
      </c>
      <c r="C158" s="22">
        <v>0.32203403999999997</v>
      </c>
      <c r="D158" s="22">
        <v>3.1355945999999996E-2</v>
      </c>
      <c r="E158" s="22">
        <v>6.3559349999999987E-2</v>
      </c>
      <c r="F158" s="22">
        <v>0.19152550799999998</v>
      </c>
      <c r="G158" s="22">
        <v>3.3898319999999997E-3</v>
      </c>
      <c r="H158" s="22">
        <v>1.0677970799999997E-2</v>
      </c>
      <c r="I158" s="22">
        <v>1.0677970799999997E-2</v>
      </c>
      <c r="J158" s="22">
        <v>7.9661051999999986E-3</v>
      </c>
      <c r="K158" s="22">
        <v>5.2542395999999984E-3</v>
      </c>
      <c r="L158" s="22">
        <v>2.0508483599999999E-2</v>
      </c>
      <c r="M158" s="22">
        <v>1.5254243999999998E-3</v>
      </c>
      <c r="N158" s="22">
        <v>3.0593233799999991E-2</v>
      </c>
      <c r="O158" s="22">
        <v>3.9830525999999993E-3</v>
      </c>
      <c r="P158" s="22">
        <v>7.6271219999999983E-3</v>
      </c>
      <c r="Q158" s="22">
        <v>2.9135606039999993E-3</v>
      </c>
      <c r="R158" s="22">
        <v>9.4915295999999979E-3</v>
      </c>
      <c r="S158" s="22">
        <v>4.2372899999999995E-3</v>
      </c>
      <c r="T158" s="22">
        <v>3.1694929199999992E-2</v>
      </c>
      <c r="U158" s="22">
        <v>8.3050883999999991E-2</v>
      </c>
      <c r="V158" s="22">
        <v>0.10084750199999999</v>
      </c>
      <c r="W158" s="22">
        <v>5.5084769999999995E-3</v>
      </c>
      <c r="X158" s="22">
        <v>4.4661036599999988E-2</v>
      </c>
      <c r="Y158" s="22">
        <v>1.7796617999999996E-6</v>
      </c>
      <c r="Z158" s="32">
        <v>1.0677970799999998E-6</v>
      </c>
    </row>
    <row r="159" spans="1:26">
      <c r="A159" s="16" t="s">
        <v>140</v>
      </c>
      <c r="B159" s="22">
        <v>1410.9004757759997</v>
      </c>
      <c r="C159" s="22">
        <v>36.898980095999995</v>
      </c>
      <c r="D159" s="22">
        <v>3.5927954304000003</v>
      </c>
      <c r="E159" s="22">
        <v>7.2826934399999992</v>
      </c>
      <c r="F159" s="22">
        <v>21.945182899200002</v>
      </c>
      <c r="G159" s="22">
        <v>0.38841031679999993</v>
      </c>
      <c r="H159" s="22">
        <v>1.2234924979200001</v>
      </c>
      <c r="I159" s="22">
        <v>1.2234924979200001</v>
      </c>
      <c r="J159" s="22">
        <v>0.91276424447999993</v>
      </c>
      <c r="K159" s="22">
        <v>0.60203599103999983</v>
      </c>
      <c r="L159" s="22">
        <v>2.3498824166399994</v>
      </c>
      <c r="M159" s="22">
        <v>0.17478464255999998</v>
      </c>
      <c r="N159" s="22">
        <v>3.50540310912</v>
      </c>
      <c r="O159" s="22">
        <v>0.45638212223999997</v>
      </c>
      <c r="P159" s="22">
        <v>0.87392321279999996</v>
      </c>
      <c r="Q159" s="22">
        <v>0.33383866728959993</v>
      </c>
      <c r="R159" s="22">
        <v>1.0875488870399999</v>
      </c>
      <c r="S159" s="22">
        <v>0.48551289599999992</v>
      </c>
      <c r="T159" s="22">
        <v>3.6316364620799999</v>
      </c>
      <c r="U159" s="22">
        <v>9.5160527615999992</v>
      </c>
      <c r="V159" s="22">
        <v>11.555206924799998</v>
      </c>
      <c r="W159" s="22">
        <v>0.6311667648</v>
      </c>
      <c r="X159" s="22">
        <v>5.1173059238399992</v>
      </c>
      <c r="Y159" s="22">
        <v>2.0391541632E-4</v>
      </c>
      <c r="Z159" s="32">
        <v>1.22349249792E-4</v>
      </c>
    </row>
    <row r="160" spans="1:26">
      <c r="A160" s="16" t="s">
        <v>141</v>
      </c>
      <c r="B160" s="22">
        <v>4125.9434931899996</v>
      </c>
      <c r="C160" s="22">
        <v>107.90492274</v>
      </c>
      <c r="D160" s="22">
        <v>10.506531951000001</v>
      </c>
      <c r="E160" s="22">
        <v>21.297024225000001</v>
      </c>
      <c r="F160" s="22">
        <v>64.175032998000006</v>
      </c>
      <c r="G160" s="22">
        <v>1.1358412920000003</v>
      </c>
      <c r="H160" s="22">
        <v>3.5779000698000001</v>
      </c>
      <c r="I160" s="22">
        <v>3.5779000698000001</v>
      </c>
      <c r="J160" s="22">
        <v>2.6692270361999997</v>
      </c>
      <c r="K160" s="22">
        <v>1.7605540025999999</v>
      </c>
      <c r="L160" s="22">
        <v>6.8718398165999997</v>
      </c>
      <c r="M160" s="22">
        <v>0.51112858139999995</v>
      </c>
      <c r="N160" s="22">
        <v>10.250967660299999</v>
      </c>
      <c r="O160" s="22">
        <v>1.3346135180999998</v>
      </c>
      <c r="P160" s="22">
        <v>2.5556429070000002</v>
      </c>
      <c r="Q160" s="22">
        <v>0.97625559047400001</v>
      </c>
      <c r="R160" s="22">
        <v>3.1803556176000005</v>
      </c>
      <c r="S160" s="22">
        <v>1.4198016149999999</v>
      </c>
      <c r="T160" s="22">
        <v>10.620116080199999</v>
      </c>
      <c r="U160" s="22">
        <v>27.828111654000004</v>
      </c>
      <c r="V160" s="22">
        <v>33.791278437000003</v>
      </c>
      <c r="W160" s="22">
        <v>1.8457420995</v>
      </c>
      <c r="X160" s="22">
        <v>14.964709022099999</v>
      </c>
      <c r="Y160" s="22">
        <v>5.9631667829999999E-4</v>
      </c>
      <c r="Z160" s="32">
        <v>3.5779000697999999E-4</v>
      </c>
    </row>
    <row r="161" spans="1:26">
      <c r="A161" s="16" t="s">
        <v>142</v>
      </c>
      <c r="B161" s="22">
        <v>450.52678142399986</v>
      </c>
      <c r="C161" s="22">
        <v>11.782531103999998</v>
      </c>
      <c r="D161" s="22">
        <v>1.1472464495999999</v>
      </c>
      <c r="E161" s="22">
        <v>2.3254995599999995</v>
      </c>
      <c r="F161" s="22">
        <v>7.007505340799999</v>
      </c>
      <c r="G161" s="22">
        <v>0.12402664319999999</v>
      </c>
      <c r="H161" s="22">
        <v>0.39068392607999991</v>
      </c>
      <c r="I161" s="22">
        <v>0.39068392607999991</v>
      </c>
      <c r="J161" s="22">
        <v>0.29146261151999991</v>
      </c>
      <c r="K161" s="22">
        <v>0.19224129695999997</v>
      </c>
      <c r="L161" s="22">
        <v>0.75036119135999979</v>
      </c>
      <c r="M161" s="22">
        <v>5.5811989439999987E-2</v>
      </c>
      <c r="N161" s="22">
        <v>1.1193404548799999</v>
      </c>
      <c r="O161" s="22">
        <v>0.14573130575999996</v>
      </c>
      <c r="P161" s="22">
        <v>0.27905994719999994</v>
      </c>
      <c r="Q161" s="22">
        <v>0.10660089983039998</v>
      </c>
      <c r="R161" s="22">
        <v>0.34727460095999996</v>
      </c>
      <c r="S161" s="22">
        <v>0.15503330399999998</v>
      </c>
      <c r="T161" s="22">
        <v>1.1596491139199998</v>
      </c>
      <c r="U161" s="22">
        <v>3.0386527583999996</v>
      </c>
      <c r="V161" s="22">
        <v>3.6897926351999994</v>
      </c>
      <c r="W161" s="22">
        <v>0.20154329519999994</v>
      </c>
      <c r="X161" s="22">
        <v>1.6340510241599997</v>
      </c>
      <c r="Y161" s="22">
        <v>6.5113987679999986E-5</v>
      </c>
      <c r="Z161" s="32">
        <v>3.9068392607999997E-5</v>
      </c>
    </row>
    <row r="162" spans="1:26">
      <c r="A162" s="16" t="s">
        <v>143</v>
      </c>
      <c r="B162" s="22">
        <v>9439.1940217799984</v>
      </c>
      <c r="C162" s="22">
        <v>246.86123387999999</v>
      </c>
      <c r="D162" s="22">
        <v>24.036488561999999</v>
      </c>
      <c r="E162" s="22">
        <v>48.722611949999994</v>
      </c>
      <c r="F162" s="22">
        <v>146.817470676</v>
      </c>
      <c r="G162" s="22">
        <v>2.598539304</v>
      </c>
      <c r="H162" s="22">
        <v>8.1853988076000004</v>
      </c>
      <c r="I162" s="22">
        <v>8.1853988076000004</v>
      </c>
      <c r="J162" s="22">
        <v>6.1065673644</v>
      </c>
      <c r="K162" s="22">
        <v>4.0277359211999997</v>
      </c>
      <c r="L162" s="22">
        <v>15.721162789199999</v>
      </c>
      <c r="M162" s="22">
        <v>1.1693426867999999</v>
      </c>
      <c r="N162" s="22">
        <v>23.451817218599999</v>
      </c>
      <c r="O162" s="22">
        <v>3.0532836822</v>
      </c>
      <c r="P162" s="22">
        <v>5.8467134339999998</v>
      </c>
      <c r="Q162" s="22">
        <v>2.2334445317880003</v>
      </c>
      <c r="R162" s="22">
        <v>7.2759100512000003</v>
      </c>
      <c r="S162" s="22">
        <v>3.2481741300000002</v>
      </c>
      <c r="T162" s="22">
        <v>24.296342492400001</v>
      </c>
      <c r="U162" s="22">
        <v>63.664212947999999</v>
      </c>
      <c r="V162" s="22">
        <v>77.306544294000005</v>
      </c>
      <c r="W162" s="22">
        <v>4.2226263690000003</v>
      </c>
      <c r="X162" s="22">
        <v>34.235755330199993</v>
      </c>
      <c r="Y162" s="22">
        <v>1.3642331346000001E-3</v>
      </c>
      <c r="Z162" s="32">
        <v>8.1853988075999994E-4</v>
      </c>
    </row>
    <row r="163" spans="1:26">
      <c r="A163" s="16" t="s">
        <v>144</v>
      </c>
      <c r="B163" s="22">
        <v>13950.299210225634</v>
      </c>
      <c r="C163" s="22">
        <v>364.83920852620378</v>
      </c>
      <c r="D163" s="22">
        <v>35.523817672288267</v>
      </c>
      <c r="E163" s="22">
        <v>72.007738524908646</v>
      </c>
      <c r="F163" s="22">
        <v>216.98331875505806</v>
      </c>
      <c r="G163" s="22">
        <v>3.8404127213284616</v>
      </c>
      <c r="H163" s="22">
        <v>12.097300072184652</v>
      </c>
      <c r="I163" s="22">
        <v>12.097300072184652</v>
      </c>
      <c r="J163" s="22">
        <v>9.0249698951218829</v>
      </c>
      <c r="K163" s="22">
        <v>5.9526397180591157</v>
      </c>
      <c r="L163" s="22">
        <v>23.234496964037188</v>
      </c>
      <c r="M163" s="22">
        <v>1.7281857245978074</v>
      </c>
      <c r="N163" s="22">
        <v>34.659724809989363</v>
      </c>
      <c r="O163" s="22">
        <v>4.5124849475609414</v>
      </c>
      <c r="P163" s="22">
        <v>8.6409286229890387</v>
      </c>
      <c r="Q163" s="22">
        <v>3.3008347339818123</v>
      </c>
      <c r="R163" s="22">
        <v>10.753155619719692</v>
      </c>
      <c r="S163" s="22">
        <v>4.8005159016605772</v>
      </c>
      <c r="T163" s="22">
        <v>35.907858944421115</v>
      </c>
      <c r="U163" s="22">
        <v>94.090111672547323</v>
      </c>
      <c r="V163" s="22">
        <v>114.25227845952173</v>
      </c>
      <c r="W163" s="22">
        <v>6.2406706721587497</v>
      </c>
      <c r="X163" s="22">
        <v>50.59743760350247</v>
      </c>
      <c r="Y163" s="22">
        <v>2.0162166786974424E-3</v>
      </c>
      <c r="Z163" s="32">
        <v>1.2097300072184652E-3</v>
      </c>
    </row>
    <row r="164" spans="1:26">
      <c r="A164" s="16" t="s">
        <v>268</v>
      </c>
      <c r="B164" s="22">
        <v>2.8874015999999995E-2</v>
      </c>
      <c r="C164" s="22">
        <v>7.5513599999999989E-4</v>
      </c>
      <c r="D164" s="22">
        <v>7.3526399999999988E-5</v>
      </c>
      <c r="E164" s="22">
        <v>1.4903999999999997E-4</v>
      </c>
      <c r="F164" s="22">
        <v>4.4910719999999987E-4</v>
      </c>
      <c r="G164" s="22">
        <v>7.9487999999999992E-6</v>
      </c>
      <c r="H164" s="22">
        <v>2.5038719999999993E-5</v>
      </c>
      <c r="I164" s="22">
        <v>2.5038719999999993E-5</v>
      </c>
      <c r="J164" s="22">
        <v>1.8679679999999992E-5</v>
      </c>
      <c r="K164" s="22">
        <v>1.2320639999999998E-5</v>
      </c>
      <c r="L164" s="22">
        <v>4.8090239999999992E-5</v>
      </c>
      <c r="M164" s="22">
        <v>3.5769599999999991E-6</v>
      </c>
      <c r="N164" s="22">
        <v>7.1737919999999977E-5</v>
      </c>
      <c r="O164" s="22">
        <v>9.3398399999999959E-6</v>
      </c>
      <c r="P164" s="22">
        <v>1.7884799999999999E-5</v>
      </c>
      <c r="Q164" s="22">
        <v>6.8319935999999988E-6</v>
      </c>
      <c r="R164" s="22">
        <v>2.2256639999999996E-5</v>
      </c>
      <c r="S164" s="22">
        <v>9.9359999999999977E-6</v>
      </c>
      <c r="T164" s="22">
        <v>7.4321279999999988E-5</v>
      </c>
      <c r="U164" s="22">
        <v>1.9474559999999998E-4</v>
      </c>
      <c r="V164" s="22">
        <v>2.3647679999999995E-4</v>
      </c>
      <c r="W164" s="22">
        <v>1.29168E-5</v>
      </c>
      <c r="X164" s="22">
        <v>1.0472543999999997E-4</v>
      </c>
      <c r="Y164" s="22">
        <v>4.1731199999999998E-9</v>
      </c>
      <c r="Z164" s="32">
        <v>2.5038719999999994E-9</v>
      </c>
    </row>
    <row r="165" spans="1:26">
      <c r="A165" s="16" t="s">
        <v>145</v>
      </c>
      <c r="B165" s="22">
        <v>10522.489884237619</v>
      </c>
      <c r="C165" s="22">
        <v>275.19244019341335</v>
      </c>
      <c r="D165" s="22">
        <v>26.7950533872534</v>
      </c>
      <c r="E165" s="22">
        <v>54.314297406594733</v>
      </c>
      <c r="F165" s="22">
        <v>163.66708285187212</v>
      </c>
      <c r="G165" s="22">
        <v>2.8967625283517191</v>
      </c>
      <c r="H165" s="22">
        <v>9.124801964307915</v>
      </c>
      <c r="I165" s="22">
        <v>9.124801964307915</v>
      </c>
      <c r="J165" s="22">
        <v>6.8073919416265394</v>
      </c>
      <c r="K165" s="22">
        <v>4.4899819189451646</v>
      </c>
      <c r="L165" s="22">
        <v>17.525413296527901</v>
      </c>
      <c r="M165" s="22">
        <v>1.3035431377582734</v>
      </c>
      <c r="N165" s="22">
        <v>26.143281818374259</v>
      </c>
      <c r="O165" s="22">
        <v>3.4036959708132697</v>
      </c>
      <c r="P165" s="22">
        <v>6.5177156887913688</v>
      </c>
      <c r="Q165" s="22">
        <v>2.4897673931183024</v>
      </c>
      <c r="R165" s="22">
        <v>8.1109350793848147</v>
      </c>
      <c r="S165" s="22">
        <v>3.6209531604396488</v>
      </c>
      <c r="T165" s="22">
        <v>27.084729640088572</v>
      </c>
      <c r="U165" s="22">
        <v>70.970681944617127</v>
      </c>
      <c r="V165" s="22">
        <v>86.178685218463642</v>
      </c>
      <c r="W165" s="22">
        <v>4.7072391085715433</v>
      </c>
      <c r="X165" s="22">
        <v>38.164846311033898</v>
      </c>
      <c r="Y165" s="22">
        <v>1.5208003273846525E-3</v>
      </c>
      <c r="Z165" s="32">
        <v>9.1248019643079146E-4</v>
      </c>
    </row>
    <row r="166" spans="1:26">
      <c r="A166" s="16" t="s">
        <v>146</v>
      </c>
      <c r="B166" s="22">
        <v>207.66548998756826</v>
      </c>
      <c r="C166" s="22">
        <v>5.431031396784304</v>
      </c>
      <c r="D166" s="22">
        <v>0.52881095179215598</v>
      </c>
      <c r="E166" s="22">
        <v>1.0719140914705865</v>
      </c>
      <c r="F166" s="22">
        <v>3.2300344622980339</v>
      </c>
      <c r="G166" s="22">
        <v>5.7168751545097943E-2</v>
      </c>
      <c r="H166" s="22">
        <v>0.18008156736705852</v>
      </c>
      <c r="I166" s="22">
        <v>0.18008156736705852</v>
      </c>
      <c r="J166" s="22">
        <v>0.13434656613098017</v>
      </c>
      <c r="K166" s="22">
        <v>8.8611564894901795E-2</v>
      </c>
      <c r="L166" s="22">
        <v>0.34587094684784248</v>
      </c>
      <c r="M166" s="22">
        <v>2.5725938195294069E-2</v>
      </c>
      <c r="N166" s="22">
        <v>0.51594798269450881</v>
      </c>
      <c r="O166" s="22">
        <v>6.7173283065490086E-2</v>
      </c>
      <c r="P166" s="22">
        <v>0.12862969097647037</v>
      </c>
      <c r="Q166" s="22">
        <v>4.9136541953011675E-2</v>
      </c>
      <c r="R166" s="22">
        <v>0.16007250432627423</v>
      </c>
      <c r="S166" s="22">
        <v>7.1460939431372425E-2</v>
      </c>
      <c r="T166" s="22">
        <v>0.53452782694666579</v>
      </c>
      <c r="U166" s="22">
        <v>1.4006344128548993</v>
      </c>
      <c r="V166" s="22">
        <v>1.7007703584666636</v>
      </c>
      <c r="W166" s="22">
        <v>9.2899221260784148E-2</v>
      </c>
      <c r="X166" s="22">
        <v>0.75319830160666523</v>
      </c>
      <c r="Y166" s="22">
        <v>3.0013594561176418E-5</v>
      </c>
      <c r="Z166" s="32">
        <v>1.800815673670585E-5</v>
      </c>
    </row>
    <row r="167" spans="1:26">
      <c r="A167" s="16" t="s">
        <v>209</v>
      </c>
      <c r="B167" s="22">
        <v>1558.2305102956948</v>
      </c>
      <c r="C167" s="22">
        <v>40.752071157079428</v>
      </c>
      <c r="D167" s="22">
        <v>3.9679648231893125</v>
      </c>
      <c r="E167" s="22">
        <v>8.0431719388972542</v>
      </c>
      <c r="F167" s="22">
        <v>24.236758109210399</v>
      </c>
      <c r="G167" s="22">
        <v>0.42896917007452029</v>
      </c>
      <c r="H167" s="22">
        <v>1.3512528857347388</v>
      </c>
      <c r="I167" s="22">
        <v>1.3512528857347388</v>
      </c>
      <c r="J167" s="22">
        <v>1.0080775496751226</v>
      </c>
      <c r="K167" s="22">
        <v>0.66490221361550639</v>
      </c>
      <c r="L167" s="22">
        <v>2.5952634789508475</v>
      </c>
      <c r="M167" s="22">
        <v>0.19303612653353411</v>
      </c>
      <c r="N167" s="22">
        <v>3.8714467599225455</v>
      </c>
      <c r="O167" s="22">
        <v>0.50403877483756132</v>
      </c>
      <c r="P167" s="22">
        <v>0.96518063266767062</v>
      </c>
      <c r="Q167" s="22">
        <v>0.36869900167905012</v>
      </c>
      <c r="R167" s="22">
        <v>1.2011136762086567</v>
      </c>
      <c r="S167" s="22">
        <v>0.53621146259315033</v>
      </c>
      <c r="T167" s="22">
        <v>4.0108617401967646</v>
      </c>
      <c r="U167" s="22">
        <v>10.509744666825746</v>
      </c>
      <c r="V167" s="22">
        <v>12.76183280971698</v>
      </c>
      <c r="W167" s="22">
        <v>0.6970749013710954</v>
      </c>
      <c r="X167" s="22">
        <v>5.6516688157318038</v>
      </c>
      <c r="Y167" s="22">
        <v>2.2520881428912315E-4</v>
      </c>
      <c r="Z167" s="32">
        <v>1.3512528857347386E-4</v>
      </c>
    </row>
    <row r="168" spans="1:26">
      <c r="A168" s="16" t="s">
        <v>147</v>
      </c>
      <c r="B168" s="22">
        <v>2.1111609410645609</v>
      </c>
      <c r="C168" s="22">
        <v>5.5212743124881843E-2</v>
      </c>
      <c r="D168" s="22">
        <v>5.3759776200542854E-3</v>
      </c>
      <c r="E168" s="22">
        <v>1.0897251932542469E-2</v>
      </c>
      <c r="F168" s="22">
        <v>3.2837052490061309E-2</v>
      </c>
      <c r="G168" s="22">
        <v>5.8118676973559831E-4</v>
      </c>
      <c r="H168" s="22">
        <v>1.8307383246671347E-3</v>
      </c>
      <c r="I168" s="22">
        <v>1.8307383246671347E-3</v>
      </c>
      <c r="J168" s="22">
        <v>1.3657889088786561E-3</v>
      </c>
      <c r="K168" s="22">
        <v>9.0083949309017737E-4</v>
      </c>
      <c r="L168" s="22">
        <v>3.5161799569003696E-3</v>
      </c>
      <c r="M168" s="22">
        <v>2.615340463810192E-4</v>
      </c>
      <c r="N168" s="22">
        <v>5.2452105968637747E-3</v>
      </c>
      <c r="O168" s="22">
        <v>6.8289445443932804E-4</v>
      </c>
      <c r="P168" s="22">
        <v>1.3076702319050962E-3</v>
      </c>
      <c r="Q168" s="22">
        <v>4.9953002858774674E-4</v>
      </c>
      <c r="R168" s="22">
        <v>1.6273229552596755E-3</v>
      </c>
      <c r="S168" s="22">
        <v>7.2648346216949787E-4</v>
      </c>
      <c r="T168" s="22">
        <v>5.4340962970278444E-3</v>
      </c>
      <c r="U168" s="22">
        <v>1.423907585852216E-2</v>
      </c>
      <c r="V168" s="22">
        <v>1.729030639963405E-2</v>
      </c>
      <c r="W168" s="22">
        <v>9.4442850082034719E-4</v>
      </c>
      <c r="X168" s="22">
        <v>7.6571356912665065E-3</v>
      </c>
      <c r="Y168" s="22">
        <v>3.051230541111891E-7</v>
      </c>
      <c r="Z168" s="32">
        <v>1.8307383246671347E-7</v>
      </c>
    </row>
    <row r="169" spans="1:26">
      <c r="A169" s="16" t="s">
        <v>148</v>
      </c>
      <c r="B169" s="22">
        <v>215.40434399999998</v>
      </c>
      <c r="C169" s="22">
        <v>5.6334239999999989</v>
      </c>
      <c r="D169" s="22">
        <v>0.54851760000000005</v>
      </c>
      <c r="E169" s="22">
        <v>1.1118599999999998</v>
      </c>
      <c r="F169" s="22">
        <v>3.3504047999999997</v>
      </c>
      <c r="G169" s="22">
        <v>5.9299199999999989E-2</v>
      </c>
      <c r="H169" s="22">
        <v>0.18679247999999993</v>
      </c>
      <c r="I169" s="22">
        <v>0.18679247999999993</v>
      </c>
      <c r="J169" s="22">
        <v>0.13935311999999997</v>
      </c>
      <c r="K169" s="22">
        <v>9.1913759999999983E-2</v>
      </c>
      <c r="L169" s="22">
        <v>0.35876015999999994</v>
      </c>
      <c r="M169" s="22">
        <v>2.6684639999999992E-2</v>
      </c>
      <c r="N169" s="22">
        <v>0.53517527999999992</v>
      </c>
      <c r="O169" s="22">
        <v>6.9676559999999985E-2</v>
      </c>
      <c r="P169" s="22">
        <v>0.13342319999999999</v>
      </c>
      <c r="Q169" s="22">
        <v>5.0967662399999981E-2</v>
      </c>
      <c r="R169" s="22">
        <v>0.16603775999999998</v>
      </c>
      <c r="S169" s="22">
        <v>7.4123999999999982E-2</v>
      </c>
      <c r="T169" s="22">
        <v>0.55444751999999986</v>
      </c>
      <c r="U169" s="22">
        <v>1.4528304000000001</v>
      </c>
      <c r="V169" s="22">
        <v>1.7641511999999997</v>
      </c>
      <c r="W169" s="22">
        <v>9.636119999999998E-2</v>
      </c>
      <c r="X169" s="22">
        <v>0.78126695999999973</v>
      </c>
      <c r="Y169" s="22">
        <v>3.1132079999999991E-5</v>
      </c>
      <c r="Z169" s="32">
        <v>1.8679247999999997E-5</v>
      </c>
    </row>
    <row r="170" spans="1:26">
      <c r="A170" s="16" t="s">
        <v>149</v>
      </c>
      <c r="B170" s="22">
        <v>7102.0667232839996</v>
      </c>
      <c r="C170" s="22">
        <v>185.73884066400001</v>
      </c>
      <c r="D170" s="22">
        <v>18.085097643600001</v>
      </c>
      <c r="E170" s="22">
        <v>36.658981709999999</v>
      </c>
      <c r="F170" s="22">
        <v>110.46573155280002</v>
      </c>
      <c r="G170" s="22">
        <v>1.9551456912000003</v>
      </c>
      <c r="H170" s="22">
        <v>6.1587089272800011</v>
      </c>
      <c r="I170" s="22">
        <v>6.1587089272800011</v>
      </c>
      <c r="J170" s="22">
        <v>4.5945923743199995</v>
      </c>
      <c r="K170" s="22">
        <v>3.03047582136</v>
      </c>
      <c r="L170" s="22">
        <v>11.82863143176</v>
      </c>
      <c r="M170" s="22">
        <v>0.87981556103999992</v>
      </c>
      <c r="N170" s="22">
        <v>17.645189863079999</v>
      </c>
      <c r="O170" s="22">
        <v>2.2972961871599997</v>
      </c>
      <c r="P170" s="22">
        <v>4.399077805200001</v>
      </c>
      <c r="Q170" s="22">
        <v>1.6804477215864</v>
      </c>
      <c r="R170" s="22">
        <v>5.4744079353600004</v>
      </c>
      <c r="S170" s="22">
        <v>2.4439321139999999</v>
      </c>
      <c r="T170" s="22">
        <v>18.280612212720001</v>
      </c>
      <c r="U170" s="22">
        <v>47.901069434400007</v>
      </c>
      <c r="V170" s="22">
        <v>58.165584313200007</v>
      </c>
      <c r="W170" s="22">
        <v>3.1771117482000002</v>
      </c>
      <c r="X170" s="22">
        <v>25.759044481559997</v>
      </c>
      <c r="Y170" s="22">
        <v>1.0264514878800001E-3</v>
      </c>
      <c r="Z170" s="32">
        <v>6.1587089272800005E-4</v>
      </c>
    </row>
    <row r="171" spans="1:26">
      <c r="A171" s="16" t="s">
        <v>150</v>
      </c>
      <c r="B171" s="22">
        <v>36299.578105945999</v>
      </c>
      <c r="C171" s="22">
        <v>949.33514661111349</v>
      </c>
      <c r="D171" s="22">
        <v>92.435264275292639</v>
      </c>
      <c r="E171" s="22">
        <v>187.368778936404</v>
      </c>
      <c r="F171" s="22">
        <v>564.6045871950306</v>
      </c>
      <c r="G171" s="22">
        <v>9.9930015432748789</v>
      </c>
      <c r="H171" s="22">
        <v>31.477954861315869</v>
      </c>
      <c r="I171" s="22">
        <v>31.477954861315869</v>
      </c>
      <c r="J171" s="22">
        <v>23.483553626695965</v>
      </c>
      <c r="K171" s="22">
        <v>15.489152392076063</v>
      </c>
      <c r="L171" s="22">
        <v>60.457659336813016</v>
      </c>
      <c r="M171" s="22">
        <v>4.4968506944736957</v>
      </c>
      <c r="N171" s="22">
        <v>90.186838928055778</v>
      </c>
      <c r="O171" s="22">
        <v>11.741776813347983</v>
      </c>
      <c r="P171" s="22">
        <v>22.484253472368476</v>
      </c>
      <c r="Q171" s="22">
        <v>8.5889848264447579</v>
      </c>
      <c r="R171" s="22">
        <v>27.980404321169665</v>
      </c>
      <c r="S171" s="22">
        <v>12.491251929093599</v>
      </c>
      <c r="T171" s="22">
        <v>93.434564429620139</v>
      </c>
      <c r="U171" s="22">
        <v>244.82853781023459</v>
      </c>
      <c r="V171" s="22">
        <v>297.29179591242769</v>
      </c>
      <c r="W171" s="22">
        <v>16.238627507821679</v>
      </c>
      <c r="X171" s="22">
        <v>131.65779533264651</v>
      </c>
      <c r="Y171" s="22">
        <v>5.2463258102193122E-3</v>
      </c>
      <c r="Z171" s="32">
        <v>3.1477954861315869E-3</v>
      </c>
    </row>
    <row r="172" spans="1:26">
      <c r="A172" s="16" t="s">
        <v>151</v>
      </c>
      <c r="B172" s="22">
        <v>1795.0179619440003</v>
      </c>
      <c r="C172" s="22">
        <v>46.944723024000005</v>
      </c>
      <c r="D172" s="22">
        <v>4.570933557600001</v>
      </c>
      <c r="E172" s="22">
        <v>9.2654058600000013</v>
      </c>
      <c r="F172" s="22">
        <v>27.919756324800002</v>
      </c>
      <c r="G172" s="22">
        <v>0.49415497920000007</v>
      </c>
      <c r="H172" s="22">
        <v>1.55658818448</v>
      </c>
      <c r="I172" s="22">
        <v>1.55658818448</v>
      </c>
      <c r="J172" s="22">
        <v>1.1612642011200001</v>
      </c>
      <c r="K172" s="22">
        <v>0.76594021775999999</v>
      </c>
      <c r="L172" s="22">
        <v>2.9896376241600002</v>
      </c>
      <c r="M172" s="22">
        <v>0.22236974064000001</v>
      </c>
      <c r="N172" s="22">
        <v>4.4597486872799994</v>
      </c>
      <c r="O172" s="22">
        <v>0.58063210056000003</v>
      </c>
      <c r="P172" s="22">
        <v>1.1118487032</v>
      </c>
      <c r="Q172" s="22">
        <v>0.42472620462240007</v>
      </c>
      <c r="R172" s="22">
        <v>1.3836339417600003</v>
      </c>
      <c r="S172" s="22">
        <v>0.617693724</v>
      </c>
      <c r="T172" s="22">
        <v>4.6203490555200002</v>
      </c>
      <c r="U172" s="22">
        <v>12.106796990400001</v>
      </c>
      <c r="V172" s="22">
        <v>14.701110631200001</v>
      </c>
      <c r="W172" s="22">
        <v>0.80300184120000018</v>
      </c>
      <c r="X172" s="22">
        <v>6.5104918509600003</v>
      </c>
      <c r="Y172" s="22">
        <v>2.5943136408000005E-4</v>
      </c>
      <c r="Z172" s="32">
        <v>1.55658818448E-4</v>
      </c>
    </row>
    <row r="173" spans="1:26">
      <c r="A173" s="16" t="s">
        <v>210</v>
      </c>
      <c r="B173" s="22">
        <v>1.9538084159999998</v>
      </c>
      <c r="C173" s="22">
        <v>5.1097535999999992E-2</v>
      </c>
      <c r="D173" s="22">
        <v>4.975286399999999E-3</v>
      </c>
      <c r="E173" s="22">
        <v>1.0085039999999998E-2</v>
      </c>
      <c r="F173" s="22">
        <v>3.0389587199999998E-2</v>
      </c>
      <c r="G173" s="22">
        <v>5.3786879999999989E-4</v>
      </c>
      <c r="H173" s="22">
        <v>1.6942867199999997E-3</v>
      </c>
      <c r="I173" s="22">
        <v>1.6942867199999997E-3</v>
      </c>
      <c r="J173" s="22">
        <v>1.2639916799999998E-3</v>
      </c>
      <c r="K173" s="22">
        <v>8.3369663999999992E-4</v>
      </c>
      <c r="L173" s="22">
        <v>3.2541062399999996E-3</v>
      </c>
      <c r="M173" s="22">
        <v>2.4204095999999997E-4</v>
      </c>
      <c r="N173" s="22">
        <v>4.8542659199999989E-3</v>
      </c>
      <c r="O173" s="22">
        <v>6.3199583999999989E-4</v>
      </c>
      <c r="P173" s="22">
        <v>1.2102047999999997E-3</v>
      </c>
      <c r="Q173" s="22">
        <v>4.622982335999999E-4</v>
      </c>
      <c r="R173" s="22">
        <v>1.5060326399999999E-3</v>
      </c>
      <c r="S173" s="22">
        <v>6.7233599999999983E-4</v>
      </c>
      <c r="T173" s="22">
        <v>5.0290732799999991E-3</v>
      </c>
      <c r="U173" s="22">
        <v>1.31777856E-2</v>
      </c>
      <c r="V173" s="22">
        <v>1.6001596799999997E-2</v>
      </c>
      <c r="W173" s="22">
        <v>8.7403679999999986E-4</v>
      </c>
      <c r="X173" s="22">
        <v>7.086421439999999E-3</v>
      </c>
      <c r="Y173" s="22">
        <v>2.8238112E-7</v>
      </c>
      <c r="Z173" s="32">
        <v>1.6942867199999998E-7</v>
      </c>
    </row>
    <row r="174" spans="1:26">
      <c r="A174" s="16" t="s">
        <v>152</v>
      </c>
      <c r="B174" s="22">
        <v>90.824542464000004</v>
      </c>
      <c r="C174" s="22">
        <v>2.3753149439999999</v>
      </c>
      <c r="D174" s="22">
        <v>0.23128066559999999</v>
      </c>
      <c r="E174" s="22">
        <v>0.46881216000000003</v>
      </c>
      <c r="F174" s="22">
        <v>1.4126873088</v>
      </c>
      <c r="G174" s="22">
        <v>2.5003315200000001E-2</v>
      </c>
      <c r="H174" s="22">
        <v>7.8760442879999989E-2</v>
      </c>
      <c r="I174" s="22">
        <v>7.8760442879999989E-2</v>
      </c>
      <c r="J174" s="22">
        <v>5.8757790720000001E-2</v>
      </c>
      <c r="K174" s="22">
        <v>3.8755138559999999E-2</v>
      </c>
      <c r="L174" s="22">
        <v>0.15127005695999998</v>
      </c>
      <c r="M174" s="22">
        <v>1.1251491839999997E-2</v>
      </c>
      <c r="N174" s="22">
        <v>0.22565491967999998</v>
      </c>
      <c r="O174" s="22">
        <v>2.9378895360000001E-2</v>
      </c>
      <c r="P174" s="22">
        <v>5.6257459200000005E-2</v>
      </c>
      <c r="Q174" s="22">
        <v>2.1490349414399999E-2</v>
      </c>
      <c r="R174" s="22">
        <v>7.0009282559999997E-2</v>
      </c>
      <c r="S174" s="22">
        <v>3.1254143999999998E-2</v>
      </c>
      <c r="T174" s="22">
        <v>0.23378099712</v>
      </c>
      <c r="U174" s="22">
        <v>0.61258122240000012</v>
      </c>
      <c r="V174" s="22">
        <v>0.7438486272</v>
      </c>
      <c r="W174" s="22">
        <v>4.06303872E-2</v>
      </c>
      <c r="X174" s="22">
        <v>0.32941867776</v>
      </c>
      <c r="Y174" s="22">
        <v>1.312674048E-5</v>
      </c>
      <c r="Z174" s="32">
        <v>7.8760442880000002E-6</v>
      </c>
    </row>
    <row r="175" spans="1:26">
      <c r="A175" s="16" t="s">
        <v>153</v>
      </c>
      <c r="B175" s="22">
        <v>245.90098031400001</v>
      </c>
      <c r="C175" s="22">
        <v>6.4309960440000014</v>
      </c>
      <c r="D175" s="22">
        <v>0.62617593059999999</v>
      </c>
      <c r="E175" s="22">
        <v>1.2692755350000002</v>
      </c>
      <c r="F175" s="22">
        <v>3.8247502788000007</v>
      </c>
      <c r="G175" s="22">
        <v>6.7694695200000002E-2</v>
      </c>
      <c r="H175" s="22">
        <v>0.21323828988000001</v>
      </c>
      <c r="I175" s="22">
        <v>0.21323828988000001</v>
      </c>
      <c r="J175" s="22">
        <v>0.15908253372</v>
      </c>
      <c r="K175" s="22">
        <v>0.10492677756</v>
      </c>
      <c r="L175" s="22">
        <v>0.40955290595999999</v>
      </c>
      <c r="M175" s="22">
        <v>3.046261284E-2</v>
      </c>
      <c r="N175" s="22">
        <v>0.61094462418000006</v>
      </c>
      <c r="O175" s="22">
        <v>7.9541266860000001E-2</v>
      </c>
      <c r="P175" s="22">
        <v>0.15231306420000001</v>
      </c>
      <c r="Q175" s="22">
        <v>5.8183590524400003E-2</v>
      </c>
      <c r="R175" s="22">
        <v>0.18954514656000004</v>
      </c>
      <c r="S175" s="22">
        <v>8.4618368999999999E-2</v>
      </c>
      <c r="T175" s="22">
        <v>0.63294540012000011</v>
      </c>
      <c r="U175" s="22">
        <v>1.6585200324</v>
      </c>
      <c r="V175" s="22">
        <v>2.0139171822000002</v>
      </c>
      <c r="W175" s="22">
        <v>0.1100038797</v>
      </c>
      <c r="X175" s="22">
        <v>0.89187760926000004</v>
      </c>
      <c r="Y175" s="22">
        <v>3.5539714980000003E-5</v>
      </c>
      <c r="Z175" s="32">
        <v>2.1323828988E-5</v>
      </c>
    </row>
    <row r="176" spans="1:26">
      <c r="A176" s="16" t="s">
        <v>211</v>
      </c>
      <c r="B176" s="22">
        <v>0.14945389452000002</v>
      </c>
      <c r="C176" s="22">
        <v>3.9086359200000004E-3</v>
      </c>
      <c r="D176" s="22">
        <v>3.8057770800000004E-4</v>
      </c>
      <c r="E176" s="22">
        <v>7.7144129999999998E-4</v>
      </c>
      <c r="F176" s="22">
        <v>2.324609784E-3</v>
      </c>
      <c r="G176" s="22">
        <v>4.1143536000000009E-5</v>
      </c>
      <c r="H176" s="22">
        <v>1.2960213839999999E-4</v>
      </c>
      <c r="I176" s="22">
        <v>1.2960213839999999E-4</v>
      </c>
      <c r="J176" s="22">
        <v>9.6687309599999993E-5</v>
      </c>
      <c r="K176" s="22">
        <v>6.3772480799999991E-5</v>
      </c>
      <c r="L176" s="22">
        <v>2.4891839279999998E-4</v>
      </c>
      <c r="M176" s="22">
        <v>1.8514591199999999E-5</v>
      </c>
      <c r="N176" s="22">
        <v>3.7132041240000002E-4</v>
      </c>
      <c r="O176" s="22">
        <v>4.8343654799999996E-5</v>
      </c>
      <c r="P176" s="22">
        <v>9.2572956000000009E-5</v>
      </c>
      <c r="Q176" s="22">
        <v>3.5362869191999996E-5</v>
      </c>
      <c r="R176" s="22">
        <v>1.1520190080000002E-4</v>
      </c>
      <c r="S176" s="22">
        <v>5.1429420000000001E-5</v>
      </c>
      <c r="T176" s="22">
        <v>3.8469206160000007E-4</v>
      </c>
      <c r="U176" s="22">
        <v>1.0080166320000001E-3</v>
      </c>
      <c r="V176" s="22">
        <v>1.224020196E-3</v>
      </c>
      <c r="W176" s="22">
        <v>6.6858246000000009E-5</v>
      </c>
      <c r="X176" s="22">
        <v>5.4206608680000003E-4</v>
      </c>
      <c r="Y176" s="22">
        <v>2.1600356399999999E-8</v>
      </c>
      <c r="Z176" s="32">
        <v>1.296021384E-8</v>
      </c>
    </row>
    <row r="177" spans="1:26">
      <c r="A177" s="16" t="s">
        <v>154</v>
      </c>
      <c r="B177" s="22">
        <v>59.087047055999996</v>
      </c>
      <c r="C177" s="22">
        <v>1.5452909759999998</v>
      </c>
      <c r="D177" s="22">
        <v>0.15046254240000001</v>
      </c>
      <c r="E177" s="22">
        <v>0.30499163999999995</v>
      </c>
      <c r="F177" s="22">
        <v>0.9190414751999999</v>
      </c>
      <c r="G177" s="22">
        <v>1.6266220799999998E-2</v>
      </c>
      <c r="H177" s="22">
        <v>5.1238595519999999E-2</v>
      </c>
      <c r="I177" s="22">
        <v>5.1238595519999999E-2</v>
      </c>
      <c r="J177" s="22">
        <v>3.8225618879999992E-2</v>
      </c>
      <c r="K177" s="22">
        <v>2.5212642239999999E-2</v>
      </c>
      <c r="L177" s="22">
        <v>9.8410635839999983E-2</v>
      </c>
      <c r="M177" s="22">
        <v>7.3197993599999995E-3</v>
      </c>
      <c r="N177" s="22">
        <v>0.14680264271999996</v>
      </c>
      <c r="O177" s="22">
        <v>1.9112809439999996E-2</v>
      </c>
      <c r="P177" s="22">
        <v>3.6598996800000005E-2</v>
      </c>
      <c r="Q177" s="22">
        <v>1.39808167776E-2</v>
      </c>
      <c r="R177" s="22">
        <v>4.5545418240000003E-2</v>
      </c>
      <c r="S177" s="22">
        <v>2.0332775999999997E-2</v>
      </c>
      <c r="T177" s="22">
        <v>0.15208916448000001</v>
      </c>
      <c r="U177" s="22">
        <v>0.39852240960000002</v>
      </c>
      <c r="V177" s="22">
        <v>0.48392006879999994</v>
      </c>
      <c r="W177" s="22">
        <v>2.6432608799999997E-2</v>
      </c>
      <c r="X177" s="22">
        <v>0.21430745903999995</v>
      </c>
      <c r="Y177" s="22">
        <v>8.5397659199999975E-6</v>
      </c>
      <c r="Z177" s="32">
        <v>5.123859552E-6</v>
      </c>
    </row>
    <row r="178" spans="1:26">
      <c r="A178" s="16" t="s">
        <v>155</v>
      </c>
      <c r="B178" s="22">
        <v>111.904256718</v>
      </c>
      <c r="C178" s="22">
        <v>2.9266082279999996</v>
      </c>
      <c r="D178" s="22">
        <v>0.28495922220000003</v>
      </c>
      <c r="E178" s="22">
        <v>0.57762004499999986</v>
      </c>
      <c r="F178" s="22">
        <v>1.7405617355999998</v>
      </c>
      <c r="G178" s="22">
        <v>3.0806402399999998E-2</v>
      </c>
      <c r="H178" s="22">
        <v>9.7040167559999987E-2</v>
      </c>
      <c r="I178" s="22">
        <v>9.7040167559999987E-2</v>
      </c>
      <c r="J178" s="22">
        <v>7.2395045640000003E-2</v>
      </c>
      <c r="K178" s="22">
        <v>4.7749923719999997E-2</v>
      </c>
      <c r="L178" s="22">
        <v>0.18637873451999998</v>
      </c>
      <c r="M178" s="22">
        <v>1.386288108E-2</v>
      </c>
      <c r="N178" s="22">
        <v>0.27802778165999997</v>
      </c>
      <c r="O178" s="22">
        <v>3.6197522820000001E-2</v>
      </c>
      <c r="P178" s="22">
        <v>6.9314405400000001E-2</v>
      </c>
      <c r="Q178" s="22">
        <v>2.6478102862799998E-2</v>
      </c>
      <c r="R178" s="22">
        <v>8.6257926720000003E-2</v>
      </c>
      <c r="S178" s="22">
        <v>3.8508002999999999E-2</v>
      </c>
      <c r="T178" s="22">
        <v>0.28803986244000002</v>
      </c>
      <c r="U178" s="22">
        <v>0.7547568588000001</v>
      </c>
      <c r="V178" s="22">
        <v>0.91649047139999995</v>
      </c>
      <c r="W178" s="22">
        <v>5.0060403900000001E-2</v>
      </c>
      <c r="X178" s="22">
        <v>0.40587435161999991</v>
      </c>
      <c r="Y178" s="22">
        <v>1.6173361259999999E-5</v>
      </c>
      <c r="Z178" s="32">
        <v>9.7040167559999983E-6</v>
      </c>
    </row>
    <row r="179" spans="1:26">
      <c r="A179" s="16" t="s">
        <v>271</v>
      </c>
      <c r="B179" s="22">
        <v>5.23219253128362E-2</v>
      </c>
      <c r="C179" s="22">
        <v>1.3683641857452002E-3</v>
      </c>
      <c r="D179" s="22">
        <v>1.3323546019097999E-4</v>
      </c>
      <c r="E179" s="22">
        <v>2.7007187876549997E-4</v>
      </c>
      <c r="F179" s="22">
        <v>8.138165946800401E-4</v>
      </c>
      <c r="G179" s="22">
        <v>1.4403833534159999E-5</v>
      </c>
      <c r="H179" s="22">
        <v>4.5372075632603999E-5</v>
      </c>
      <c r="I179" s="22">
        <v>4.5372075632603999E-5</v>
      </c>
      <c r="J179" s="22">
        <v>3.3849008805275994E-5</v>
      </c>
      <c r="K179" s="22">
        <v>2.2325941977948003E-5</v>
      </c>
      <c r="L179" s="22">
        <v>8.7143192881667997E-5</v>
      </c>
      <c r="M179" s="22">
        <v>6.4817250903719994E-6</v>
      </c>
      <c r="N179" s="22">
        <v>1.2999459764579399E-4</v>
      </c>
      <c r="O179" s="22">
        <v>1.6924504402637997E-5</v>
      </c>
      <c r="P179" s="22">
        <v>3.240862545186E-5</v>
      </c>
      <c r="Q179" s="22">
        <v>1.2380094922610518E-5</v>
      </c>
      <c r="R179" s="22">
        <v>4.0330733895648004E-5</v>
      </c>
      <c r="S179" s="22">
        <v>1.8004791917700001E-5</v>
      </c>
      <c r="T179" s="22">
        <v>1.3467584354439599E-4</v>
      </c>
      <c r="U179" s="22">
        <v>3.5289392158692002E-4</v>
      </c>
      <c r="V179" s="22">
        <v>4.2851404764126003E-4</v>
      </c>
      <c r="W179" s="22">
        <v>2.3406229493010003E-5</v>
      </c>
      <c r="X179" s="22">
        <v>1.8977050681255798E-4</v>
      </c>
      <c r="Y179" s="22">
        <v>7.5620126054340001E-9</v>
      </c>
      <c r="Z179" s="32">
        <v>4.5372075632603996E-9</v>
      </c>
    </row>
    <row r="180" spans="1:26">
      <c r="A180" s="16" t="s">
        <v>156</v>
      </c>
      <c r="B180" s="22">
        <v>45.059959415999991</v>
      </c>
      <c r="C180" s="22">
        <v>1.1784435359999998</v>
      </c>
      <c r="D180" s="22">
        <v>0.11474318639999999</v>
      </c>
      <c r="E180" s="22">
        <v>0.23258753999999995</v>
      </c>
      <c r="F180" s="22">
        <v>0.70086378719999998</v>
      </c>
      <c r="G180" s="22">
        <v>1.2404668799999999E-2</v>
      </c>
      <c r="H180" s="22">
        <v>3.9074706719999991E-2</v>
      </c>
      <c r="I180" s="22">
        <v>3.9074706719999991E-2</v>
      </c>
      <c r="J180" s="22">
        <v>2.9150971679999995E-2</v>
      </c>
      <c r="K180" s="22">
        <v>1.9227236639999996E-2</v>
      </c>
      <c r="L180" s="22">
        <v>7.5048246239999977E-2</v>
      </c>
      <c r="M180" s="22">
        <v>5.5821009599999992E-3</v>
      </c>
      <c r="N180" s="22">
        <v>0.11195213591999997</v>
      </c>
      <c r="O180" s="22">
        <v>1.4575485839999998E-2</v>
      </c>
      <c r="P180" s="22">
        <v>2.7910504799999996E-2</v>
      </c>
      <c r="Q180" s="22">
        <v>1.0661812833599998E-2</v>
      </c>
      <c r="R180" s="22">
        <v>3.4733072640000001E-2</v>
      </c>
      <c r="S180" s="22">
        <v>1.5505835999999999E-2</v>
      </c>
      <c r="T180" s="22">
        <v>0.11598365327999999</v>
      </c>
      <c r="U180" s="22">
        <v>0.30391438559999995</v>
      </c>
      <c r="V180" s="22">
        <v>0.36903889679999996</v>
      </c>
      <c r="W180" s="22">
        <v>2.0157586799999998E-2</v>
      </c>
      <c r="X180" s="22">
        <v>0.16343151143999995</v>
      </c>
      <c r="Y180" s="22">
        <v>6.5124511199999988E-6</v>
      </c>
      <c r="Z180" s="32">
        <v>3.9074706719999989E-6</v>
      </c>
    </row>
    <row r="181" spans="1:26">
      <c r="A181" s="16" t="s">
        <v>157</v>
      </c>
      <c r="B181" s="22">
        <v>420.21855424773236</v>
      </c>
      <c r="C181" s="22">
        <v>10.989886484111375</v>
      </c>
      <c r="D181" s="22">
        <v>1.0700678945055815</v>
      </c>
      <c r="E181" s="22">
        <v>2.169056542916719</v>
      </c>
      <c r="F181" s="22">
        <v>6.536090382655714</v>
      </c>
      <c r="G181" s="22">
        <v>0.11568301562222501</v>
      </c>
      <c r="H181" s="22">
        <v>0.36440149921000875</v>
      </c>
      <c r="I181" s="22">
        <v>0.36440149921000875</v>
      </c>
      <c r="J181" s="22">
        <v>0.2718550867122288</v>
      </c>
      <c r="K181" s="22">
        <v>0.17930867421444874</v>
      </c>
      <c r="L181" s="22">
        <v>0.69988224451446124</v>
      </c>
      <c r="M181" s="22">
        <v>5.205735703000125E-2</v>
      </c>
      <c r="N181" s="22">
        <v>1.0440392159905805</v>
      </c>
      <c r="O181" s="22">
        <v>0.1359275433561144</v>
      </c>
      <c r="P181" s="22">
        <v>0.26028678515000625</v>
      </c>
      <c r="Q181" s="22">
        <v>9.9429551927302393E-2</v>
      </c>
      <c r="R181" s="22">
        <v>0.32391244374223005</v>
      </c>
      <c r="S181" s="22">
        <v>0.14460376952778126</v>
      </c>
      <c r="T181" s="22">
        <v>1.0816361960678038</v>
      </c>
      <c r="U181" s="22">
        <v>2.8342338827445128</v>
      </c>
      <c r="V181" s="22">
        <v>3.4415697147611941</v>
      </c>
      <c r="W181" s="22">
        <v>0.18798490038611565</v>
      </c>
      <c r="X181" s="22">
        <v>1.5241237308228144</v>
      </c>
      <c r="Y181" s="22">
        <v>6.0733583201668134E-5</v>
      </c>
      <c r="Z181" s="32">
        <v>3.6440149921000883E-5</v>
      </c>
    </row>
    <row r="182" spans="1:26">
      <c r="A182" s="16" t="s">
        <v>158</v>
      </c>
      <c r="B182" s="22">
        <v>2145.1573220879995</v>
      </c>
      <c r="C182" s="22">
        <v>56.101843247999994</v>
      </c>
      <c r="D182" s="22">
        <v>5.4625478952000002</v>
      </c>
      <c r="E182" s="22">
        <v>11.072732219999999</v>
      </c>
      <c r="F182" s="22">
        <v>33.365833089600002</v>
      </c>
      <c r="G182" s="22">
        <v>0.59054571840000003</v>
      </c>
      <c r="H182" s="22">
        <v>1.8602190129599998</v>
      </c>
      <c r="I182" s="22">
        <v>1.8602190129599998</v>
      </c>
      <c r="J182" s="22">
        <v>1.3877824382399997</v>
      </c>
      <c r="K182" s="22">
        <v>0.91534586351999991</v>
      </c>
      <c r="L182" s="22">
        <v>3.5728015963199997</v>
      </c>
      <c r="M182" s="22">
        <v>0.26574557327999992</v>
      </c>
      <c r="N182" s="22">
        <v>5.3296751085599992</v>
      </c>
      <c r="O182" s="22">
        <v>0.69389121911999985</v>
      </c>
      <c r="P182" s="22">
        <v>1.3287278664</v>
      </c>
      <c r="Q182" s="22">
        <v>0.50757404496479996</v>
      </c>
      <c r="R182" s="22">
        <v>1.65352801152</v>
      </c>
      <c r="S182" s="22">
        <v>0.73818214799999993</v>
      </c>
      <c r="T182" s="22">
        <v>5.5216024670400001</v>
      </c>
      <c r="U182" s="22">
        <v>14.4683701008</v>
      </c>
      <c r="V182" s="22">
        <v>17.568735122399996</v>
      </c>
      <c r="W182" s="22">
        <v>0.95963679239999999</v>
      </c>
      <c r="X182" s="22">
        <v>7.7804398399199979</v>
      </c>
      <c r="Y182" s="22">
        <v>3.1003650215999997E-4</v>
      </c>
      <c r="Z182" s="32">
        <v>1.8602190129599996E-4</v>
      </c>
    </row>
    <row r="183" spans="1:26">
      <c r="A183" s="16" t="s">
        <v>159</v>
      </c>
      <c r="B183" s="22">
        <v>1843.4354323920002</v>
      </c>
      <c r="C183" s="22">
        <v>48.210974831999998</v>
      </c>
      <c r="D183" s="22">
        <v>4.6942264968000007</v>
      </c>
      <c r="E183" s="22">
        <v>9.5153239799999998</v>
      </c>
      <c r="F183" s="22">
        <v>28.672842926400001</v>
      </c>
      <c r="G183" s="22">
        <v>0.50748394559999999</v>
      </c>
      <c r="H183" s="22">
        <v>1.5985744286400001</v>
      </c>
      <c r="I183" s="22">
        <v>1.5985744286400001</v>
      </c>
      <c r="J183" s="22">
        <v>1.1925872721599999</v>
      </c>
      <c r="K183" s="22">
        <v>0.7866001156800001</v>
      </c>
      <c r="L183" s="22">
        <v>3.0702778708799996</v>
      </c>
      <c r="M183" s="22">
        <v>0.22836777551999998</v>
      </c>
      <c r="N183" s="22">
        <v>4.5800426090400013</v>
      </c>
      <c r="O183" s="22">
        <v>0.59629363607999997</v>
      </c>
      <c r="P183" s="22">
        <v>1.1418388775999999</v>
      </c>
      <c r="Q183" s="22">
        <v>0.43618245124319999</v>
      </c>
      <c r="R183" s="22">
        <v>1.4209550476800004</v>
      </c>
      <c r="S183" s="22">
        <v>0.63435493200000004</v>
      </c>
      <c r="T183" s="22">
        <v>4.7449748913600009</v>
      </c>
      <c r="U183" s="22">
        <v>12.4333566672</v>
      </c>
      <c r="V183" s="22">
        <v>15.097647381600002</v>
      </c>
      <c r="W183" s="22">
        <v>0.82466141160000017</v>
      </c>
      <c r="X183" s="22">
        <v>6.6861009832799994</v>
      </c>
      <c r="Y183" s="22">
        <v>2.6642907144000001E-4</v>
      </c>
      <c r="Z183" s="32">
        <v>1.5985744286400001E-4</v>
      </c>
    </row>
    <row r="184" spans="1:26">
      <c r="A184" s="16" t="s">
        <v>160</v>
      </c>
      <c r="B184" s="22">
        <v>85.305019740000006</v>
      </c>
      <c r="C184" s="22">
        <v>2.2309640399999995</v>
      </c>
      <c r="D184" s="22">
        <v>0.21722544599999999</v>
      </c>
      <c r="E184" s="22">
        <v>0.44032185000000001</v>
      </c>
      <c r="F184" s="22">
        <v>1.326836508</v>
      </c>
      <c r="G184" s="22">
        <v>2.3483832E-2</v>
      </c>
      <c r="H184" s="22">
        <v>7.3974070799999986E-2</v>
      </c>
      <c r="I184" s="22">
        <v>7.3974070799999986E-2</v>
      </c>
      <c r="J184" s="22">
        <v>5.5187005199999993E-2</v>
      </c>
      <c r="K184" s="22">
        <v>3.63999396E-2</v>
      </c>
      <c r="L184" s="22">
        <v>0.14207718359999999</v>
      </c>
      <c r="M184" s="22">
        <v>1.0567724399999999E-2</v>
      </c>
      <c r="N184" s="22">
        <v>0.21194158379999994</v>
      </c>
      <c r="O184" s="22">
        <v>2.7593502599999997E-2</v>
      </c>
      <c r="P184" s="22">
        <v>5.2838621999999995E-2</v>
      </c>
      <c r="Q184" s="22">
        <v>2.0184353603999994E-2</v>
      </c>
      <c r="R184" s="22">
        <v>6.5754729600000006E-2</v>
      </c>
      <c r="S184" s="22">
        <v>2.9354789999999995E-2</v>
      </c>
      <c r="T184" s="22">
        <v>0.21957382919999999</v>
      </c>
      <c r="U184" s="22">
        <v>0.57535388399999998</v>
      </c>
      <c r="V184" s="22">
        <v>0.69864400199999999</v>
      </c>
      <c r="W184" s="22">
        <v>3.8161226999999999E-2</v>
      </c>
      <c r="X184" s="22">
        <v>0.30939948659999994</v>
      </c>
      <c r="Y184" s="22">
        <v>1.23290118E-5</v>
      </c>
      <c r="Z184" s="32">
        <v>7.3974070799999991E-6</v>
      </c>
    </row>
    <row r="185" spans="1:26">
      <c r="A185" s="16" t="s">
        <v>161</v>
      </c>
      <c r="B185" s="22">
        <v>802.33162828800005</v>
      </c>
      <c r="C185" s="22">
        <v>20.983208447999999</v>
      </c>
      <c r="D185" s="22">
        <v>2.0431018752000001</v>
      </c>
      <c r="E185" s="22">
        <v>4.1414227199999996</v>
      </c>
      <c r="F185" s="22">
        <v>12.479487129600003</v>
      </c>
      <c r="G185" s="22">
        <v>0.2208758784</v>
      </c>
      <c r="H185" s="22">
        <v>0.69575901696000009</v>
      </c>
      <c r="I185" s="22">
        <v>0.69575901696000009</v>
      </c>
      <c r="J185" s="22">
        <v>0.51905831423999993</v>
      </c>
      <c r="K185" s="22">
        <v>0.34235761151999999</v>
      </c>
      <c r="L185" s="22">
        <v>1.3362990643199999</v>
      </c>
      <c r="M185" s="22">
        <v>9.9394145279999999E-2</v>
      </c>
      <c r="N185" s="22">
        <v>1.99340480256</v>
      </c>
      <c r="O185" s="22">
        <v>0.25952915711999996</v>
      </c>
      <c r="P185" s="22">
        <v>0.49697072639999995</v>
      </c>
      <c r="Q185" s="22">
        <v>0.1898428174848</v>
      </c>
      <c r="R185" s="22">
        <v>0.61845245951999994</v>
      </c>
      <c r="S185" s="22">
        <v>0.276094848</v>
      </c>
      <c r="T185" s="22">
        <v>2.0651894630399998</v>
      </c>
      <c r="U185" s="22">
        <v>5.4114590208000006</v>
      </c>
      <c r="V185" s="22">
        <v>6.5710573824000003</v>
      </c>
      <c r="W185" s="22">
        <v>0.35892330239999998</v>
      </c>
      <c r="X185" s="22">
        <v>2.9100396979199994</v>
      </c>
      <c r="Y185" s="22">
        <v>1.1595983616000001E-4</v>
      </c>
      <c r="Z185" s="32">
        <v>6.9575901695999995E-5</v>
      </c>
    </row>
    <row r="186" spans="1:26">
      <c r="A186" s="16" t="s">
        <v>212</v>
      </c>
      <c r="B186" s="22">
        <v>27.526254790198884</v>
      </c>
      <c r="C186" s="22">
        <v>0.71988828769962665</v>
      </c>
      <c r="D186" s="22">
        <v>7.009438590759523E-2</v>
      </c>
      <c r="E186" s="22">
        <v>0.14208321467755791</v>
      </c>
      <c r="F186" s="22">
        <v>0.42814408689504119</v>
      </c>
      <c r="G186" s="22">
        <v>7.5777714494697545E-3</v>
      </c>
      <c r="H186" s="22">
        <v>2.386998006582973E-2</v>
      </c>
      <c r="I186" s="22">
        <v>2.386998006582973E-2</v>
      </c>
      <c r="J186" s="22">
        <v>1.7807762906253924E-2</v>
      </c>
      <c r="K186" s="22">
        <v>1.174554574667812E-2</v>
      </c>
      <c r="L186" s="22">
        <v>4.5845517269292022E-2</v>
      </c>
      <c r="M186" s="22">
        <v>3.4099971522613894E-3</v>
      </c>
      <c r="N186" s="22">
        <v>6.8389387331464532E-2</v>
      </c>
      <c r="O186" s="22">
        <v>8.9038814531269619E-3</v>
      </c>
      <c r="P186" s="22">
        <v>1.7049985761306948E-2</v>
      </c>
      <c r="Q186" s="22">
        <v>6.5130945608192544E-3</v>
      </c>
      <c r="R186" s="22">
        <v>2.1217760058515316E-2</v>
      </c>
      <c r="S186" s="22">
        <v>9.4722143118371929E-3</v>
      </c>
      <c r="T186" s="22">
        <v>7.0852163052542216E-2</v>
      </c>
      <c r="U186" s="22">
        <v>0.18565540051200902</v>
      </c>
      <c r="V186" s="22">
        <v>0.22543870062172519</v>
      </c>
      <c r="W186" s="22">
        <v>1.2313878605388353E-2</v>
      </c>
      <c r="X186" s="22">
        <v>9.9837138846764012E-2</v>
      </c>
      <c r="Y186" s="22">
        <v>3.9783300109716212E-6</v>
      </c>
      <c r="Z186" s="32">
        <v>2.3869980065829729E-6</v>
      </c>
    </row>
    <row r="187" spans="1:26">
      <c r="A187" s="16" t="s">
        <v>162</v>
      </c>
      <c r="B187" s="22">
        <v>720.56169652200003</v>
      </c>
      <c r="C187" s="22">
        <v>18.844696811999999</v>
      </c>
      <c r="D187" s="22">
        <v>1.8348783737999999</v>
      </c>
      <c r="E187" s="22">
        <v>3.7193480549999993</v>
      </c>
      <c r="F187" s="22">
        <v>11.2076354724</v>
      </c>
      <c r="G187" s="22">
        <v>0.1983652296</v>
      </c>
      <c r="H187" s="22">
        <v>0.62485047323999998</v>
      </c>
      <c r="I187" s="22">
        <v>0.62485047323999998</v>
      </c>
      <c r="J187" s="22">
        <v>0.46615828955999994</v>
      </c>
      <c r="K187" s="22">
        <v>0.30746610588000001</v>
      </c>
      <c r="L187" s="22">
        <v>1.2001096390799999</v>
      </c>
      <c r="M187" s="22">
        <v>8.9264353319999989E-2</v>
      </c>
      <c r="N187" s="22">
        <v>1.7902461971399999</v>
      </c>
      <c r="O187" s="22">
        <v>0.23307914477999997</v>
      </c>
      <c r="P187" s="22">
        <v>0.44632176659999995</v>
      </c>
      <c r="Q187" s="22">
        <v>0.1704949148412</v>
      </c>
      <c r="R187" s="22">
        <v>0.55542264288000009</v>
      </c>
      <c r="S187" s="22">
        <v>0.24795653699999998</v>
      </c>
      <c r="T187" s="22">
        <v>1.85471489676</v>
      </c>
      <c r="U187" s="22">
        <v>4.8599481251999999</v>
      </c>
      <c r="V187" s="22">
        <v>5.9013655806000003</v>
      </c>
      <c r="W187" s="22">
        <v>0.32234349809999996</v>
      </c>
      <c r="X187" s="22">
        <v>2.6134618999799994</v>
      </c>
      <c r="Y187" s="22">
        <v>1.0414174554000001E-4</v>
      </c>
      <c r="Z187" s="32">
        <v>6.2485047323999993E-5</v>
      </c>
    </row>
    <row r="188" spans="1:26">
      <c r="A188" s="16" t="s">
        <v>163</v>
      </c>
      <c r="B188" s="22">
        <v>2436.2365302060002</v>
      </c>
      <c r="C188" s="22">
        <v>63.714375875999998</v>
      </c>
      <c r="D188" s="22">
        <v>6.2037681774000006</v>
      </c>
      <c r="E188" s="22">
        <v>12.575205765</v>
      </c>
      <c r="F188" s="22">
        <v>37.893286705200005</v>
      </c>
      <c r="G188" s="22">
        <v>0.67067764080000003</v>
      </c>
      <c r="H188" s="22">
        <v>2.1126345685199999</v>
      </c>
      <c r="I188" s="22">
        <v>2.1126345685199999</v>
      </c>
      <c r="J188" s="22">
        <v>1.5760924558799998</v>
      </c>
      <c r="K188" s="22">
        <v>1.03955034324</v>
      </c>
      <c r="L188" s="22">
        <v>4.0575997268399995</v>
      </c>
      <c r="M188" s="22">
        <v>0.30180493835999994</v>
      </c>
      <c r="N188" s="22">
        <v>6.0528657082199997</v>
      </c>
      <c r="O188" s="22">
        <v>0.7880462279399999</v>
      </c>
      <c r="P188" s="22">
        <v>1.5090246917999999</v>
      </c>
      <c r="Q188" s="22">
        <v>0.57644743226759998</v>
      </c>
      <c r="R188" s="22">
        <v>1.8778973942399999</v>
      </c>
      <c r="S188" s="22">
        <v>0.83834705099999995</v>
      </c>
      <c r="T188" s="22">
        <v>6.2708359414800006</v>
      </c>
      <c r="U188" s="22">
        <v>16.4316021996</v>
      </c>
      <c r="V188" s="22">
        <v>19.9526598138</v>
      </c>
      <c r="W188" s="22">
        <v>1.0898511662999999</v>
      </c>
      <c r="X188" s="22">
        <v>8.8361779175399988</v>
      </c>
      <c r="Y188" s="22">
        <v>3.5210576141999999E-4</v>
      </c>
      <c r="Z188" s="32">
        <v>2.11263456852E-4</v>
      </c>
    </row>
    <row r="189" spans="1:26">
      <c r="A189" s="16" t="s">
        <v>164</v>
      </c>
      <c r="B189" s="22">
        <v>31815.163198199996</v>
      </c>
      <c r="C189" s="22">
        <v>832.05519719999984</v>
      </c>
      <c r="D189" s="22">
        <v>81.015900779999996</v>
      </c>
      <c r="E189" s="22">
        <v>164.22142049999999</v>
      </c>
      <c r="F189" s="22">
        <v>494.85388044000001</v>
      </c>
      <c r="G189" s="22">
        <v>8.7584757599999996</v>
      </c>
      <c r="H189" s="22">
        <v>27.589198643999996</v>
      </c>
      <c r="I189" s="22">
        <v>27.589198643999996</v>
      </c>
      <c r="J189" s="22">
        <v>20.582418036</v>
      </c>
      <c r="K189" s="22">
        <v>13.575637428</v>
      </c>
      <c r="L189" s="22">
        <v>52.988778347999997</v>
      </c>
      <c r="M189" s="22">
        <v>3.9413140919999994</v>
      </c>
      <c r="N189" s="22">
        <v>79.045243733999996</v>
      </c>
      <c r="O189" s="22">
        <v>10.291209018</v>
      </c>
      <c r="P189" s="22">
        <v>19.706570459999998</v>
      </c>
      <c r="Q189" s="22">
        <v>7.5279099157199996</v>
      </c>
      <c r="R189" s="22">
        <v>24.523732128000002</v>
      </c>
      <c r="S189" s="22">
        <v>10.9480947</v>
      </c>
      <c r="T189" s="22">
        <v>81.891748355999994</v>
      </c>
      <c r="U189" s="22">
        <v>214.58265612</v>
      </c>
      <c r="V189" s="22">
        <v>260.56465385999996</v>
      </c>
      <c r="W189" s="22">
        <v>14.232523110000001</v>
      </c>
      <c r="X189" s="22">
        <v>115.39291813799998</v>
      </c>
      <c r="Y189" s="22">
        <v>4.5981997739999994E-3</v>
      </c>
      <c r="Z189" s="32">
        <v>2.7589198643999998E-3</v>
      </c>
    </row>
    <row r="190" spans="1:26">
      <c r="A190" s="16" t="s">
        <v>165</v>
      </c>
      <c r="B190" s="22">
        <v>640.49125204186976</v>
      </c>
      <c r="C190" s="22">
        <v>16.750631505568517</v>
      </c>
      <c r="D190" s="22">
        <v>1.6309825413316712</v>
      </c>
      <c r="E190" s="22">
        <v>3.3060456918885226</v>
      </c>
      <c r="F190" s="22">
        <v>9.9622176848907493</v>
      </c>
      <c r="G190" s="22">
        <v>0.17632243690072122</v>
      </c>
      <c r="H190" s="22">
        <v>0.55541567623727195</v>
      </c>
      <c r="I190" s="22">
        <v>0.55541567623727195</v>
      </c>
      <c r="J190" s="22">
        <v>0.41435772671669485</v>
      </c>
      <c r="K190" s="22">
        <v>0.27329977719611787</v>
      </c>
      <c r="L190" s="22">
        <v>1.0667507432493633</v>
      </c>
      <c r="M190" s="22">
        <v>7.934509660532453E-2</v>
      </c>
      <c r="N190" s="22">
        <v>1.5913099930290089</v>
      </c>
      <c r="O190" s="22">
        <v>0.20717886335834743</v>
      </c>
      <c r="P190" s="22">
        <v>0.39672548302662269</v>
      </c>
      <c r="Q190" s="22">
        <v>0.15154913451616989</v>
      </c>
      <c r="R190" s="22">
        <v>0.49370282332201942</v>
      </c>
      <c r="S190" s="22">
        <v>0.22040304612590153</v>
      </c>
      <c r="T190" s="22">
        <v>1.6486147850217436</v>
      </c>
      <c r="U190" s="22">
        <v>4.3198997040676694</v>
      </c>
      <c r="V190" s="22">
        <v>5.2455924977964568</v>
      </c>
      <c r="W190" s="22">
        <v>0.28652395996367197</v>
      </c>
      <c r="X190" s="22">
        <v>2.3230481061670019</v>
      </c>
      <c r="Y190" s="22">
        <v>9.2569279372878632E-5</v>
      </c>
      <c r="Z190" s="32">
        <v>5.5541567623727185E-5</v>
      </c>
    </row>
    <row r="191" spans="1:26">
      <c r="A191" s="16" t="s">
        <v>166</v>
      </c>
      <c r="B191" s="22">
        <v>33489.830844000004</v>
      </c>
      <c r="C191" s="22">
        <v>875.85242400000016</v>
      </c>
      <c r="D191" s="22">
        <v>85.280367600000034</v>
      </c>
      <c r="E191" s="22">
        <v>172.86561000000003</v>
      </c>
      <c r="F191" s="22">
        <v>520.90170480000018</v>
      </c>
      <c r="G191" s="22">
        <v>9.2194992000000013</v>
      </c>
      <c r="H191" s="22">
        <v>29.041422480000005</v>
      </c>
      <c r="I191" s="22">
        <v>29.041422480000005</v>
      </c>
      <c r="J191" s="22">
        <v>21.665823119999999</v>
      </c>
      <c r="K191" s="22">
        <v>14.290223760000002</v>
      </c>
      <c r="L191" s="22">
        <v>55.77797016000001</v>
      </c>
      <c r="M191" s="22">
        <v>4.1487746400000001</v>
      </c>
      <c r="N191" s="22">
        <v>83.20598028000002</v>
      </c>
      <c r="O191" s="22">
        <v>10.832911559999999</v>
      </c>
      <c r="P191" s="22">
        <v>20.743873200000003</v>
      </c>
      <c r="Q191" s="22">
        <v>7.9241595624000016</v>
      </c>
      <c r="R191" s="22">
        <v>25.814597760000005</v>
      </c>
      <c r="S191" s="22">
        <v>11.524374000000002</v>
      </c>
      <c r="T191" s="22">
        <v>86.202317520000037</v>
      </c>
      <c r="U191" s="22">
        <v>225.87773040000005</v>
      </c>
      <c r="V191" s="22">
        <v>274.28010120000005</v>
      </c>
      <c r="W191" s="22">
        <v>14.981686200000004</v>
      </c>
      <c r="X191" s="22">
        <v>121.46690196000002</v>
      </c>
      <c r="Y191" s="22">
        <v>4.8402370800000013E-3</v>
      </c>
      <c r="Z191" s="32">
        <v>2.9041422480000005E-3</v>
      </c>
    </row>
    <row r="192" spans="1:26">
      <c r="A192" s="16" t="s">
        <v>213</v>
      </c>
      <c r="B192" s="22">
        <v>11526.896001281999</v>
      </c>
      <c r="C192" s="22">
        <v>301.46045977199992</v>
      </c>
      <c r="D192" s="22">
        <v>29.352728977799995</v>
      </c>
      <c r="E192" s="22">
        <v>59.498774954999995</v>
      </c>
      <c r="F192" s="22">
        <v>179.28964186439998</v>
      </c>
      <c r="G192" s="22">
        <v>3.1732679976</v>
      </c>
      <c r="H192" s="22">
        <v>9.9957941924399982</v>
      </c>
      <c r="I192" s="22">
        <v>9.9957941924399982</v>
      </c>
      <c r="J192" s="22">
        <v>7.4571797943599991</v>
      </c>
      <c r="K192" s="22">
        <v>4.9185653962799991</v>
      </c>
      <c r="L192" s="22">
        <v>19.198271385479998</v>
      </c>
      <c r="M192" s="22">
        <v>1.4279705989199998</v>
      </c>
      <c r="N192" s="22">
        <v>28.638743678339996</v>
      </c>
      <c r="O192" s="22">
        <v>3.7285898971799996</v>
      </c>
      <c r="P192" s="22">
        <v>7.1398529945999982</v>
      </c>
      <c r="Q192" s="22">
        <v>2.7274238439371996</v>
      </c>
      <c r="R192" s="22">
        <v>8.8851503932799982</v>
      </c>
      <c r="S192" s="22">
        <v>3.9665849969999996</v>
      </c>
      <c r="T192" s="22">
        <v>29.670055777559998</v>
      </c>
      <c r="U192" s="22">
        <v>77.745065941199996</v>
      </c>
      <c r="V192" s="22">
        <v>94.404722928599995</v>
      </c>
      <c r="W192" s="22">
        <v>5.1565604960999991</v>
      </c>
      <c r="X192" s="22">
        <v>41.807805868379987</v>
      </c>
      <c r="Y192" s="22">
        <v>1.6659656987399998E-3</v>
      </c>
      <c r="Z192" s="32">
        <v>9.9957941924399977E-4</v>
      </c>
    </row>
    <row r="193" spans="1:26">
      <c r="A193" s="16" t="s">
        <v>167</v>
      </c>
      <c r="B193" s="22">
        <v>228.83006399999999</v>
      </c>
      <c r="C193" s="22">
        <v>5.9845439999999996</v>
      </c>
      <c r="D193" s="22">
        <v>0.58270560000000005</v>
      </c>
      <c r="E193" s="22">
        <v>1.18116</v>
      </c>
      <c r="F193" s="22">
        <v>3.5592288000000005</v>
      </c>
      <c r="G193" s="22">
        <v>6.2995200000000001E-2</v>
      </c>
      <c r="H193" s="22">
        <v>0.19843488000000001</v>
      </c>
      <c r="I193" s="22">
        <v>0.19843488000000001</v>
      </c>
      <c r="J193" s="22">
        <v>0.14803872000000001</v>
      </c>
      <c r="K193" s="22">
        <v>9.7642560000000003E-2</v>
      </c>
      <c r="L193" s="22">
        <v>0.38112095999999995</v>
      </c>
      <c r="M193" s="22">
        <v>2.8347839999999999E-2</v>
      </c>
      <c r="N193" s="22">
        <v>0.56853167999999987</v>
      </c>
      <c r="O193" s="22">
        <v>7.4019360000000006E-2</v>
      </c>
      <c r="P193" s="22">
        <v>0.14173920000000001</v>
      </c>
      <c r="Q193" s="22">
        <v>5.41443744E-2</v>
      </c>
      <c r="R193" s="22">
        <v>0.17638656000000003</v>
      </c>
      <c r="S193" s="22">
        <v>7.8743999999999995E-2</v>
      </c>
      <c r="T193" s="22">
        <v>0.58900512000000005</v>
      </c>
      <c r="U193" s="22">
        <v>1.5433824000000003</v>
      </c>
      <c r="V193" s="22">
        <v>1.8741072000000001</v>
      </c>
      <c r="W193" s="22">
        <v>0.10236720000000001</v>
      </c>
      <c r="X193" s="22">
        <v>0.82996175999999988</v>
      </c>
      <c r="Y193" s="22">
        <v>3.3072479999999997E-5</v>
      </c>
      <c r="Z193" s="32">
        <v>1.9843488000000001E-5</v>
      </c>
    </row>
    <row r="194" spans="1:26">
      <c r="A194" s="16" t="s">
        <v>275</v>
      </c>
      <c r="B194" s="22">
        <v>0.21983308800000001</v>
      </c>
      <c r="C194" s="22">
        <v>5.7492480000000002E-3</v>
      </c>
      <c r="D194" s="22">
        <v>5.5979520000000004E-4</v>
      </c>
      <c r="E194" s="22">
        <v>1.1347200000000001E-3</v>
      </c>
      <c r="F194" s="22">
        <v>3.4192896E-3</v>
      </c>
      <c r="G194" s="22">
        <v>6.05184E-5</v>
      </c>
      <c r="H194" s="22">
        <v>1.9063296E-4</v>
      </c>
      <c r="I194" s="22">
        <v>1.9063296E-4</v>
      </c>
      <c r="J194" s="22">
        <v>1.4221823999999999E-4</v>
      </c>
      <c r="K194" s="22">
        <v>9.3803519999999992E-5</v>
      </c>
      <c r="L194" s="22">
        <v>3.6613631999999995E-4</v>
      </c>
      <c r="M194" s="22">
        <v>2.7233279999999998E-5</v>
      </c>
      <c r="N194" s="22">
        <v>5.4617855999999996E-4</v>
      </c>
      <c r="O194" s="22">
        <v>7.1109119999999995E-5</v>
      </c>
      <c r="P194" s="22">
        <v>1.3616640000000001E-4</v>
      </c>
      <c r="Q194" s="22">
        <v>5.2015564799999998E-5</v>
      </c>
      <c r="R194" s="22">
        <v>1.6945152000000002E-4</v>
      </c>
      <c r="S194" s="22">
        <v>7.5648000000000005E-5</v>
      </c>
      <c r="T194" s="22">
        <v>5.6584704000000002E-4</v>
      </c>
      <c r="U194" s="22">
        <v>1.4827008E-3</v>
      </c>
      <c r="V194" s="22">
        <v>1.8004224E-3</v>
      </c>
      <c r="W194" s="22">
        <v>9.8342399999999989E-5</v>
      </c>
      <c r="X194" s="22">
        <v>7.9732991999999995E-4</v>
      </c>
      <c r="Y194" s="22">
        <v>3.177216E-8</v>
      </c>
      <c r="Z194" s="32">
        <v>1.9063296000000002E-8</v>
      </c>
    </row>
    <row r="195" spans="1:26">
      <c r="A195" s="16" t="s">
        <v>168</v>
      </c>
      <c r="B195" s="22">
        <v>197.63542101599998</v>
      </c>
      <c r="C195" s="22">
        <v>5.1687171359999988</v>
      </c>
      <c r="D195" s="22">
        <v>0.50326982639999995</v>
      </c>
      <c r="E195" s="22">
        <v>1.0201415399999998</v>
      </c>
      <c r="F195" s="22">
        <v>3.0740265071999993</v>
      </c>
      <c r="G195" s="22">
        <v>5.440754879999999E-2</v>
      </c>
      <c r="H195" s="22">
        <v>0.17138377871999996</v>
      </c>
      <c r="I195" s="22">
        <v>0.17138377871999996</v>
      </c>
      <c r="J195" s="22">
        <v>0.12785773967999997</v>
      </c>
      <c r="K195" s="22">
        <v>8.4331700639999979E-2</v>
      </c>
      <c r="L195" s="22">
        <v>0.32916567023999993</v>
      </c>
      <c r="M195" s="22">
        <v>2.4483396959999994E-2</v>
      </c>
      <c r="N195" s="22">
        <v>0.49102812791999989</v>
      </c>
      <c r="O195" s="22">
        <v>6.3928869839999986E-2</v>
      </c>
      <c r="P195" s="22">
        <v>0.12241698479999998</v>
      </c>
      <c r="Q195" s="22">
        <v>4.676328819359999E-2</v>
      </c>
      <c r="R195" s="22">
        <v>0.15234113663999999</v>
      </c>
      <c r="S195" s="22">
        <v>6.8009435999999979E-2</v>
      </c>
      <c r="T195" s="22">
        <v>0.50871058127999991</v>
      </c>
      <c r="U195" s="22">
        <v>1.3329849455999996</v>
      </c>
      <c r="V195" s="22">
        <v>1.6186245767999996</v>
      </c>
      <c r="W195" s="22">
        <v>8.8412266799999986E-2</v>
      </c>
      <c r="X195" s="22">
        <v>0.71681945543999981</v>
      </c>
      <c r="Y195" s="22">
        <v>2.8563963119999996E-5</v>
      </c>
      <c r="Z195" s="32">
        <v>1.7138377871999998E-5</v>
      </c>
    </row>
    <row r="196" spans="1:26">
      <c r="A196" s="16" t="s">
        <v>169</v>
      </c>
      <c r="B196" s="22">
        <v>209.04981931687459</v>
      </c>
      <c r="C196" s="22">
        <v>5.4672354673373951</v>
      </c>
      <c r="D196" s="22">
        <v>0.53233608497758844</v>
      </c>
      <c r="E196" s="22">
        <v>1.0790596317113281</v>
      </c>
      <c r="F196" s="22">
        <v>3.2515663568901347</v>
      </c>
      <c r="G196" s="22">
        <v>5.7549847024604153E-2</v>
      </c>
      <c r="H196" s="22">
        <v>0.18128201812750308</v>
      </c>
      <c r="I196" s="22">
        <v>0.18128201812750308</v>
      </c>
      <c r="J196" s="22">
        <v>0.13524214050781974</v>
      </c>
      <c r="K196" s="22">
        <v>8.920226288813643E-2</v>
      </c>
      <c r="L196" s="22">
        <v>0.34817657449885514</v>
      </c>
      <c r="M196" s="22">
        <v>2.589743116107187E-2</v>
      </c>
      <c r="N196" s="22">
        <v>0.51938736939705243</v>
      </c>
      <c r="O196" s="22">
        <v>6.7621070253909871E-2</v>
      </c>
      <c r="P196" s="22">
        <v>0.12948715580535936</v>
      </c>
      <c r="Q196" s="22">
        <v>4.9464093517647273E-2</v>
      </c>
      <c r="R196" s="22">
        <v>0.16113957166889165</v>
      </c>
      <c r="S196" s="22">
        <v>7.1937308780755188E-2</v>
      </c>
      <c r="T196" s="22">
        <v>0.53809106968004883</v>
      </c>
      <c r="U196" s="22">
        <v>1.4099712521028018</v>
      </c>
      <c r="V196" s="22">
        <v>1.7121079489819737</v>
      </c>
      <c r="W196" s="22">
        <v>9.3518501414981747E-2</v>
      </c>
      <c r="X196" s="22">
        <v>0.75821923454915963</v>
      </c>
      <c r="Y196" s="22">
        <v>3.0213669687917182E-5</v>
      </c>
      <c r="Z196" s="32">
        <v>1.8128201812750308E-5</v>
      </c>
    </row>
    <row r="197" spans="1:26">
      <c r="A197" s="16" t="s">
        <v>170</v>
      </c>
      <c r="B197" s="22">
        <v>17.084336672874631</v>
      </c>
      <c r="C197" s="22">
        <v>0.44680302379162828</v>
      </c>
      <c r="D197" s="22">
        <v>4.3504504948132232E-2</v>
      </c>
      <c r="E197" s="22">
        <v>8.8184807327295056E-2</v>
      </c>
      <c r="F197" s="22">
        <v>0.2657302194129158</v>
      </c>
      <c r="G197" s="22">
        <v>4.7031897241224035E-3</v>
      </c>
      <c r="H197" s="22">
        <v>1.4815047630985571E-2</v>
      </c>
      <c r="I197" s="22">
        <v>1.4815047630985571E-2</v>
      </c>
      <c r="J197" s="22">
        <v>1.1052495851687648E-2</v>
      </c>
      <c r="K197" s="22">
        <v>7.2899440723897249E-3</v>
      </c>
      <c r="L197" s="22">
        <v>2.8454297830940542E-2</v>
      </c>
      <c r="M197" s="22">
        <v>2.1164353758550813E-3</v>
      </c>
      <c r="N197" s="22">
        <v>4.244628726020469E-2</v>
      </c>
      <c r="O197" s="22">
        <v>5.5262479258438241E-3</v>
      </c>
      <c r="P197" s="22">
        <v>1.0582176879275408E-2</v>
      </c>
      <c r="Q197" s="22">
        <v>4.042391567883206E-3</v>
      </c>
      <c r="R197" s="22">
        <v>1.3168931227542731E-2</v>
      </c>
      <c r="S197" s="22">
        <v>5.8789871551530046E-3</v>
      </c>
      <c r="T197" s="22">
        <v>4.397482392054447E-2</v>
      </c>
      <c r="U197" s="22">
        <v>0.11522814824099888</v>
      </c>
      <c r="V197" s="22">
        <v>0.13991989429264148</v>
      </c>
      <c r="W197" s="22">
        <v>7.6426833016989054E-3</v>
      </c>
      <c r="X197" s="22">
        <v>6.1964524615312655E-2</v>
      </c>
      <c r="Y197" s="22">
        <v>2.4691746051642622E-6</v>
      </c>
      <c r="Z197" s="32">
        <v>1.4815047630985569E-6</v>
      </c>
    </row>
    <row r="198" spans="1:26">
      <c r="A198" s="16" t="s">
        <v>171</v>
      </c>
      <c r="B198" s="22">
        <v>9386.0808273000002</v>
      </c>
      <c r="C198" s="22">
        <v>245.47217579999997</v>
      </c>
      <c r="D198" s="22">
        <v>23.901238169999996</v>
      </c>
      <c r="E198" s="22">
        <v>48.448455750000001</v>
      </c>
      <c r="F198" s="22">
        <v>145.99134666</v>
      </c>
      <c r="G198" s="22">
        <v>2.5839176400000001</v>
      </c>
      <c r="H198" s="22">
        <v>8.1393405659999996</v>
      </c>
      <c r="I198" s="22">
        <v>8.1393405659999996</v>
      </c>
      <c r="J198" s="22">
        <v>6.0722064539999989</v>
      </c>
      <c r="K198" s="22">
        <v>4.0050723419999992</v>
      </c>
      <c r="L198" s="22">
        <v>15.632701722</v>
      </c>
      <c r="M198" s="22">
        <v>1.1627629379999997</v>
      </c>
      <c r="N198" s="22">
        <v>23.319856700999996</v>
      </c>
      <c r="O198" s="22">
        <v>3.0361032269999995</v>
      </c>
      <c r="P198" s="22">
        <v>5.8138146899999992</v>
      </c>
      <c r="Q198" s="22">
        <v>2.22087721158</v>
      </c>
      <c r="R198" s="22">
        <v>7.234969392</v>
      </c>
      <c r="S198" s="22">
        <v>3.2298970499999999</v>
      </c>
      <c r="T198" s="22">
        <v>24.159629934000002</v>
      </c>
      <c r="U198" s="22">
        <v>63.305982180000001</v>
      </c>
      <c r="V198" s="22">
        <v>76.871549789999989</v>
      </c>
      <c r="W198" s="22">
        <v>4.1988661650000001</v>
      </c>
      <c r="X198" s="22">
        <v>34.043114906999996</v>
      </c>
      <c r="Y198" s="22">
        <v>1.3565567609999999E-3</v>
      </c>
      <c r="Z198" s="32">
        <v>8.1393405659999996E-4</v>
      </c>
    </row>
    <row r="199" spans="1:26">
      <c r="A199" s="16" t="s">
        <v>172</v>
      </c>
      <c r="B199" s="22">
        <v>2099.6470062751678</v>
      </c>
      <c r="C199" s="22">
        <v>54.911621636927997</v>
      </c>
      <c r="D199" s="22">
        <v>5.3466578962271996</v>
      </c>
      <c r="E199" s="22">
        <v>10.837820059919999</v>
      </c>
      <c r="F199" s="22">
        <v>32.657964447225595</v>
      </c>
      <c r="G199" s="22">
        <v>0.57801706986239998</v>
      </c>
      <c r="H199" s="22">
        <v>1.8207537700665597</v>
      </c>
      <c r="I199" s="22">
        <v>1.8207537700665597</v>
      </c>
      <c r="J199" s="22">
        <v>1.3583401141766396</v>
      </c>
      <c r="K199" s="22">
        <v>0.89592645828671991</v>
      </c>
      <c r="L199" s="22">
        <v>3.4970032726675191</v>
      </c>
      <c r="M199" s="22">
        <v>0.26010768143807994</v>
      </c>
      <c r="N199" s="22">
        <v>5.2166040555081583</v>
      </c>
      <c r="O199" s="22">
        <v>0.67917005708831979</v>
      </c>
      <c r="P199" s="22">
        <v>1.3005384071903996</v>
      </c>
      <c r="Q199" s="22">
        <v>0.49680567154673272</v>
      </c>
      <c r="R199" s="22">
        <v>1.6184477956147199</v>
      </c>
      <c r="S199" s="22">
        <v>0.72252133732799984</v>
      </c>
      <c r="T199" s="22">
        <v>5.4044596032134402</v>
      </c>
      <c r="U199" s="22">
        <v>14.161418211628797</v>
      </c>
      <c r="V199" s="22">
        <v>17.196007828406398</v>
      </c>
      <c r="W199" s="22">
        <v>0.93927773852639984</v>
      </c>
      <c r="X199" s="22">
        <v>7.6153748954371174</v>
      </c>
      <c r="Y199" s="22">
        <v>3.0345896167775999E-4</v>
      </c>
      <c r="Z199" s="32">
        <v>1.8207537700665598E-4</v>
      </c>
    </row>
    <row r="200" spans="1:26">
      <c r="A200" s="16" t="s">
        <v>173</v>
      </c>
      <c r="B200" s="22">
        <v>35174.795429505386</v>
      </c>
      <c r="C200" s="22">
        <v>919.91894447433219</v>
      </c>
      <c r="D200" s="22">
        <v>89.571055119869186</v>
      </c>
      <c r="E200" s="22">
        <v>181.56294956730241</v>
      </c>
      <c r="F200" s="22">
        <v>547.10968802947127</v>
      </c>
      <c r="G200" s="22">
        <v>9.6833573102561274</v>
      </c>
      <c r="H200" s="22">
        <v>30.502575527306799</v>
      </c>
      <c r="I200" s="22">
        <v>30.502575527306799</v>
      </c>
      <c r="J200" s="22">
        <v>22.755889679101898</v>
      </c>
      <c r="K200" s="22">
        <v>15.009203830896997</v>
      </c>
      <c r="L200" s="22">
        <v>58.584311727049574</v>
      </c>
      <c r="M200" s="22">
        <v>4.3575107896152572</v>
      </c>
      <c r="N200" s="22">
        <v>87.392299725061548</v>
      </c>
      <c r="O200" s="22">
        <v>11.377944839550949</v>
      </c>
      <c r="P200" s="22">
        <v>21.78755394807629</v>
      </c>
      <c r="Q200" s="22">
        <v>8.3228456081651423</v>
      </c>
      <c r="R200" s="22">
        <v>27.113400468717163</v>
      </c>
      <c r="S200" s="22">
        <v>12.104196637820159</v>
      </c>
      <c r="T200" s="22">
        <v>90.539390850894804</v>
      </c>
      <c r="U200" s="22">
        <v>237.24225410127514</v>
      </c>
      <c r="V200" s="22">
        <v>288.07987998011981</v>
      </c>
      <c r="W200" s="22">
        <v>15.735455629166209</v>
      </c>
      <c r="X200" s="22">
        <v>127.57823256262446</v>
      </c>
      <c r="Y200" s="22">
        <v>5.0837625878844672E-3</v>
      </c>
      <c r="Z200" s="32">
        <v>3.0502575527306805E-3</v>
      </c>
    </row>
    <row r="201" spans="1:26">
      <c r="A201" s="16" t="s">
        <v>174</v>
      </c>
      <c r="B201" s="22">
        <v>663.45370425233102</v>
      </c>
      <c r="C201" s="22">
        <v>17.35116363495429</v>
      </c>
      <c r="D201" s="22">
        <v>1.6894554065613387</v>
      </c>
      <c r="E201" s="22">
        <v>3.4245717700567675</v>
      </c>
      <c r="F201" s="22">
        <v>10.319376267104394</v>
      </c>
      <c r="G201" s="22">
        <v>0.18264382773636098</v>
      </c>
      <c r="H201" s="22">
        <v>0.57532805736953696</v>
      </c>
      <c r="I201" s="22">
        <v>0.57532805736953696</v>
      </c>
      <c r="J201" s="22">
        <v>0.4292129951804482</v>
      </c>
      <c r="K201" s="22">
        <v>0.28309793299135944</v>
      </c>
      <c r="L201" s="22">
        <v>1.1049951578049837</v>
      </c>
      <c r="M201" s="22">
        <v>8.2189722481362415E-2</v>
      </c>
      <c r="N201" s="22">
        <v>1.6483605453206573</v>
      </c>
      <c r="O201" s="22">
        <v>0.2146064975902241</v>
      </c>
      <c r="P201" s="22">
        <v>0.41094861240681207</v>
      </c>
      <c r="Q201" s="22">
        <v>0.15698236993940223</v>
      </c>
      <c r="R201" s="22">
        <v>0.51140271766181067</v>
      </c>
      <c r="S201" s="22">
        <v>0.22830478467045118</v>
      </c>
      <c r="T201" s="22">
        <v>1.7077197893349747</v>
      </c>
      <c r="U201" s="22">
        <v>4.4747737795408433</v>
      </c>
      <c r="V201" s="22">
        <v>5.4336538751567387</v>
      </c>
      <c r="W201" s="22">
        <v>0.29679622007158657</v>
      </c>
      <c r="X201" s="22">
        <v>2.4063324304265552</v>
      </c>
      <c r="Y201" s="22">
        <v>9.588800956158949E-5</v>
      </c>
      <c r="Z201" s="32">
        <v>5.753280573695369E-5</v>
      </c>
    </row>
    <row r="202" spans="1:26">
      <c r="A202" s="16" t="s">
        <v>175</v>
      </c>
      <c r="B202" s="22">
        <v>258.40201994438081</v>
      </c>
      <c r="C202" s="22">
        <v>6.7579330749390714</v>
      </c>
      <c r="D202" s="22">
        <v>0.65800927308617285</v>
      </c>
      <c r="E202" s="22">
        <v>1.3338025805800799</v>
      </c>
      <c r="F202" s="22">
        <v>4.0191917761479745</v>
      </c>
      <c r="G202" s="22">
        <v>7.113613763093761E-2</v>
      </c>
      <c r="H202" s="22">
        <v>0.22407883353745345</v>
      </c>
      <c r="I202" s="22">
        <v>0.22407883353745345</v>
      </c>
      <c r="J202" s="22">
        <v>0.16716992343270334</v>
      </c>
      <c r="K202" s="22">
        <v>0.11026101332795328</v>
      </c>
      <c r="L202" s="22">
        <v>0.43037363266717249</v>
      </c>
      <c r="M202" s="22">
        <v>3.2011261933921911E-2</v>
      </c>
      <c r="N202" s="22">
        <v>0.64200364211921179</v>
      </c>
      <c r="O202" s="22">
        <v>8.3584961716351672E-2</v>
      </c>
      <c r="P202" s="22">
        <v>0.16005630966960957</v>
      </c>
      <c r="Q202" s="22">
        <v>6.114151029379087E-2</v>
      </c>
      <c r="R202" s="22">
        <v>0.19918118536662527</v>
      </c>
      <c r="S202" s="22">
        <v>8.8920172038672002E-2</v>
      </c>
      <c r="T202" s="22">
        <v>0.66512288684926668</v>
      </c>
      <c r="U202" s="22">
        <v>1.7428353719579712</v>
      </c>
      <c r="V202" s="22">
        <v>2.116300094520394</v>
      </c>
      <c r="W202" s="22">
        <v>0.11559622365027361</v>
      </c>
      <c r="X202" s="22">
        <v>0.93721861328760281</v>
      </c>
      <c r="Y202" s="22">
        <v>3.7346472256242248E-5</v>
      </c>
      <c r="Z202" s="32">
        <v>2.2407883353745343E-5</v>
      </c>
    </row>
    <row r="203" spans="1:26">
      <c r="A203" s="16" t="s">
        <v>176</v>
      </c>
      <c r="B203" s="22">
        <v>1044.5407709879998</v>
      </c>
      <c r="C203" s="22">
        <v>27.317652647999996</v>
      </c>
      <c r="D203" s="22">
        <v>2.6598767051999999</v>
      </c>
      <c r="E203" s="22">
        <v>5.3916419699999993</v>
      </c>
      <c r="F203" s="22">
        <v>16.2468144696</v>
      </c>
      <c r="G203" s="22">
        <v>0.2875542384</v>
      </c>
      <c r="H203" s="22">
        <v>0.90579585095999982</v>
      </c>
      <c r="I203" s="22">
        <v>0.90579585095999982</v>
      </c>
      <c r="J203" s="22">
        <v>0.67575246023999991</v>
      </c>
      <c r="K203" s="22">
        <v>0.44570906952</v>
      </c>
      <c r="L203" s="22">
        <v>1.7397031423199998</v>
      </c>
      <c r="M203" s="22">
        <v>0.12939940727999999</v>
      </c>
      <c r="N203" s="22">
        <v>2.5951770015599998</v>
      </c>
      <c r="O203" s="22">
        <v>0.33787623011999995</v>
      </c>
      <c r="P203" s="22">
        <v>0.64699703639999995</v>
      </c>
      <c r="Q203" s="22">
        <v>0.24715286790479996</v>
      </c>
      <c r="R203" s="22">
        <v>0.80515186752000001</v>
      </c>
      <c r="S203" s="22">
        <v>0.35944279799999995</v>
      </c>
      <c r="T203" s="22">
        <v>2.6886321290399993</v>
      </c>
      <c r="U203" s="22">
        <v>7.0450788407999996</v>
      </c>
      <c r="V203" s="22">
        <v>8.5547385923999997</v>
      </c>
      <c r="W203" s="22">
        <v>0.4672756374</v>
      </c>
      <c r="X203" s="22">
        <v>3.7885270909199997</v>
      </c>
      <c r="Y203" s="22">
        <v>1.5096597516000001E-4</v>
      </c>
      <c r="Z203" s="32">
        <v>9.0579585095999999E-5</v>
      </c>
    </row>
    <row r="204" spans="1:26">
      <c r="A204" s="16" t="s">
        <v>214</v>
      </c>
      <c r="B204" s="22">
        <v>0.82290945599999998</v>
      </c>
      <c r="C204" s="22">
        <v>2.1521375999999998E-2</v>
      </c>
      <c r="D204" s="22">
        <v>2.0955024000000001E-3</v>
      </c>
      <c r="E204" s="22">
        <v>4.2476399999999987E-3</v>
      </c>
      <c r="F204" s="22">
        <v>1.2799555200000002E-2</v>
      </c>
      <c r="G204" s="22">
        <v>2.2654079999999998E-4</v>
      </c>
      <c r="H204" s="22">
        <v>7.1360352000000003E-4</v>
      </c>
      <c r="I204" s="22">
        <v>7.1360352000000003E-4</v>
      </c>
      <c r="J204" s="22">
        <v>5.3237087999999985E-4</v>
      </c>
      <c r="K204" s="22">
        <v>3.5113823999999999E-4</v>
      </c>
      <c r="L204" s="22">
        <v>1.3705718399999998E-3</v>
      </c>
      <c r="M204" s="22">
        <v>1.0194335999999999E-4</v>
      </c>
      <c r="N204" s="22">
        <v>2.0445307199999999E-3</v>
      </c>
      <c r="O204" s="22">
        <v>2.6618543999999992E-4</v>
      </c>
      <c r="P204" s="22">
        <v>5.0971679999999996E-4</v>
      </c>
      <c r="Q204" s="22">
        <v>1.9471181759999999E-4</v>
      </c>
      <c r="R204" s="22">
        <v>6.3431423999999999E-4</v>
      </c>
      <c r="S204" s="22">
        <v>2.83176E-4</v>
      </c>
      <c r="T204" s="22">
        <v>2.1181564800000002E-3</v>
      </c>
      <c r="U204" s="22">
        <v>5.5502496000000004E-3</v>
      </c>
      <c r="V204" s="22">
        <v>6.7395887999999998E-3</v>
      </c>
      <c r="W204" s="22">
        <v>3.6812880000000001E-4</v>
      </c>
      <c r="X204" s="22">
        <v>2.9846750399999994E-3</v>
      </c>
      <c r="Y204" s="22">
        <v>1.1893392E-7</v>
      </c>
      <c r="Z204" s="32">
        <v>7.1360352000000005E-8</v>
      </c>
    </row>
    <row r="205" spans="1:26">
      <c r="A205" s="16" t="s">
        <v>177</v>
      </c>
      <c r="B205" s="22">
        <v>122.51605914</v>
      </c>
      <c r="C205" s="22">
        <v>3.2041364400000005</v>
      </c>
      <c r="D205" s="22">
        <v>0.31198170600000003</v>
      </c>
      <c r="E205" s="22">
        <v>0.63239535000000013</v>
      </c>
      <c r="F205" s="22">
        <v>1.9056179880000002</v>
      </c>
      <c r="G205" s="22">
        <v>3.3727752E-2</v>
      </c>
      <c r="H205" s="22">
        <v>0.1062424188</v>
      </c>
      <c r="I205" s="22">
        <v>0.1062424188</v>
      </c>
      <c r="J205" s="22">
        <v>7.9260217199999997E-2</v>
      </c>
      <c r="K205" s="22">
        <v>5.2278015600000012E-2</v>
      </c>
      <c r="L205" s="22">
        <v>0.2040528996</v>
      </c>
      <c r="M205" s="22">
        <v>1.51774884E-2</v>
      </c>
      <c r="N205" s="22">
        <v>0.30439296180000003</v>
      </c>
      <c r="O205" s="22">
        <v>3.9630108599999998E-2</v>
      </c>
      <c r="P205" s="22">
        <v>7.5887442000000013E-2</v>
      </c>
      <c r="Q205" s="22">
        <v>2.8989002844000005E-2</v>
      </c>
      <c r="R205" s="22">
        <v>9.4437705600000005E-2</v>
      </c>
      <c r="S205" s="22">
        <v>4.215969E-2</v>
      </c>
      <c r="T205" s="22">
        <v>0.31535448120000004</v>
      </c>
      <c r="U205" s="22">
        <v>0.82632992400000016</v>
      </c>
      <c r="V205" s="22">
        <v>1.003400622</v>
      </c>
      <c r="W205" s="22">
        <v>5.4807597E-2</v>
      </c>
      <c r="X205" s="22">
        <v>0.44436313260000004</v>
      </c>
      <c r="Y205" s="22">
        <v>1.77070698E-5</v>
      </c>
      <c r="Z205" s="32">
        <v>1.0624241880000001E-5</v>
      </c>
    </row>
    <row r="206" spans="1:26">
      <c r="A206" s="16" t="s">
        <v>178</v>
      </c>
      <c r="B206" s="22">
        <v>790.71538286455143</v>
      </c>
      <c r="C206" s="22">
        <v>20.679411251791432</v>
      </c>
      <c r="D206" s="22">
        <v>2.0135216218849554</v>
      </c>
      <c r="E206" s="22">
        <v>4.0814627470640987</v>
      </c>
      <c r="F206" s="22">
        <v>12.298807744486485</v>
      </c>
      <c r="G206" s="22">
        <v>0.21767801317675195</v>
      </c>
      <c r="H206" s="22">
        <v>0.68568574150676853</v>
      </c>
      <c r="I206" s="22">
        <v>0.68568574150676853</v>
      </c>
      <c r="J206" s="22">
        <v>0.51154333096536697</v>
      </c>
      <c r="K206" s="22">
        <v>0.33740092042396552</v>
      </c>
      <c r="L206" s="22">
        <v>1.3169519797193492</v>
      </c>
      <c r="M206" s="22">
        <v>9.795510592953835E-2</v>
      </c>
      <c r="N206" s="22">
        <v>1.9645440689201861</v>
      </c>
      <c r="O206" s="22">
        <v>0.25577166548268349</v>
      </c>
      <c r="P206" s="22">
        <v>0.48977552964769183</v>
      </c>
      <c r="Q206" s="22">
        <v>0.18709425232541829</v>
      </c>
      <c r="R206" s="22">
        <v>0.60949843689490546</v>
      </c>
      <c r="S206" s="22">
        <v>0.27209751647093994</v>
      </c>
      <c r="T206" s="22">
        <v>2.0352894232026304</v>
      </c>
      <c r="U206" s="22">
        <v>5.3331113228304226</v>
      </c>
      <c r="V206" s="22">
        <v>6.4759208920083697</v>
      </c>
      <c r="W206" s="22">
        <v>0.35372677141222192</v>
      </c>
      <c r="X206" s="22">
        <v>2.8679078236037063</v>
      </c>
      <c r="Y206" s="22">
        <v>1.1428095691779477E-4</v>
      </c>
      <c r="Z206" s="32">
        <v>6.8568574150676856E-5</v>
      </c>
    </row>
    <row r="207" spans="1:26">
      <c r="A207" s="16" t="s">
        <v>179</v>
      </c>
      <c r="B207" s="22">
        <v>2759.011614</v>
      </c>
      <c r="C207" s="22">
        <v>72.155844000000002</v>
      </c>
      <c r="D207" s="22">
        <v>7.0257006000000013</v>
      </c>
      <c r="E207" s="22">
        <v>14.241285</v>
      </c>
      <c r="F207" s="22">
        <v>42.913738800000004</v>
      </c>
      <c r="G207" s="22">
        <v>0.75953520000000008</v>
      </c>
      <c r="H207" s="22">
        <v>2.3925358800000001</v>
      </c>
      <c r="I207" s="22">
        <v>2.3925358800000001</v>
      </c>
      <c r="J207" s="22">
        <v>1.7849077200000001</v>
      </c>
      <c r="K207" s="22">
        <v>1.1772795599999999</v>
      </c>
      <c r="L207" s="22">
        <v>4.5951879599999996</v>
      </c>
      <c r="M207" s="22">
        <v>0.34179083999999993</v>
      </c>
      <c r="N207" s="22">
        <v>6.8548051799999996</v>
      </c>
      <c r="O207" s="22">
        <v>0.89245386000000004</v>
      </c>
      <c r="P207" s="22">
        <v>1.7089542</v>
      </c>
      <c r="Q207" s="22">
        <v>0.65282050439999995</v>
      </c>
      <c r="R207" s="22">
        <v>2.1266985599999999</v>
      </c>
      <c r="S207" s="22">
        <v>0.94941900000000001</v>
      </c>
      <c r="T207" s="22">
        <v>7.1016541200000001</v>
      </c>
      <c r="U207" s="22">
        <v>18.608612400000005</v>
      </c>
      <c r="V207" s="22">
        <v>22.596172200000002</v>
      </c>
      <c r="W207" s="22">
        <v>1.2342447000000001</v>
      </c>
      <c r="X207" s="22">
        <v>10.00687626</v>
      </c>
      <c r="Y207" s="22">
        <v>3.9875598000000003E-4</v>
      </c>
      <c r="Z207" s="32">
        <v>2.3925358800000002E-4</v>
      </c>
    </row>
    <row r="208" spans="1:26">
      <c r="A208" s="16" t="s">
        <v>180</v>
      </c>
      <c r="B208" s="22">
        <v>40878.183191819997</v>
      </c>
      <c r="C208" s="22">
        <v>1069.0784317199998</v>
      </c>
      <c r="D208" s="22">
        <v>104.09447887799999</v>
      </c>
      <c r="E208" s="22">
        <v>211.00232204999998</v>
      </c>
      <c r="F208" s="22">
        <v>635.82033044399998</v>
      </c>
      <c r="G208" s="22">
        <v>11.253457176</v>
      </c>
      <c r="H208" s="22">
        <v>35.448390104399991</v>
      </c>
      <c r="I208" s="22">
        <v>35.448390104399991</v>
      </c>
      <c r="J208" s="22">
        <v>26.445624363599997</v>
      </c>
      <c r="K208" s="22">
        <v>17.442858622799999</v>
      </c>
      <c r="L208" s="22">
        <v>68.083415914799986</v>
      </c>
      <c r="M208" s="22">
        <v>5.0640557291999988</v>
      </c>
      <c r="N208" s="22">
        <v>101.56245101339999</v>
      </c>
      <c r="O208" s="22">
        <v>13.222812181799998</v>
      </c>
      <c r="P208" s="22">
        <v>25.320278645999995</v>
      </c>
      <c r="Q208" s="22">
        <v>9.6723464427719996</v>
      </c>
      <c r="R208" s="22">
        <v>31.5096800928</v>
      </c>
      <c r="S208" s="22">
        <v>14.066821469999999</v>
      </c>
      <c r="T208" s="22">
        <v>105.21982459559999</v>
      </c>
      <c r="U208" s="22">
        <v>275.70970081199999</v>
      </c>
      <c r="V208" s="22">
        <v>334.79035098600002</v>
      </c>
      <c r="W208" s="22">
        <v>18.286867911000002</v>
      </c>
      <c r="X208" s="22">
        <v>148.26429829379995</v>
      </c>
      <c r="Y208" s="22">
        <v>5.9080650173999995E-3</v>
      </c>
      <c r="Z208" s="32">
        <v>3.5448390104399993E-3</v>
      </c>
    </row>
    <row r="209" spans="1:26">
      <c r="A209" s="16" t="s">
        <v>181</v>
      </c>
      <c r="B209" s="22">
        <v>1544.117569528174</v>
      </c>
      <c r="C209" s="22">
        <v>40.382978418493195</v>
      </c>
      <c r="D209" s="22">
        <v>3.9320268460111798</v>
      </c>
      <c r="E209" s="22">
        <v>7.9703246878605007</v>
      </c>
      <c r="F209" s="22">
        <v>24.01724505941964</v>
      </c>
      <c r="G209" s="22">
        <v>0.42508398335256004</v>
      </c>
      <c r="H209" s="22">
        <v>1.3390145475605642</v>
      </c>
      <c r="I209" s="22">
        <v>1.3390145475605642</v>
      </c>
      <c r="J209" s="22">
        <v>0.99894736087851588</v>
      </c>
      <c r="K209" s="22">
        <v>0.65888017419646805</v>
      </c>
      <c r="L209" s="22">
        <v>2.571758099282988</v>
      </c>
      <c r="M209" s="22">
        <v>0.19128779250865199</v>
      </c>
      <c r="N209" s="22">
        <v>3.8363829497568536</v>
      </c>
      <c r="O209" s="22">
        <v>0.49947368043925794</v>
      </c>
      <c r="P209" s="22">
        <v>0.95643896254326</v>
      </c>
      <c r="Q209" s="22">
        <v>0.36535968369152527</v>
      </c>
      <c r="R209" s="22">
        <v>1.1902351533871682</v>
      </c>
      <c r="S209" s="22">
        <v>0.53135497919069996</v>
      </c>
      <c r="T209" s="22">
        <v>3.9745352443464359</v>
      </c>
      <c r="U209" s="22">
        <v>10.41455759213772</v>
      </c>
      <c r="V209" s="22">
        <v>12.646248504738661</v>
      </c>
      <c r="W209" s="22">
        <v>0.6907614729479099</v>
      </c>
      <c r="X209" s="22">
        <v>5.600481480669977</v>
      </c>
      <c r="Y209" s="22">
        <v>2.2316909126009402E-4</v>
      </c>
      <c r="Z209" s="32">
        <v>1.3390145475605642E-4</v>
      </c>
    </row>
    <row r="210" spans="1:26">
      <c r="A210" s="16" t="s">
        <v>182</v>
      </c>
      <c r="B210" s="22">
        <v>12.992711037867336</v>
      </c>
      <c r="C210" s="22">
        <v>0.33979560869852632</v>
      </c>
      <c r="D210" s="22">
        <v>3.3085361899593359E-2</v>
      </c>
      <c r="E210" s="22">
        <v>6.7064922769445992E-2</v>
      </c>
      <c r="F210" s="22">
        <v>0.20208896727859726</v>
      </c>
      <c r="G210" s="22">
        <v>3.5767958810371198E-3</v>
      </c>
      <c r="H210" s="22">
        <v>1.1266907025266927E-2</v>
      </c>
      <c r="I210" s="22">
        <v>1.1266907025266927E-2</v>
      </c>
      <c r="J210" s="22">
        <v>8.4054703204372305E-3</v>
      </c>
      <c r="K210" s="22">
        <v>5.5440336156075357E-3</v>
      </c>
      <c r="L210" s="22">
        <v>2.1639615080274569E-2</v>
      </c>
      <c r="M210" s="22">
        <v>1.6095581464667036E-3</v>
      </c>
      <c r="N210" s="22">
        <v>3.2280582826360003E-2</v>
      </c>
      <c r="O210" s="22">
        <v>4.2027351602186153E-3</v>
      </c>
      <c r="P210" s="22">
        <v>8.0477907323335193E-3</v>
      </c>
      <c r="Q210" s="22">
        <v>3.0742560597514039E-3</v>
      </c>
      <c r="R210" s="22">
        <v>1.0015028466903936E-2</v>
      </c>
      <c r="S210" s="22">
        <v>4.4709948512963987E-3</v>
      </c>
      <c r="T210" s="22">
        <v>3.344304148769707E-2</v>
      </c>
      <c r="U210" s="22">
        <v>8.7631499085409431E-2</v>
      </c>
      <c r="V210" s="22">
        <v>0.10640967746085431</v>
      </c>
      <c r="W210" s="22">
        <v>5.8122933066853191E-3</v>
      </c>
      <c r="X210" s="22">
        <v>4.7124285732664042E-2</v>
      </c>
      <c r="Y210" s="22">
        <v>1.8778178375444879E-6</v>
      </c>
      <c r="Z210" s="32">
        <v>1.1266907025266926E-6</v>
      </c>
    </row>
    <row r="211" spans="1:26">
      <c r="A211" s="16" t="s">
        <v>215</v>
      </c>
      <c r="B211" s="22">
        <v>5.911353233999999</v>
      </c>
      <c r="C211" s="22">
        <v>0.15459836399999996</v>
      </c>
      <c r="D211" s="22">
        <v>1.5052998599999997E-2</v>
      </c>
      <c r="E211" s="22">
        <v>3.0512834999999995E-2</v>
      </c>
      <c r="F211" s="22">
        <v>9.1945342799999982E-2</v>
      </c>
      <c r="G211" s="22">
        <v>1.6273511999999998E-3</v>
      </c>
      <c r="H211" s="22">
        <v>5.1261562799999995E-3</v>
      </c>
      <c r="I211" s="22">
        <v>5.1261562799999995E-3</v>
      </c>
      <c r="J211" s="22">
        <v>3.8242753199999994E-3</v>
      </c>
      <c r="K211" s="22">
        <v>2.5223943599999993E-3</v>
      </c>
      <c r="L211" s="22">
        <v>9.8454747599999986E-3</v>
      </c>
      <c r="M211" s="22">
        <v>7.3230803999999993E-4</v>
      </c>
      <c r="N211" s="22">
        <v>1.4686844579999997E-2</v>
      </c>
      <c r="O211" s="22">
        <v>1.9121376599999997E-3</v>
      </c>
      <c r="P211" s="22">
        <v>3.6615401999999992E-3</v>
      </c>
      <c r="Q211" s="22">
        <v>1.3987083563999996E-3</v>
      </c>
      <c r="R211" s="22">
        <v>4.5565833599999998E-3</v>
      </c>
      <c r="S211" s="22">
        <v>2.0341889999999996E-3</v>
      </c>
      <c r="T211" s="22">
        <v>1.5215733719999999E-2</v>
      </c>
      <c r="U211" s="22">
        <v>3.9870104400000002E-2</v>
      </c>
      <c r="V211" s="22">
        <v>4.8413698199999987E-2</v>
      </c>
      <c r="W211" s="22">
        <v>2.6444456999999998E-3</v>
      </c>
      <c r="X211" s="22">
        <v>2.1440352059999994E-2</v>
      </c>
      <c r="Y211" s="22">
        <v>8.5435937999999985E-7</v>
      </c>
      <c r="Z211" s="32">
        <v>5.1261562799999991E-7</v>
      </c>
    </row>
    <row r="212" spans="1:26">
      <c r="A212" s="16" t="s">
        <v>183</v>
      </c>
      <c r="B212" s="22">
        <v>3555.6062752079997</v>
      </c>
      <c r="C212" s="22">
        <v>92.98901476799999</v>
      </c>
      <c r="D212" s="22">
        <v>9.0541935431999985</v>
      </c>
      <c r="E212" s="22">
        <v>18.353095019999998</v>
      </c>
      <c r="F212" s="22">
        <v>55.303992993599998</v>
      </c>
      <c r="G212" s="22">
        <v>0.97883173439999993</v>
      </c>
      <c r="H212" s="22">
        <v>3.0833199633599997</v>
      </c>
      <c r="I212" s="22">
        <v>3.0833199633599997</v>
      </c>
      <c r="J212" s="22">
        <v>2.3002545758399995</v>
      </c>
      <c r="K212" s="22">
        <v>1.5171891883199997</v>
      </c>
      <c r="L212" s="22">
        <v>5.9219319931199985</v>
      </c>
      <c r="M212" s="22">
        <v>0.44047428047999992</v>
      </c>
      <c r="N212" s="22">
        <v>8.8339564029599984</v>
      </c>
      <c r="O212" s="22">
        <v>1.1501272879199997</v>
      </c>
      <c r="P212" s="22">
        <v>2.2023714023999994</v>
      </c>
      <c r="Q212" s="22">
        <v>0.84130587571679982</v>
      </c>
      <c r="R212" s="22">
        <v>2.7407288563199996</v>
      </c>
      <c r="S212" s="22">
        <v>1.2235396679999997</v>
      </c>
      <c r="T212" s="22">
        <v>9.1520767166399999</v>
      </c>
      <c r="U212" s="22">
        <v>23.981377492799997</v>
      </c>
      <c r="V212" s="22">
        <v>29.120244098399997</v>
      </c>
      <c r="W212" s="22">
        <v>1.5906015683999999</v>
      </c>
      <c r="X212" s="22">
        <v>12.896108100719998</v>
      </c>
      <c r="Y212" s="22">
        <v>5.1388666056E-4</v>
      </c>
      <c r="Z212" s="32">
        <v>3.0833199633599999E-4</v>
      </c>
    </row>
    <row r="213" spans="1:26">
      <c r="A213" s="16" t="s">
        <v>184</v>
      </c>
      <c r="B213" s="22">
        <v>14361.226588872896</v>
      </c>
      <c r="C213" s="22">
        <v>375.58610487072957</v>
      </c>
      <c r="D213" s="22">
        <v>36.57022600057104</v>
      </c>
      <c r="E213" s="22">
        <v>74.12883648764398</v>
      </c>
      <c r="F213" s="22">
        <v>223.3748939494339</v>
      </c>
      <c r="G213" s="22">
        <v>3.9535379460076796</v>
      </c>
      <c r="H213" s="22">
        <v>12.45364452992419</v>
      </c>
      <c r="I213" s="22">
        <v>12.45364452992419</v>
      </c>
      <c r="J213" s="22">
        <v>9.2908141731180454</v>
      </c>
      <c r="K213" s="22">
        <v>6.1279838163119029</v>
      </c>
      <c r="L213" s="22">
        <v>23.91890457334646</v>
      </c>
      <c r="M213" s="22">
        <v>1.7790920757034556</v>
      </c>
      <c r="N213" s="22">
        <v>35.68067996271931</v>
      </c>
      <c r="O213" s="22">
        <v>4.6454070865590227</v>
      </c>
      <c r="P213" s="22">
        <v>8.8954603785172779</v>
      </c>
      <c r="Q213" s="22">
        <v>3.3980658645936002</v>
      </c>
      <c r="R213" s="22">
        <v>11.069906248821503</v>
      </c>
      <c r="S213" s="22">
        <v>4.9419224325095996</v>
      </c>
      <c r="T213" s="22">
        <v>36.965579795171806</v>
      </c>
      <c r="U213" s="22">
        <v>96.86167967718815</v>
      </c>
      <c r="V213" s="22">
        <v>117.61775389372848</v>
      </c>
      <c r="W213" s="22">
        <v>6.424499162262479</v>
      </c>
      <c r="X213" s="22">
        <v>52.087862438651179</v>
      </c>
      <c r="Y213" s="22">
        <v>2.0756074216540317E-3</v>
      </c>
      <c r="Z213" s="32">
        <v>1.2453644529924191E-3</v>
      </c>
    </row>
    <row r="214" spans="1:26">
      <c r="A214" s="16" t="s">
        <v>185</v>
      </c>
      <c r="B214" s="22">
        <v>150.44092100454463</v>
      </c>
      <c r="C214" s="22">
        <v>3.9344494137458335</v>
      </c>
      <c r="D214" s="22">
        <v>0.38309112712788379</v>
      </c>
      <c r="E214" s="22">
        <v>0.77653606850246715</v>
      </c>
      <c r="F214" s="22">
        <v>2.3399620197541013</v>
      </c>
      <c r="G214" s="22">
        <v>4.1415256986798259E-2</v>
      </c>
      <c r="H214" s="22">
        <v>0.13045805950841446</v>
      </c>
      <c r="I214" s="22">
        <v>0.13045805950841446</v>
      </c>
      <c r="J214" s="22">
        <v>9.7325853918975871E-2</v>
      </c>
      <c r="K214" s="22">
        <v>6.4193648329537278E-2</v>
      </c>
      <c r="L214" s="22">
        <v>0.25056230477012936</v>
      </c>
      <c r="M214" s="22">
        <v>1.8636865644059211E-2</v>
      </c>
      <c r="N214" s="22">
        <v>0.37377269430585414</v>
      </c>
      <c r="O214" s="22">
        <v>4.8662926959487936E-2</v>
      </c>
      <c r="P214" s="22">
        <v>9.3184328220296056E-2</v>
      </c>
      <c r="Q214" s="22">
        <v>3.559641338015309E-2</v>
      </c>
      <c r="R214" s="22">
        <v>0.1159627195630351</v>
      </c>
      <c r="S214" s="22">
        <v>5.1769071233497804E-2</v>
      </c>
      <c r="T214" s="22">
        <v>0.38723265282656366</v>
      </c>
      <c r="U214" s="22">
        <v>1.0146737961765571</v>
      </c>
      <c r="V214" s="22">
        <v>1.2321038953572478</v>
      </c>
      <c r="W214" s="22">
        <v>6.7299792603547154E-2</v>
      </c>
      <c r="X214" s="22">
        <v>0.54564601080106689</v>
      </c>
      <c r="Y214" s="22">
        <v>2.174300991806908E-5</v>
      </c>
      <c r="Z214" s="32">
        <v>1.3045805950841448E-5</v>
      </c>
    </row>
    <row r="215" spans="1:26">
      <c r="A215" s="16" t="s">
        <v>216</v>
      </c>
      <c r="B215" s="22">
        <v>578.48437094730446</v>
      </c>
      <c r="C215" s="22">
        <v>15.128978730899911</v>
      </c>
      <c r="D215" s="22">
        <v>1.4730847711665704</v>
      </c>
      <c r="E215" s="22">
        <v>2.9859826442565618</v>
      </c>
      <c r="F215" s="22">
        <v>8.9977610346931076</v>
      </c>
      <c r="G215" s="22">
        <v>0.15925240769368329</v>
      </c>
      <c r="H215" s="22">
        <v>0.50164508423510235</v>
      </c>
      <c r="I215" s="22">
        <v>0.50164508423510235</v>
      </c>
      <c r="J215" s="22">
        <v>0.37424315808015574</v>
      </c>
      <c r="K215" s="22">
        <v>0.24684123192520907</v>
      </c>
      <c r="L215" s="22">
        <v>0.96347706654678389</v>
      </c>
      <c r="M215" s="22">
        <v>7.1663583462157468E-2</v>
      </c>
      <c r="N215" s="22">
        <v>1.4372529794354916</v>
      </c>
      <c r="O215" s="22">
        <v>0.18712157904007787</v>
      </c>
      <c r="P215" s="22">
        <v>0.35831791731078744</v>
      </c>
      <c r="Q215" s="22">
        <v>0.13687744441272076</v>
      </c>
      <c r="R215" s="22">
        <v>0.44590674154231325</v>
      </c>
      <c r="S215" s="22">
        <v>0.19906550961710412</v>
      </c>
      <c r="T215" s="22">
        <v>1.4890100119359388</v>
      </c>
      <c r="U215" s="22">
        <v>3.9016839884952406</v>
      </c>
      <c r="V215" s="22">
        <v>4.7377591288870775</v>
      </c>
      <c r="W215" s="22">
        <v>0.25878516250223538</v>
      </c>
      <c r="X215" s="22">
        <v>2.0981504713642769</v>
      </c>
      <c r="Y215" s="22">
        <v>8.3607514039183724E-5</v>
      </c>
      <c r="Z215" s="32">
        <v>5.0164508423510232E-5</v>
      </c>
    </row>
    <row r="216" spans="1:26">
      <c r="A216" s="16" t="s">
        <v>186</v>
      </c>
      <c r="B216" s="22">
        <v>3528.6974184599994</v>
      </c>
      <c r="C216" s="22">
        <v>92.285273160000003</v>
      </c>
      <c r="D216" s="22">
        <v>8.9856713339999992</v>
      </c>
      <c r="E216" s="22">
        <v>18.21419865</v>
      </c>
      <c r="F216" s="22">
        <v>54.885451932000002</v>
      </c>
      <c r="G216" s="22">
        <v>0.97142392799999999</v>
      </c>
      <c r="H216" s="22">
        <v>3.0599853732</v>
      </c>
      <c r="I216" s="22">
        <v>3.0599853732</v>
      </c>
      <c r="J216" s="22">
        <v>2.2828462307999997</v>
      </c>
      <c r="K216" s="22">
        <v>1.5057070883999999</v>
      </c>
      <c r="L216" s="22">
        <v>5.8771147643999999</v>
      </c>
      <c r="M216" s="22">
        <v>0.43714076759999998</v>
      </c>
      <c r="N216" s="22">
        <v>8.7671009501999997</v>
      </c>
      <c r="O216" s="22">
        <v>1.1414231153999999</v>
      </c>
      <c r="P216" s="22">
        <v>2.1857038379999998</v>
      </c>
      <c r="Q216" s="22">
        <v>0.83493886611599977</v>
      </c>
      <c r="R216" s="22">
        <v>2.7199869984</v>
      </c>
      <c r="S216" s="22">
        <v>1.2142799099999999</v>
      </c>
      <c r="T216" s="22">
        <v>9.0828137268000013</v>
      </c>
      <c r="U216" s="22">
        <v>23.799886235999999</v>
      </c>
      <c r="V216" s="22">
        <v>28.899861858000001</v>
      </c>
      <c r="W216" s="22">
        <v>1.5785638829999999</v>
      </c>
      <c r="X216" s="22">
        <v>12.798510251399998</v>
      </c>
      <c r="Y216" s="22">
        <v>5.0999756219999998E-4</v>
      </c>
      <c r="Z216" s="32">
        <v>3.0599853731999994E-4</v>
      </c>
    </row>
    <row r="217" spans="1:26">
      <c r="A217" s="16" t="s">
        <v>217</v>
      </c>
      <c r="B217" s="22">
        <v>4218.384970303473</v>
      </c>
      <c r="C217" s="22">
        <v>110.32252503202476</v>
      </c>
      <c r="D217" s="22">
        <v>10.741930068907674</v>
      </c>
      <c r="E217" s="22">
        <v>21.774182572110149</v>
      </c>
      <c r="F217" s="22">
        <v>65.612870150625255</v>
      </c>
      <c r="G217" s="22">
        <v>1.1612897371792081</v>
      </c>
      <c r="H217" s="22">
        <v>3.6580626721145046</v>
      </c>
      <c r="I217" s="22">
        <v>3.6580626721145046</v>
      </c>
      <c r="J217" s="22">
        <v>2.7290308823711387</v>
      </c>
      <c r="K217" s="22">
        <v>1.7999990926277722</v>
      </c>
      <c r="L217" s="22">
        <v>7.0258029099342076</v>
      </c>
      <c r="M217" s="22">
        <v>0.52258038173064358</v>
      </c>
      <c r="N217" s="22">
        <v>10.48063987804235</v>
      </c>
      <c r="O217" s="22">
        <v>1.3645154411855693</v>
      </c>
      <c r="P217" s="22">
        <v>2.6129019086532179</v>
      </c>
      <c r="Q217" s="22">
        <v>0.99812852910552929</v>
      </c>
      <c r="R217" s="22">
        <v>3.2516112641017827</v>
      </c>
      <c r="S217" s="22">
        <v>1.45161217147401</v>
      </c>
      <c r="T217" s="22">
        <v>10.858059042625595</v>
      </c>
      <c r="U217" s="22">
        <v>28.451598560890595</v>
      </c>
      <c r="V217" s="22">
        <v>34.548369681081439</v>
      </c>
      <c r="W217" s="22">
        <v>1.8870958229162131</v>
      </c>
      <c r="X217" s="22">
        <v>15.299992287336066</v>
      </c>
      <c r="Y217" s="22">
        <v>6.0967711201908431E-4</v>
      </c>
      <c r="Z217" s="32">
        <v>3.6580626721145049E-4</v>
      </c>
    </row>
    <row r="218" spans="1:26">
      <c r="A218" s="16" t="s">
        <v>277</v>
      </c>
      <c r="B218" s="22">
        <v>44.530286733066809</v>
      </c>
      <c r="C218" s="22">
        <v>1.1645911189652713</v>
      </c>
      <c r="D218" s="22">
        <v>0.11339439842556587</v>
      </c>
      <c r="E218" s="22">
        <v>0.22985351032209297</v>
      </c>
      <c r="F218" s="22">
        <v>0.69262524443724016</v>
      </c>
      <c r="G218" s="22">
        <v>1.2258853883844961E-2</v>
      </c>
      <c r="H218" s="22">
        <v>3.8615389734111619E-2</v>
      </c>
      <c r="I218" s="22">
        <v>3.8615389734111619E-2</v>
      </c>
      <c r="J218" s="22">
        <v>2.8808306627035651E-2</v>
      </c>
      <c r="K218" s="22">
        <v>1.9001223519959688E-2</v>
      </c>
      <c r="L218" s="22">
        <v>7.4166065997261998E-2</v>
      </c>
      <c r="M218" s="22">
        <v>5.5164842477302307E-3</v>
      </c>
      <c r="N218" s="22">
        <v>0.11063615630170076</v>
      </c>
      <c r="O218" s="22">
        <v>1.4404153313517826E-2</v>
      </c>
      <c r="P218" s="22">
        <v>2.7582421238651157E-2</v>
      </c>
      <c r="Q218" s="22">
        <v>1.0536484913164742E-2</v>
      </c>
      <c r="R218" s="22">
        <v>3.4324790874765886E-2</v>
      </c>
      <c r="S218" s="22">
        <v>1.5323567354806198E-2</v>
      </c>
      <c r="T218" s="22">
        <v>0.11462028381395037</v>
      </c>
      <c r="U218" s="22">
        <v>0.30034192015420152</v>
      </c>
      <c r="V218" s="22">
        <v>0.36470090304438751</v>
      </c>
      <c r="W218" s="22">
        <v>1.992063756124806E-2</v>
      </c>
      <c r="X218" s="22">
        <v>0.16151039991965732</v>
      </c>
      <c r="Y218" s="22">
        <v>6.4358982890186031E-6</v>
      </c>
      <c r="Z218" s="32">
        <v>3.8615389734111625E-6</v>
      </c>
    </row>
    <row r="219" spans="1:26">
      <c r="A219" s="16" t="s">
        <v>187</v>
      </c>
      <c r="B219" s="22">
        <v>117.587756304</v>
      </c>
      <c r="C219" s="22">
        <v>3.075247584</v>
      </c>
      <c r="D219" s="22">
        <v>0.2994320016</v>
      </c>
      <c r="E219" s="22">
        <v>0.60695675999999998</v>
      </c>
      <c r="F219" s="22">
        <v>1.8289630368000003</v>
      </c>
      <c r="G219" s="22">
        <v>3.2371027199999999E-2</v>
      </c>
      <c r="H219" s="22">
        <v>0.10196873567999999</v>
      </c>
      <c r="I219" s="22">
        <v>0.10196873567999999</v>
      </c>
      <c r="J219" s="22">
        <v>7.6071913919999984E-2</v>
      </c>
      <c r="K219" s="22">
        <v>5.0175092159999997E-2</v>
      </c>
      <c r="L219" s="22">
        <v>0.19584471455999999</v>
      </c>
      <c r="M219" s="22">
        <v>1.4566962239999998E-2</v>
      </c>
      <c r="N219" s="22">
        <v>0.29214852048000001</v>
      </c>
      <c r="O219" s="22">
        <v>3.8035956959999992E-2</v>
      </c>
      <c r="P219" s="22">
        <v>7.2834811200000002E-2</v>
      </c>
      <c r="Q219" s="22">
        <v>2.7822897878399998E-2</v>
      </c>
      <c r="R219" s="22">
        <v>9.0638876160000006E-2</v>
      </c>
      <c r="S219" s="22">
        <v>4.0463784000000003E-2</v>
      </c>
      <c r="T219" s="22">
        <v>0.30266910432000005</v>
      </c>
      <c r="U219" s="22">
        <v>0.79309016640000007</v>
      </c>
      <c r="V219" s="22">
        <v>0.96303805920000007</v>
      </c>
      <c r="W219" s="22">
        <v>5.2602919200000001E-2</v>
      </c>
      <c r="X219" s="22">
        <v>0.42648828335999994</v>
      </c>
      <c r="Y219" s="22">
        <v>1.699478928E-5</v>
      </c>
      <c r="Z219" s="32">
        <v>1.0196873568E-5</v>
      </c>
    </row>
    <row r="220" spans="1:26">
      <c r="A220" s="16" t="s">
        <v>188</v>
      </c>
      <c r="B220" s="22">
        <v>5134.4890469895463</v>
      </c>
      <c r="C220" s="22">
        <v>134.28120012773761</v>
      </c>
      <c r="D220" s="22">
        <v>13.074748433490241</v>
      </c>
      <c r="E220" s="22">
        <v>26.502868446264003</v>
      </c>
      <c r="F220" s="22">
        <v>79.861976918075527</v>
      </c>
      <c r="G220" s="22">
        <v>1.4134863171340801</v>
      </c>
      <c r="H220" s="22">
        <v>4.4524818989723522</v>
      </c>
      <c r="I220" s="22">
        <v>4.4524818989723522</v>
      </c>
      <c r="J220" s="22">
        <v>3.3216928452650882</v>
      </c>
      <c r="K220" s="22">
        <v>2.1909037915578242</v>
      </c>
      <c r="L220" s="22">
        <v>8.5515922186611828</v>
      </c>
      <c r="M220" s="22">
        <v>0.63606884271033592</v>
      </c>
      <c r="N220" s="22">
        <v>12.75671401213507</v>
      </c>
      <c r="O220" s="22">
        <v>1.6608464226325441</v>
      </c>
      <c r="P220" s="22">
        <v>3.1803442135516802</v>
      </c>
      <c r="Q220" s="22">
        <v>1.214891489576742</v>
      </c>
      <c r="R220" s="22">
        <v>3.9577616879754247</v>
      </c>
      <c r="S220" s="22">
        <v>1.7668578964176</v>
      </c>
      <c r="T220" s="22">
        <v>13.21609706520365</v>
      </c>
      <c r="U220" s="22">
        <v>34.630414769784963</v>
      </c>
      <c r="V220" s="22">
        <v>42.051217934738887</v>
      </c>
      <c r="W220" s="22">
        <v>2.2969152653428804</v>
      </c>
      <c r="X220" s="22">
        <v>18.622682228241505</v>
      </c>
      <c r="Y220" s="22">
        <v>7.4208031649539196E-4</v>
      </c>
      <c r="Z220" s="32">
        <v>4.4524818989723523E-4</v>
      </c>
    </row>
    <row r="221" spans="1:26">
      <c r="A221" s="16" t="s">
        <v>189</v>
      </c>
      <c r="B221" s="22">
        <v>142.14377305799999</v>
      </c>
      <c r="C221" s="22">
        <v>3.7174558680000005</v>
      </c>
      <c r="D221" s="22">
        <v>0.36196280820000004</v>
      </c>
      <c r="E221" s="22">
        <v>0.73370839499999996</v>
      </c>
      <c r="F221" s="22">
        <v>2.2109079636000004</v>
      </c>
      <c r="G221" s="22">
        <v>3.9131114400000007E-2</v>
      </c>
      <c r="H221" s="22">
        <v>0.12326301036000001</v>
      </c>
      <c r="I221" s="22">
        <v>0.12326301036000001</v>
      </c>
      <c r="J221" s="22">
        <v>9.1958118839999992E-2</v>
      </c>
      <c r="K221" s="22">
        <v>6.065322732000001E-2</v>
      </c>
      <c r="L221" s="22">
        <v>0.23674324212</v>
      </c>
      <c r="M221" s="22">
        <v>1.7609001480000001E-2</v>
      </c>
      <c r="N221" s="22">
        <v>0.35315830746000004</v>
      </c>
      <c r="O221" s="22">
        <v>4.5979059419999996E-2</v>
      </c>
      <c r="P221" s="22">
        <v>8.80450074E-2</v>
      </c>
      <c r="Q221" s="22">
        <v>3.3633192826800003E-2</v>
      </c>
      <c r="R221" s="22">
        <v>0.10956712032000002</v>
      </c>
      <c r="S221" s="22">
        <v>4.8913893E-2</v>
      </c>
      <c r="T221" s="22">
        <v>0.36587591964000005</v>
      </c>
      <c r="U221" s="22">
        <v>0.95871230280000019</v>
      </c>
      <c r="V221" s="22">
        <v>1.1641506534000001</v>
      </c>
      <c r="W221" s="22">
        <v>6.3588060900000007E-2</v>
      </c>
      <c r="X221" s="22">
        <v>0.51555243222000002</v>
      </c>
      <c r="Y221" s="22">
        <v>2.0543835060000003E-5</v>
      </c>
      <c r="Z221" s="32">
        <v>1.2326301036E-5</v>
      </c>
    </row>
    <row r="222" spans="1:26" s="61" customFormat="1">
      <c r="A222" s="60" t="s">
        <v>218</v>
      </c>
      <c r="B222" s="22">
        <v>10634.372330147999</v>
      </c>
      <c r="C222" s="22">
        <v>278.11847800800001</v>
      </c>
      <c r="D222" s="22">
        <v>27.079957069200002</v>
      </c>
      <c r="E222" s="22">
        <v>54.891804870000001</v>
      </c>
      <c r="F222" s="22">
        <v>165.40730534159999</v>
      </c>
      <c r="G222" s="22">
        <v>2.9275629264000003</v>
      </c>
      <c r="H222" s="22">
        <v>9.2218232181599991</v>
      </c>
      <c r="I222" s="22">
        <v>9.2218232181599991</v>
      </c>
      <c r="J222" s="22">
        <v>6.8797728770399997</v>
      </c>
      <c r="K222" s="22">
        <v>4.5377225359200004</v>
      </c>
      <c r="L222" s="22">
        <v>17.711755704719998</v>
      </c>
      <c r="M222" s="22">
        <v>1.3174033168799999</v>
      </c>
      <c r="N222" s="22">
        <v>26.421255410759997</v>
      </c>
      <c r="O222" s="22">
        <v>3.4398864385199999</v>
      </c>
      <c r="P222" s="22">
        <v>6.5870165843999997</v>
      </c>
      <c r="Q222" s="22">
        <v>2.5162403352407998</v>
      </c>
      <c r="R222" s="22">
        <v>8.1971761939200007</v>
      </c>
      <c r="S222" s="22">
        <v>3.6594536579999999</v>
      </c>
      <c r="T222" s="22">
        <v>27.372713361839999</v>
      </c>
      <c r="U222" s="22">
        <v>71.725291696799999</v>
      </c>
      <c r="V222" s="22">
        <v>87.09499706039999</v>
      </c>
      <c r="W222" s="22">
        <v>4.7572897554000004</v>
      </c>
      <c r="X222" s="22">
        <v>38.570641555319995</v>
      </c>
      <c r="Y222" s="22">
        <v>1.53697053636E-3</v>
      </c>
      <c r="Z222" s="22">
        <v>9.2218232181599997E-4</v>
      </c>
    </row>
    <row r="223" spans="1:26" s="61" customFormat="1">
      <c r="A223" s="60" t="s">
        <v>219</v>
      </c>
      <c r="B223" s="22">
        <v>40167.509355000002</v>
      </c>
      <c r="C223" s="22">
        <v>1050.49233</v>
      </c>
      <c r="D223" s="22">
        <v>102.2847795</v>
      </c>
      <c r="E223" s="22">
        <v>207.3340125</v>
      </c>
      <c r="F223" s="22">
        <v>624.76649099999997</v>
      </c>
      <c r="G223" s="22">
        <v>11.057814</v>
      </c>
      <c r="H223" s="22">
        <v>34.832114099999998</v>
      </c>
      <c r="I223" s="22">
        <v>34.832114099999998</v>
      </c>
      <c r="J223" s="22">
        <v>25.985862900000001</v>
      </c>
      <c r="K223" s="22">
        <v>17.1396117</v>
      </c>
      <c r="L223" s="22">
        <v>66.899774699999995</v>
      </c>
      <c r="M223" s="22">
        <v>4.9760163000000004</v>
      </c>
      <c r="N223" s="22">
        <v>99.79677135</v>
      </c>
      <c r="O223" s="22">
        <v>12.99293145</v>
      </c>
      <c r="P223" s="22">
        <v>24.880081499999999</v>
      </c>
      <c r="Q223" s="22">
        <v>9.5041911330000008</v>
      </c>
      <c r="R223" s="22">
        <v>30.961879200000002</v>
      </c>
      <c r="S223" s="22">
        <v>13.822267500000001</v>
      </c>
      <c r="T223" s="22">
        <v>103.3905609</v>
      </c>
      <c r="U223" s="22">
        <v>270.91644300000002</v>
      </c>
      <c r="V223" s="22">
        <v>328.9699665</v>
      </c>
      <c r="W223" s="22">
        <v>17.968947750000002</v>
      </c>
      <c r="X223" s="22">
        <v>145.68669944999999</v>
      </c>
      <c r="Y223" s="22">
        <v>5.8053523500000009E-3</v>
      </c>
      <c r="Z223" s="22">
        <v>3.4832114099999996E-3</v>
      </c>
    </row>
    <row r="224" spans="1:26" s="61" customFormat="1">
      <c r="A224" s="60" t="s">
        <v>220</v>
      </c>
      <c r="B224" s="22">
        <v>9.295628525999998</v>
      </c>
      <c r="C224" s="22">
        <v>0.24310659600000001</v>
      </c>
      <c r="D224" s="22">
        <v>2.3670905399999997E-2</v>
      </c>
      <c r="E224" s="22">
        <v>4.798156499999999E-2</v>
      </c>
      <c r="F224" s="22">
        <v>0.14458444919999999</v>
      </c>
      <c r="G224" s="22">
        <v>2.5590167999999997E-3</v>
      </c>
      <c r="H224" s="22">
        <v>8.0609029199999998E-3</v>
      </c>
      <c r="I224" s="22">
        <v>8.0609029199999998E-3</v>
      </c>
      <c r="J224" s="22">
        <v>6.0136894799999998E-3</v>
      </c>
      <c r="K224" s="22">
        <v>3.9664760399999999E-3</v>
      </c>
      <c r="L224" s="22">
        <v>1.5482051639999999E-2</v>
      </c>
      <c r="M224" s="22">
        <v>1.15155756E-3</v>
      </c>
      <c r="N224" s="22">
        <v>2.3095126619999996E-2</v>
      </c>
      <c r="O224" s="22">
        <v>3.0068447399999999E-3</v>
      </c>
      <c r="P224" s="22">
        <v>5.7577877999999997E-3</v>
      </c>
      <c r="Q224" s="22">
        <v>2.1994749395999997E-3</v>
      </c>
      <c r="R224" s="22">
        <v>7.1652470400000003E-3</v>
      </c>
      <c r="S224" s="22">
        <v>3.1987709999999996E-3</v>
      </c>
      <c r="T224" s="22">
        <v>2.3926807079999998E-2</v>
      </c>
      <c r="U224" s="22">
        <v>6.2695911600000001E-2</v>
      </c>
      <c r="V224" s="22">
        <v>7.6130749799999994E-2</v>
      </c>
      <c r="W224" s="22">
        <v>4.1584022999999999E-3</v>
      </c>
      <c r="X224" s="22">
        <v>3.3715046339999999E-2</v>
      </c>
      <c r="Y224" s="22">
        <v>1.3434838199999999E-6</v>
      </c>
      <c r="Z224" s="22">
        <v>8.0609029199999993E-7</v>
      </c>
    </row>
    <row r="225" spans="1:26" s="61" customFormat="1">
      <c r="A225" s="60" t="s">
        <v>190</v>
      </c>
      <c r="B225" s="22">
        <v>132.20770281599999</v>
      </c>
      <c r="C225" s="22">
        <v>3.4575999359999994</v>
      </c>
      <c r="D225" s="22">
        <v>0.3366610464</v>
      </c>
      <c r="E225" s="22">
        <v>0.68242103999999992</v>
      </c>
      <c r="F225" s="22">
        <v>2.0563620672000003</v>
      </c>
      <c r="G225" s="22">
        <v>3.6395788800000002E-2</v>
      </c>
      <c r="H225" s="22">
        <v>0.11464673472</v>
      </c>
      <c r="I225" s="22">
        <v>0.11464673472</v>
      </c>
      <c r="J225" s="22">
        <v>8.5530103679999997E-2</v>
      </c>
      <c r="K225" s="22">
        <v>5.641347263999999E-2</v>
      </c>
      <c r="L225" s="22">
        <v>0.22019452223999997</v>
      </c>
      <c r="M225" s="22">
        <v>1.6378104960000001E-2</v>
      </c>
      <c r="N225" s="22">
        <v>0.32847199391999998</v>
      </c>
      <c r="O225" s="22">
        <v>4.2765051839999998E-2</v>
      </c>
      <c r="P225" s="22">
        <v>8.1890524800000003E-2</v>
      </c>
      <c r="Q225" s="22">
        <v>3.1282180473599999E-2</v>
      </c>
      <c r="R225" s="22">
        <v>0.10190820864</v>
      </c>
      <c r="S225" s="22">
        <v>4.5494736000000001E-2</v>
      </c>
      <c r="T225" s="22">
        <v>0.34030062527999999</v>
      </c>
      <c r="U225" s="22">
        <v>0.89169682560000008</v>
      </c>
      <c r="V225" s="22">
        <v>1.0827747167999999</v>
      </c>
      <c r="W225" s="22">
        <v>5.9143156799999999E-2</v>
      </c>
      <c r="X225" s="22">
        <v>0.47951451743999995</v>
      </c>
      <c r="Y225" s="22">
        <v>1.9107789120000001E-5</v>
      </c>
      <c r="Z225" s="22">
        <v>1.1464673471999999E-5</v>
      </c>
    </row>
    <row r="226" spans="1:26" s="61" customFormat="1">
      <c r="A226" s="60" t="s">
        <v>191</v>
      </c>
      <c r="B226" s="22">
        <v>4101.2650783372583</v>
      </c>
      <c r="C226" s="22">
        <v>107.2595134045532</v>
      </c>
      <c r="D226" s="22">
        <v>10.443689463074918</v>
      </c>
      <c r="E226" s="22">
        <v>21.169640803530239</v>
      </c>
      <c r="F226" s="22">
        <v>63.79118428797112</v>
      </c>
      <c r="G226" s="22">
        <v>1.1290475095216126</v>
      </c>
      <c r="H226" s="22">
        <v>3.5564996549930803</v>
      </c>
      <c r="I226" s="22">
        <v>3.5564996549930803</v>
      </c>
      <c r="J226" s="22">
        <v>2.65326164737579</v>
      </c>
      <c r="K226" s="22">
        <v>1.7500236397584998</v>
      </c>
      <c r="L226" s="22">
        <v>6.8307374326057566</v>
      </c>
      <c r="M226" s="22">
        <v>0.50807137928472568</v>
      </c>
      <c r="N226" s="22">
        <v>10.189653773432553</v>
      </c>
      <c r="O226" s="22">
        <v>1.326630823687895</v>
      </c>
      <c r="P226" s="22">
        <v>2.5403568964236283</v>
      </c>
      <c r="Q226" s="22">
        <v>0.97041633443382624</v>
      </c>
      <c r="R226" s="22">
        <v>3.161333026660516</v>
      </c>
      <c r="S226" s="22">
        <v>1.4113093869020159</v>
      </c>
      <c r="T226" s="22">
        <v>10.556594214027079</v>
      </c>
      <c r="U226" s="22">
        <v>27.661663983279514</v>
      </c>
      <c r="V226" s="22">
        <v>33.589163408267986</v>
      </c>
      <c r="W226" s="22">
        <v>1.8347022029726208</v>
      </c>
      <c r="X226" s="22">
        <v>14.875200937947247</v>
      </c>
      <c r="Y226" s="22">
        <v>5.9274994249884671E-4</v>
      </c>
      <c r="Z226" s="22">
        <v>3.5564996549930804E-4</v>
      </c>
    </row>
    <row r="227" spans="1:26" s="61" customFormat="1">
      <c r="A227" s="60" t="s">
        <v>192</v>
      </c>
      <c r="B227" s="22">
        <v>921.80540183999994</v>
      </c>
      <c r="C227" s="22">
        <v>24.107780640000001</v>
      </c>
      <c r="D227" s="22">
        <v>2.3473365360000007</v>
      </c>
      <c r="E227" s="22">
        <v>4.7581146000000007</v>
      </c>
      <c r="F227" s="22">
        <v>14.337785328000002</v>
      </c>
      <c r="G227" s="22">
        <v>0.25376611200000004</v>
      </c>
      <c r="H227" s="22">
        <v>0.79936325280000009</v>
      </c>
      <c r="I227" s="22">
        <v>0.79936325280000009</v>
      </c>
      <c r="J227" s="22">
        <v>0.59635036320000001</v>
      </c>
      <c r="K227" s="22">
        <v>0.39333747360000004</v>
      </c>
      <c r="L227" s="22">
        <v>1.5352849776000002</v>
      </c>
      <c r="M227" s="22">
        <v>0.1141947504</v>
      </c>
      <c r="N227" s="22">
        <v>2.2902391608000001</v>
      </c>
      <c r="O227" s="22">
        <v>0.29817518160000001</v>
      </c>
      <c r="P227" s="22">
        <v>0.57097375200000011</v>
      </c>
      <c r="Q227" s="22">
        <v>0.218111973264</v>
      </c>
      <c r="R227" s="22">
        <v>0.71054511360000017</v>
      </c>
      <c r="S227" s="22">
        <v>0.31720764000000001</v>
      </c>
      <c r="T227" s="22">
        <v>2.3727131472000003</v>
      </c>
      <c r="U227" s="22">
        <v>6.2172697440000011</v>
      </c>
      <c r="V227" s="22">
        <v>7.5495418320000001</v>
      </c>
      <c r="W227" s="22">
        <v>0.41236993199999999</v>
      </c>
      <c r="X227" s="22">
        <v>3.3433685255999999</v>
      </c>
      <c r="Y227" s="22">
        <v>1.332272088E-4</v>
      </c>
      <c r="Z227" s="22">
        <v>7.9936325279999999E-5</v>
      </c>
    </row>
    <row r="228" spans="1:26" s="63" customFormat="1">
      <c r="A228" s="62" t="s">
        <v>193</v>
      </c>
      <c r="B228" s="62">
        <v>2166.096789876</v>
      </c>
      <c r="C228" s="62">
        <v>56.649468696</v>
      </c>
      <c r="D228" s="62">
        <v>5.5158693204000002</v>
      </c>
      <c r="E228" s="62">
        <v>11.180816190000002</v>
      </c>
      <c r="F228" s="62">
        <v>33.691526119200006</v>
      </c>
      <c r="G228" s="62">
        <v>0.59631019680000008</v>
      </c>
      <c r="H228" s="62">
        <v>1.8783771199200003</v>
      </c>
      <c r="I228" s="62">
        <v>1.8783771199200003</v>
      </c>
      <c r="J228" s="62">
        <v>1.4013289624800001</v>
      </c>
      <c r="K228" s="62">
        <v>0.92428080503999999</v>
      </c>
      <c r="L228" s="62">
        <v>3.6076766906400004</v>
      </c>
      <c r="M228" s="62">
        <v>0.26833958856000001</v>
      </c>
      <c r="N228" s="62">
        <v>5.3816995261200011</v>
      </c>
      <c r="O228" s="62">
        <v>0.70066448124000003</v>
      </c>
      <c r="P228" s="62">
        <v>1.3416979428000002</v>
      </c>
      <c r="Q228" s="62">
        <v>0.51252861414960005</v>
      </c>
      <c r="R228" s="62">
        <v>1.6696685510400002</v>
      </c>
      <c r="S228" s="62">
        <v>0.74538774600000002</v>
      </c>
      <c r="T228" s="62">
        <v>5.5755003400800005</v>
      </c>
      <c r="U228" s="62">
        <v>14.6095998216</v>
      </c>
      <c r="V228" s="62">
        <v>17.740228354799999</v>
      </c>
      <c r="W228" s="62">
        <v>0.96900406980000009</v>
      </c>
      <c r="X228" s="62">
        <v>7.8563868428400001</v>
      </c>
      <c r="Y228" s="62">
        <v>3.1306285332000007E-4</v>
      </c>
      <c r="Z228" s="62">
        <v>1.87837711992E-4</v>
      </c>
    </row>
    <row r="229" spans="1:26" s="107" customFormat="1">
      <c r="A229" s="106" t="s">
        <v>379</v>
      </c>
      <c r="B229" s="106">
        <f>SUM(B3:B228)</f>
        <v>1412592.1284283174</v>
      </c>
      <c r="C229" s="106">
        <f t="shared" ref="C229:Z229" si="0">SUM(C3:C228)</f>
        <v>36943.22152806339</v>
      </c>
      <c r="D229" s="106">
        <f t="shared" si="0"/>
        <v>3597.1031487851187</v>
      </c>
      <c r="E229" s="106">
        <f t="shared" si="0"/>
        <v>7291.4253015914574</v>
      </c>
      <c r="F229" s="106">
        <f t="shared" si="0"/>
        <v>21971.494908795568</v>
      </c>
      <c r="G229" s="106">
        <f t="shared" si="0"/>
        <v>388.87601608487768</v>
      </c>
      <c r="H229" s="106">
        <f t="shared" si="0"/>
        <v>1224.9594506673643</v>
      </c>
      <c r="I229" s="106">
        <f t="shared" si="0"/>
        <v>1224.9594506673643</v>
      </c>
      <c r="J229" s="106">
        <f t="shared" si="0"/>
        <v>913.85863779946305</v>
      </c>
      <c r="K229" s="106">
        <f t="shared" si="0"/>
        <v>602.75782493156055</v>
      </c>
      <c r="L229" s="106">
        <f t="shared" si="0"/>
        <v>2352.6998973135092</v>
      </c>
      <c r="M229" s="106">
        <f t="shared" si="0"/>
        <v>174.99420723819506</v>
      </c>
      <c r="N229" s="106">
        <f t="shared" si="0"/>
        <v>3509.606045166021</v>
      </c>
      <c r="O229" s="106">
        <f t="shared" si="0"/>
        <v>456.92931889973153</v>
      </c>
      <c r="P229" s="106">
        <f t="shared" si="0"/>
        <v>874.97103619097504</v>
      </c>
      <c r="Q229" s="106">
        <f t="shared" si="0"/>
        <v>334.23893582495231</v>
      </c>
      <c r="R229" s="106">
        <f t="shared" si="0"/>
        <v>1088.8528450376573</v>
      </c>
      <c r="S229" s="106">
        <f t="shared" si="0"/>
        <v>486.09502010609702</v>
      </c>
      <c r="T229" s="106">
        <f t="shared" si="0"/>
        <v>3635.990750393606</v>
      </c>
      <c r="U229" s="106">
        <f t="shared" si="0"/>
        <v>9527.4623940795009</v>
      </c>
      <c r="V229" s="106">
        <f t="shared" si="0"/>
        <v>11569.061478525105</v>
      </c>
      <c r="W229" s="106">
        <f t="shared" si="0"/>
        <v>631.92352613792639</v>
      </c>
      <c r="X229" s="106">
        <f t="shared" si="0"/>
        <v>5123.4415119182622</v>
      </c>
      <c r="Y229" s="106">
        <f t="shared" si="0"/>
        <v>0.20415990844456081</v>
      </c>
      <c r="Z229" s="106">
        <f t="shared" si="0"/>
        <v>0.12249594506673651</v>
      </c>
    </row>
    <row r="230" spans="1:26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</sheetData>
  <sortState ref="A3:Z228">
    <sortCondition ref="A3:A228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9"/>
  <sheetViews>
    <sheetView workbookViewId="0"/>
  </sheetViews>
  <sheetFormatPr baseColWidth="10" defaultColWidth="8.83203125" defaultRowHeight="14" x14ac:dyDescent="0"/>
  <cols>
    <col min="1" max="1" width="68.83203125" style="56" customWidth="1"/>
    <col min="2" max="3" width="19.83203125" style="56" customWidth="1"/>
  </cols>
  <sheetData>
    <row r="1" spans="1:3">
      <c r="A1" s="58" t="s">
        <v>312</v>
      </c>
    </row>
    <row r="2" spans="1:3">
      <c r="A2" s="56" t="s">
        <v>313</v>
      </c>
    </row>
    <row r="3" spans="1:3" ht="26">
      <c r="A3" s="9" t="s">
        <v>196</v>
      </c>
      <c r="B3" s="25" t="s">
        <v>314</v>
      </c>
      <c r="C3" s="25" t="s">
        <v>315</v>
      </c>
    </row>
    <row r="4" spans="1:3">
      <c r="A4" s="16" t="s">
        <v>3</v>
      </c>
      <c r="B4" s="29">
        <v>0.37233727574952485</v>
      </c>
      <c r="C4" s="34">
        <v>7.203044675548953E-2</v>
      </c>
    </row>
    <row r="5" spans="1:3">
      <c r="A5" s="16" t="s">
        <v>4</v>
      </c>
      <c r="B5" s="29">
        <v>0.11779898358291037</v>
      </c>
      <c r="C5" s="34">
        <v>4.7189868202130072E-2</v>
      </c>
    </row>
    <row r="6" spans="1:3">
      <c r="A6" s="16" t="s">
        <v>5</v>
      </c>
      <c r="B6" s="29">
        <v>2.8127467174099805</v>
      </c>
      <c r="C6" s="34">
        <v>1.4349659762663245</v>
      </c>
    </row>
    <row r="7" spans="1:3">
      <c r="A7" s="16" t="s">
        <v>201</v>
      </c>
      <c r="B7" s="29">
        <v>7.3284922845162246E-3</v>
      </c>
      <c r="C7" s="34">
        <v>4.0138760683055144E-3</v>
      </c>
    </row>
    <row r="8" spans="1:3">
      <c r="A8" s="16" t="s">
        <v>6</v>
      </c>
      <c r="B8" s="29">
        <v>5.8121597112516056E-5</v>
      </c>
      <c r="C8" s="34">
        <v>0</v>
      </c>
    </row>
    <row r="9" spans="1:3">
      <c r="A9" s="16" t="s">
        <v>7</v>
      </c>
      <c r="B9" s="29">
        <v>0.45567767292752093</v>
      </c>
      <c r="C9" s="34">
        <v>0.18252694694774771</v>
      </c>
    </row>
    <row r="10" spans="1:3">
      <c r="A10" s="16" t="s">
        <v>8</v>
      </c>
      <c r="B10" s="29">
        <v>5.5092498299999992E-4</v>
      </c>
      <c r="C10" s="34">
        <v>0</v>
      </c>
    </row>
    <row r="11" spans="1:3">
      <c r="A11" s="16" t="s">
        <v>9</v>
      </c>
      <c r="B11" s="29">
        <v>4.4757252119277262E-4</v>
      </c>
      <c r="C11" s="34">
        <v>0</v>
      </c>
    </row>
    <row r="12" spans="1:3">
      <c r="A12" s="16" t="s">
        <v>10</v>
      </c>
      <c r="B12" s="29">
        <v>2.7732578781342299</v>
      </c>
      <c r="C12" s="34">
        <v>1.2959878685168924</v>
      </c>
    </row>
    <row r="13" spans="1:3">
      <c r="A13" s="16" t="s">
        <v>11</v>
      </c>
      <c r="B13" s="29">
        <v>0.10990842947306452</v>
      </c>
      <c r="C13" s="34">
        <v>4.9875075155353367E-2</v>
      </c>
    </row>
    <row r="14" spans="1:3">
      <c r="A14" s="16" t="s">
        <v>12</v>
      </c>
      <c r="B14" s="29">
        <v>6.4810613551536658E-3</v>
      </c>
      <c r="C14" s="34">
        <v>2.5570973725459029E-3</v>
      </c>
    </row>
    <row r="15" spans="1:3">
      <c r="A15" s="16" t="s">
        <v>13</v>
      </c>
      <c r="B15" s="29">
        <v>2.1512906414956578E-2</v>
      </c>
      <c r="C15" s="34">
        <v>0</v>
      </c>
    </row>
    <row r="16" spans="1:3">
      <c r="A16" s="16" t="s">
        <v>14</v>
      </c>
      <c r="B16" s="29">
        <v>4.0105801267800174E-2</v>
      </c>
      <c r="C16" s="34">
        <v>0</v>
      </c>
    </row>
    <row r="17" spans="1:3">
      <c r="A17" s="16" t="s">
        <v>15</v>
      </c>
      <c r="B17" s="29">
        <v>0.48700758010178297</v>
      </c>
      <c r="C17" s="34">
        <v>0.21877200901420352</v>
      </c>
    </row>
    <row r="18" spans="1:3">
      <c r="A18" s="16" t="s">
        <v>16</v>
      </c>
      <c r="B18" s="29">
        <v>1.4904149190634094E-3</v>
      </c>
      <c r="C18" s="34">
        <v>0</v>
      </c>
    </row>
    <row r="19" spans="1:3">
      <c r="A19" s="16" t="s">
        <v>17</v>
      </c>
      <c r="B19" s="29">
        <v>8.7556081957300457E-4</v>
      </c>
      <c r="C19" s="34">
        <v>0</v>
      </c>
    </row>
    <row r="20" spans="1:3">
      <c r="A20" s="16" t="s">
        <v>18</v>
      </c>
      <c r="B20" s="29">
        <v>2.667599656996174</v>
      </c>
      <c r="C20" s="34">
        <v>0.8315593382715627</v>
      </c>
    </row>
    <row r="21" spans="1:3">
      <c r="A21" s="16" t="s">
        <v>19</v>
      </c>
      <c r="B21" s="29">
        <v>2.9828065221394846E-3</v>
      </c>
      <c r="C21" s="34">
        <v>0</v>
      </c>
    </row>
    <row r="22" spans="1:3">
      <c r="A22" s="16" t="s">
        <v>20</v>
      </c>
      <c r="B22" s="29">
        <v>0.45610580300032222</v>
      </c>
      <c r="C22" s="34">
        <v>0.24003920322714151</v>
      </c>
    </row>
    <row r="23" spans="1:3">
      <c r="A23" s="16" t="s">
        <v>21</v>
      </c>
      <c r="B23" s="29">
        <v>2.7466148577785731E-3</v>
      </c>
      <c r="C23" s="34">
        <v>0</v>
      </c>
    </row>
    <row r="24" spans="1:3">
      <c r="A24" s="16" t="s">
        <v>22</v>
      </c>
      <c r="B24" s="29">
        <v>3.4417489123029318E-2</v>
      </c>
      <c r="C24" s="34">
        <v>9.6149886336747096E-3</v>
      </c>
    </row>
    <row r="25" spans="1:3">
      <c r="A25" s="16" t="s">
        <v>23</v>
      </c>
      <c r="B25" s="29">
        <v>0.16513068176729101</v>
      </c>
      <c r="C25" s="34">
        <v>2.5242791551556596E-2</v>
      </c>
    </row>
    <row r="26" spans="1:3">
      <c r="A26" s="16" t="s">
        <v>24</v>
      </c>
      <c r="B26" s="29">
        <v>6.2343828436679993E-3</v>
      </c>
      <c r="C26" s="34">
        <v>3.5040886448399994E-3</v>
      </c>
    </row>
    <row r="27" spans="1:3">
      <c r="A27" s="16" t="s">
        <v>25</v>
      </c>
      <c r="B27" s="29">
        <v>4.2054661603965648E-2</v>
      </c>
      <c r="C27" s="34">
        <v>1.3014016918319448E-2</v>
      </c>
    </row>
    <row r="28" spans="1:3">
      <c r="A28" s="16" t="s">
        <v>26</v>
      </c>
      <c r="B28" s="29">
        <v>0.17408234696499192</v>
      </c>
      <c r="C28" s="34">
        <v>7.5227151752950444E-2</v>
      </c>
    </row>
    <row r="29" spans="1:3">
      <c r="A29" s="16" t="s">
        <v>27</v>
      </c>
      <c r="B29" s="29">
        <v>0.19621371719009481</v>
      </c>
      <c r="C29" s="34">
        <v>8.306268071025795E-2</v>
      </c>
    </row>
    <row r="30" spans="1:3">
      <c r="A30" s="16" t="s">
        <v>28</v>
      </c>
      <c r="B30" s="29">
        <v>0.10048417932992232</v>
      </c>
      <c r="C30" s="34">
        <v>4.1212219141806478E-2</v>
      </c>
    </row>
    <row r="31" spans="1:3">
      <c r="A31" s="16" t="s">
        <v>29</v>
      </c>
      <c r="B31" s="29">
        <v>13.02028820335393</v>
      </c>
      <c r="C31" s="34">
        <v>6.7963897941956475</v>
      </c>
    </row>
    <row r="32" spans="1:3">
      <c r="A32" s="16" t="s">
        <v>30</v>
      </c>
      <c r="B32" s="29">
        <v>1.1126377080000001E-3</v>
      </c>
      <c r="C32" s="34">
        <v>0</v>
      </c>
    </row>
    <row r="33" spans="1:3">
      <c r="A33" s="16" t="s">
        <v>31</v>
      </c>
      <c r="B33" s="29">
        <v>6.1097573951218612E-4</v>
      </c>
      <c r="C33" s="34">
        <v>0</v>
      </c>
    </row>
    <row r="34" spans="1:3">
      <c r="A34" s="16" t="s">
        <v>32</v>
      </c>
      <c r="B34" s="29">
        <v>0.5653550416861981</v>
      </c>
      <c r="C34" s="34">
        <v>0.27357204775305655</v>
      </c>
    </row>
    <row r="35" spans="1:3">
      <c r="A35" s="16" t="s">
        <v>33</v>
      </c>
      <c r="B35" s="29">
        <v>0.2552319956814455</v>
      </c>
      <c r="C35" s="34">
        <v>3.9293158309384554E-2</v>
      </c>
    </row>
    <row r="36" spans="1:3">
      <c r="A36" s="16" t="s">
        <v>34</v>
      </c>
      <c r="B36" s="29">
        <v>0.1471932182454182</v>
      </c>
      <c r="C36" s="34">
        <v>1.0699259638734478E-2</v>
      </c>
    </row>
    <row r="37" spans="1:3">
      <c r="A37" s="16" t="s">
        <v>35</v>
      </c>
      <c r="B37" s="29">
        <v>0.36880261529240266</v>
      </c>
      <c r="C37" s="34">
        <v>7.6253639105799853E-2</v>
      </c>
    </row>
    <row r="38" spans="1:3">
      <c r="A38" s="16" t="s">
        <v>36</v>
      </c>
      <c r="B38" s="29">
        <v>0.62866141510784634</v>
      </c>
      <c r="C38" s="34">
        <v>0.19734016492049672</v>
      </c>
    </row>
    <row r="39" spans="1:3">
      <c r="A39" s="16" t="s">
        <v>37</v>
      </c>
      <c r="B39" s="29">
        <v>4.1121512774490356E-3</v>
      </c>
      <c r="C39" s="34">
        <v>0</v>
      </c>
    </row>
    <row r="40" spans="1:3">
      <c r="A40" s="16" t="s">
        <v>38</v>
      </c>
      <c r="B40" s="29">
        <v>1.1989376337958071E-2</v>
      </c>
      <c r="C40" s="34">
        <v>4.9541179888236064E-3</v>
      </c>
    </row>
    <row r="41" spans="1:3">
      <c r="A41" s="16" t="s">
        <v>39</v>
      </c>
      <c r="B41" s="29">
        <v>5.3139296921129991E-3</v>
      </c>
      <c r="C41" s="34">
        <v>2.9867400126899995E-3</v>
      </c>
    </row>
    <row r="42" spans="1:3">
      <c r="A42" s="16" t="s">
        <v>40</v>
      </c>
      <c r="B42" s="29">
        <v>8.8417694319518153E-2</v>
      </c>
      <c r="C42" s="34">
        <v>2.7767875531978115E-2</v>
      </c>
    </row>
    <row r="43" spans="1:3">
      <c r="A43" s="16" t="s">
        <v>41</v>
      </c>
      <c r="B43" s="29">
        <v>0.20105060967714061</v>
      </c>
      <c r="C43" s="34">
        <v>4.1867550603289144E-2</v>
      </c>
    </row>
    <row r="44" spans="1:3">
      <c r="A44" s="16" t="s">
        <v>42</v>
      </c>
      <c r="B44" s="29">
        <v>0.84292025000011184</v>
      </c>
      <c r="C44" s="34">
        <v>0.31482898064313702</v>
      </c>
    </row>
    <row r="45" spans="1:3">
      <c r="A45" s="16" t="s">
        <v>43</v>
      </c>
      <c r="B45" s="29">
        <v>56.360463954940727</v>
      </c>
      <c r="C45" s="34">
        <v>19.944063857533976</v>
      </c>
    </row>
    <row r="46" spans="1:3">
      <c r="A46" s="16" t="s">
        <v>245</v>
      </c>
      <c r="B46" s="29">
        <v>7.5250295999999996E-5</v>
      </c>
      <c r="C46" s="34">
        <v>0</v>
      </c>
    </row>
    <row r="47" spans="1:3">
      <c r="A47" s="16" t="s">
        <v>246</v>
      </c>
      <c r="B47" s="29">
        <v>2.9979395999999995E-5</v>
      </c>
      <c r="C47" s="34">
        <v>0</v>
      </c>
    </row>
    <row r="48" spans="1:3">
      <c r="A48" s="16" t="s">
        <v>44</v>
      </c>
      <c r="B48" s="29">
        <v>2.9694593145913557</v>
      </c>
      <c r="C48" s="34">
        <v>1.581131905740442</v>
      </c>
    </row>
    <row r="49" spans="1:3">
      <c r="A49" s="16" t="s">
        <v>45</v>
      </c>
      <c r="B49" s="29">
        <v>4.4956596996577849E-2</v>
      </c>
      <c r="C49" s="34">
        <v>4.0948644548158197E-3</v>
      </c>
    </row>
    <row r="50" spans="1:3">
      <c r="A50" s="16" t="s">
        <v>46</v>
      </c>
      <c r="B50" s="29">
        <v>0.10783635419160409</v>
      </c>
      <c r="C50" s="34">
        <v>4.5087965580535259E-2</v>
      </c>
    </row>
    <row r="51" spans="1:3">
      <c r="A51" s="16" t="s">
        <v>47</v>
      </c>
      <c r="B51" s="29">
        <v>5.4209387699999986E-4</v>
      </c>
      <c r="C51" s="34">
        <v>0</v>
      </c>
    </row>
    <row r="52" spans="1:3">
      <c r="A52" s="16" t="s">
        <v>48</v>
      </c>
      <c r="B52" s="29">
        <v>0.33579407442375031</v>
      </c>
      <c r="C52" s="34">
        <v>0.14672004977420913</v>
      </c>
    </row>
    <row r="53" spans="1:3">
      <c r="A53" s="16" t="s">
        <v>49</v>
      </c>
      <c r="B53" s="29">
        <v>0.42950316488136064</v>
      </c>
      <c r="C53" s="34">
        <v>0.15992995443259808</v>
      </c>
    </row>
    <row r="54" spans="1:3">
      <c r="A54" s="16" t="s">
        <v>50</v>
      </c>
      <c r="B54" s="29">
        <v>7.3834424846028812E-2</v>
      </c>
      <c r="C54" s="34">
        <v>3.4032481838253366E-2</v>
      </c>
    </row>
    <row r="55" spans="1:3">
      <c r="A55" s="16" t="s">
        <v>51</v>
      </c>
      <c r="B55" s="29">
        <v>0.5356042120320752</v>
      </c>
      <c r="C55" s="34">
        <v>0.25596248368411728</v>
      </c>
    </row>
    <row r="56" spans="1:3">
      <c r="A56" s="16" t="s">
        <v>247</v>
      </c>
      <c r="B56" s="29">
        <v>0</v>
      </c>
      <c r="C56" s="34">
        <v>0</v>
      </c>
    </row>
    <row r="57" spans="1:3">
      <c r="A57" s="16" t="s">
        <v>52</v>
      </c>
      <c r="B57" s="29">
        <v>4.8840643961579515E-3</v>
      </c>
      <c r="C57" s="34">
        <v>0</v>
      </c>
    </row>
    <row r="58" spans="1:3">
      <c r="A58" s="16" t="s">
        <v>202</v>
      </c>
      <c r="B58" s="29">
        <v>1.0138999566567533</v>
      </c>
      <c r="C58" s="34">
        <v>0.31148465782862733</v>
      </c>
    </row>
    <row r="59" spans="1:3">
      <c r="A59" s="16" t="s">
        <v>53</v>
      </c>
      <c r="B59" s="29">
        <v>1.2219548654082077</v>
      </c>
      <c r="C59" s="34">
        <v>0.35964267789410814</v>
      </c>
    </row>
    <row r="60" spans="1:3">
      <c r="A60" s="16" t="s">
        <v>54</v>
      </c>
      <c r="B60" s="29">
        <v>9.986635006786846E-3</v>
      </c>
      <c r="C60" s="34">
        <v>0</v>
      </c>
    </row>
    <row r="61" spans="1:3">
      <c r="A61" s="16" t="s">
        <v>55</v>
      </c>
      <c r="B61" s="29">
        <v>3.681930162974708E-2</v>
      </c>
      <c r="C61" s="34">
        <v>1.7001091883067036E-2</v>
      </c>
    </row>
    <row r="62" spans="1:3">
      <c r="A62" s="16" t="s">
        <v>56</v>
      </c>
      <c r="B62" s="29">
        <v>4.9647921545613871E-3</v>
      </c>
      <c r="C62" s="34">
        <v>2.3582652863723104E-3</v>
      </c>
    </row>
    <row r="63" spans="1:3">
      <c r="A63" s="16" t="s">
        <v>57</v>
      </c>
      <c r="B63" s="29">
        <v>0.62050581919209002</v>
      </c>
      <c r="C63" s="34">
        <v>0.27159050448501648</v>
      </c>
    </row>
    <row r="64" spans="1:3">
      <c r="A64" s="16" t="s">
        <v>58</v>
      </c>
      <c r="B64" s="29">
        <v>0.94572139603780792</v>
      </c>
      <c r="C64" s="34">
        <v>0.44069373230489317</v>
      </c>
    </row>
    <row r="65" spans="1:3">
      <c r="A65" s="16" t="s">
        <v>59</v>
      </c>
      <c r="B65" s="29">
        <v>4.4892003263007512</v>
      </c>
      <c r="C65" s="34">
        <v>1.4561248295386406</v>
      </c>
    </row>
    <row r="66" spans="1:3">
      <c r="A66" s="16" t="s">
        <v>60</v>
      </c>
      <c r="B66" s="29">
        <v>0.35958422488400416</v>
      </c>
      <c r="C66" s="34">
        <v>0.15393672932949734</v>
      </c>
    </row>
    <row r="67" spans="1:3">
      <c r="A67" s="16" t="s">
        <v>61</v>
      </c>
      <c r="B67" s="29">
        <v>2.2899500335793146E-2</v>
      </c>
      <c r="C67" s="34">
        <v>7.2497261419686111E-3</v>
      </c>
    </row>
    <row r="68" spans="1:3">
      <c r="A68" s="16" t="s">
        <v>62</v>
      </c>
      <c r="B68" s="29">
        <v>9.7586837740137766E-2</v>
      </c>
      <c r="C68" s="34">
        <v>1.9716385493033457E-2</v>
      </c>
    </row>
    <row r="69" spans="1:3">
      <c r="A69" s="16" t="s">
        <v>63</v>
      </c>
      <c r="B69" s="29">
        <v>3.3833924062724378E-3</v>
      </c>
      <c r="C69" s="34">
        <v>0</v>
      </c>
    </row>
    <row r="70" spans="1:3">
      <c r="A70" s="16" t="s">
        <v>64</v>
      </c>
      <c r="B70" s="29">
        <v>0.86381174959448359</v>
      </c>
      <c r="C70" s="34">
        <v>0.14655225807447914</v>
      </c>
    </row>
    <row r="71" spans="1:3">
      <c r="A71" s="16" t="s">
        <v>65</v>
      </c>
      <c r="B71" s="29">
        <v>1.0954195911360001E-4</v>
      </c>
      <c r="C71" s="34">
        <v>4.4327189088000002E-5</v>
      </c>
    </row>
    <row r="72" spans="1:3">
      <c r="A72" s="16" t="s">
        <v>203</v>
      </c>
      <c r="B72" s="29">
        <v>1.7935705936058399E-4</v>
      </c>
      <c r="C72" s="34">
        <v>0</v>
      </c>
    </row>
    <row r="73" spans="1:3">
      <c r="A73" s="16" t="s">
        <v>66</v>
      </c>
      <c r="B73" s="29">
        <v>9.1898989129721789E-2</v>
      </c>
      <c r="C73" s="34">
        <v>3.8626913351778792E-2</v>
      </c>
    </row>
    <row r="74" spans="1:3">
      <c r="A74" s="16" t="s">
        <v>67</v>
      </c>
      <c r="B74" s="29">
        <v>1.1031530158117498E-2</v>
      </c>
      <c r="C74" s="34">
        <v>0</v>
      </c>
    </row>
    <row r="75" spans="1:3">
      <c r="A75" s="16" t="s">
        <v>68</v>
      </c>
      <c r="B75" s="29">
        <v>6.3723675954380762E-2</v>
      </c>
      <c r="C75" s="34">
        <v>0</v>
      </c>
    </row>
    <row r="76" spans="1:3">
      <c r="A76" s="16" t="s">
        <v>69</v>
      </c>
      <c r="B76" s="29">
        <v>4.6058219999999999E-3</v>
      </c>
      <c r="C76" s="34">
        <v>0</v>
      </c>
    </row>
    <row r="77" spans="1:3">
      <c r="A77" s="16" t="s">
        <v>70</v>
      </c>
      <c r="B77" s="29">
        <v>2.5554544228402244E-2</v>
      </c>
      <c r="C77" s="34">
        <v>1.069547425871085E-2</v>
      </c>
    </row>
    <row r="78" spans="1:3">
      <c r="A78" s="16" t="s">
        <v>71</v>
      </c>
      <c r="B78" s="29">
        <v>4.0171357390442336E-2</v>
      </c>
      <c r="C78" s="34">
        <v>1.9511023781910927E-2</v>
      </c>
    </row>
    <row r="79" spans="1:3">
      <c r="A79" s="16" t="s">
        <v>72</v>
      </c>
      <c r="B79" s="29">
        <v>3.2732883103804414E-2</v>
      </c>
      <c r="C79" s="34">
        <v>8.3772619299532797E-3</v>
      </c>
    </row>
    <row r="80" spans="1:3">
      <c r="A80" s="16" t="s">
        <v>73</v>
      </c>
      <c r="B80" s="29">
        <v>0.33170090680501629</v>
      </c>
      <c r="C80" s="34">
        <v>0.1155826287133056</v>
      </c>
    </row>
    <row r="81" spans="1:3">
      <c r="A81" s="16" t="s">
        <v>74</v>
      </c>
      <c r="B81" s="29">
        <v>0.34857772587829772</v>
      </c>
      <c r="C81" s="34">
        <v>0</v>
      </c>
    </row>
    <row r="82" spans="1:3">
      <c r="A82" s="16" t="s">
        <v>75</v>
      </c>
      <c r="B82" s="29">
        <v>8.6459491344545392E-2</v>
      </c>
      <c r="C82" s="34">
        <v>2.9591859240863012E-2</v>
      </c>
    </row>
    <row r="83" spans="1:3">
      <c r="A83" s="16" t="s">
        <v>204</v>
      </c>
      <c r="B83" s="29">
        <v>5.5031043600000003E-5</v>
      </c>
      <c r="C83" s="34">
        <v>0</v>
      </c>
    </row>
    <row r="84" spans="1:3">
      <c r="A84" s="16" t="s">
        <v>76</v>
      </c>
      <c r="B84" s="29">
        <v>1.8669214785035564E-2</v>
      </c>
      <c r="C84" s="34">
        <v>0</v>
      </c>
    </row>
    <row r="85" spans="1:3">
      <c r="A85" s="16" t="s">
        <v>316</v>
      </c>
      <c r="B85" s="29">
        <v>0</v>
      </c>
      <c r="C85" s="34">
        <v>0</v>
      </c>
    </row>
    <row r="86" spans="1:3">
      <c r="A86" s="16" t="s">
        <v>77</v>
      </c>
      <c r="B86" s="29">
        <v>1.2480604094876833E-2</v>
      </c>
      <c r="C86" s="34">
        <v>4.4167377264655496E-3</v>
      </c>
    </row>
    <row r="87" spans="1:3">
      <c r="A87" s="16" t="s">
        <v>78</v>
      </c>
      <c r="B87" s="29">
        <v>1.4538446999999999E-2</v>
      </c>
      <c r="C87" s="34">
        <v>0</v>
      </c>
    </row>
    <row r="88" spans="1:3">
      <c r="A88" s="16" t="s">
        <v>205</v>
      </c>
      <c r="B88" s="29">
        <v>2.102914193912906E-2</v>
      </c>
      <c r="C88" s="34">
        <v>1.1527095378975118E-2</v>
      </c>
    </row>
    <row r="89" spans="1:3">
      <c r="A89" s="16" t="s">
        <v>79</v>
      </c>
      <c r="B89" s="29">
        <v>1.3183967053331034</v>
      </c>
      <c r="C89" s="34">
        <v>0.49193258068199036</v>
      </c>
    </row>
    <row r="90" spans="1:3">
      <c r="A90" s="16" t="s">
        <v>250</v>
      </c>
      <c r="B90" s="29">
        <v>3.2821551944999991E-4</v>
      </c>
      <c r="C90" s="34">
        <v>0</v>
      </c>
    </row>
    <row r="91" spans="1:3">
      <c r="A91" s="16" t="s">
        <v>80</v>
      </c>
      <c r="B91" s="29">
        <v>0.27996424739069625</v>
      </c>
      <c r="C91" s="34">
        <v>6.5410053843148575E-2</v>
      </c>
    </row>
    <row r="92" spans="1:3">
      <c r="A92" s="16" t="s">
        <v>81</v>
      </c>
      <c r="B92" s="29">
        <v>5.4030591568201988E-2</v>
      </c>
      <c r="C92" s="34">
        <v>1.8153723429039745E-2</v>
      </c>
    </row>
    <row r="93" spans="1:3">
      <c r="A93" s="16" t="s">
        <v>82</v>
      </c>
      <c r="B93" s="29">
        <v>0.16942319321135277</v>
      </c>
      <c r="C93" s="34">
        <v>5.1101286299932859E-2</v>
      </c>
    </row>
    <row r="94" spans="1:3">
      <c r="A94" s="16" t="s">
        <v>83</v>
      </c>
      <c r="B94" s="29">
        <v>0.29820217596723608</v>
      </c>
      <c r="C94" s="34">
        <v>2.7704563464639599E-2</v>
      </c>
    </row>
    <row r="95" spans="1:3">
      <c r="A95" s="16" t="s">
        <v>252</v>
      </c>
      <c r="B95" s="29">
        <v>0</v>
      </c>
      <c r="C95" s="34">
        <v>0</v>
      </c>
    </row>
    <row r="96" spans="1:3">
      <c r="A96" s="16" t="s">
        <v>84</v>
      </c>
      <c r="B96" s="29">
        <v>0.50598138642059931</v>
      </c>
      <c r="C96" s="34">
        <v>0.18742360662129057</v>
      </c>
    </row>
    <row r="97" spans="1:3">
      <c r="A97" s="16" t="s">
        <v>85</v>
      </c>
      <c r="B97" s="29">
        <v>1.5837196925469137E-2</v>
      </c>
      <c r="C97" s="34">
        <v>0</v>
      </c>
    </row>
    <row r="98" spans="1:3">
      <c r="A98" s="16" t="s">
        <v>86</v>
      </c>
      <c r="B98" s="29">
        <v>5.0557437433828733E-5</v>
      </c>
      <c r="C98" s="34">
        <v>0</v>
      </c>
    </row>
    <row r="99" spans="1:3">
      <c r="A99" s="16" t="s">
        <v>87</v>
      </c>
      <c r="B99" s="29">
        <v>14.571302098109703</v>
      </c>
      <c r="C99" s="34">
        <v>4.1441089863409077</v>
      </c>
    </row>
    <row r="100" spans="1:3">
      <c r="A100" s="16" t="s">
        <v>88</v>
      </c>
      <c r="B100" s="29">
        <v>6.0605495897633261</v>
      </c>
      <c r="C100" s="34">
        <v>2.4162755914175054</v>
      </c>
    </row>
    <row r="101" spans="1:3">
      <c r="A101" s="16" t="s">
        <v>89</v>
      </c>
      <c r="B101" s="29">
        <v>0.65477568689743793</v>
      </c>
      <c r="C101" s="34">
        <v>0.30153520350833268</v>
      </c>
    </row>
    <row r="102" spans="1:3">
      <c r="A102" s="16" t="s">
        <v>90</v>
      </c>
      <c r="B102" s="29">
        <v>0.83573533572165259</v>
      </c>
      <c r="C102" s="34">
        <v>0.32052225596348977</v>
      </c>
    </row>
    <row r="103" spans="1:3">
      <c r="A103" s="16" t="s">
        <v>91</v>
      </c>
      <c r="B103" s="29">
        <v>3.907404514532084E-2</v>
      </c>
      <c r="C103" s="34">
        <v>0</v>
      </c>
    </row>
    <row r="104" spans="1:3">
      <c r="A104" s="16" t="s">
        <v>254</v>
      </c>
      <c r="B104" s="29">
        <v>1.9966716927590397E-4</v>
      </c>
      <c r="C104" s="34">
        <v>0</v>
      </c>
    </row>
    <row r="105" spans="1:3">
      <c r="A105" s="16" t="s">
        <v>92</v>
      </c>
      <c r="B105" s="29">
        <v>1.7496144503838025E-3</v>
      </c>
      <c r="C105" s="34">
        <v>0</v>
      </c>
    </row>
    <row r="106" spans="1:3">
      <c r="A106" s="16" t="s">
        <v>93</v>
      </c>
      <c r="B106" s="29">
        <v>0.1021515682315407</v>
      </c>
      <c r="C106" s="34">
        <v>0</v>
      </c>
    </row>
    <row r="107" spans="1:3">
      <c r="A107" s="16" t="s">
        <v>94</v>
      </c>
      <c r="B107" s="29">
        <v>2.288486265594682E-2</v>
      </c>
      <c r="C107" s="34">
        <v>8.0638573913452832E-3</v>
      </c>
    </row>
    <row r="108" spans="1:3">
      <c r="A108" s="16" t="s">
        <v>95</v>
      </c>
      <c r="B108" s="29">
        <v>5.4488624796197802E-3</v>
      </c>
      <c r="C108" s="34">
        <v>0</v>
      </c>
    </row>
    <row r="109" spans="1:3">
      <c r="A109" s="16" t="s">
        <v>256</v>
      </c>
      <c r="B109" s="29">
        <v>4.7691078668999997E-4</v>
      </c>
      <c r="C109" s="34">
        <v>0</v>
      </c>
    </row>
    <row r="110" spans="1:3">
      <c r="A110" s="16" t="s">
        <v>257</v>
      </c>
      <c r="B110" s="29">
        <v>1.5844814999999999E-5</v>
      </c>
      <c r="C110" s="34">
        <v>0</v>
      </c>
    </row>
    <row r="111" spans="1:3">
      <c r="A111" s="16" t="s">
        <v>96</v>
      </c>
      <c r="B111" s="29">
        <v>0.43625334711099784</v>
      </c>
      <c r="C111" s="34">
        <v>0.238148023516074</v>
      </c>
    </row>
    <row r="112" spans="1:3">
      <c r="A112" s="16" t="s">
        <v>97</v>
      </c>
      <c r="B112" s="29">
        <v>0.44668712307539399</v>
      </c>
      <c r="C112" s="34">
        <v>0.1803231483358993</v>
      </c>
    </row>
    <row r="113" spans="1:3">
      <c r="A113" s="16" t="s">
        <v>98</v>
      </c>
      <c r="B113" s="29">
        <v>0.43732803767437772</v>
      </c>
      <c r="C113" s="34">
        <v>9.682790847071443E-2</v>
      </c>
    </row>
    <row r="114" spans="1:3">
      <c r="A114" s="16" t="s">
        <v>99</v>
      </c>
      <c r="B114" s="29">
        <v>8.6661805609526445E-3</v>
      </c>
      <c r="C114" s="34">
        <v>3.3224391678061387E-3</v>
      </c>
    </row>
    <row r="115" spans="1:3">
      <c r="A115" s="16" t="s">
        <v>206</v>
      </c>
      <c r="B115" s="29">
        <v>2.3360555579940005E-3</v>
      </c>
      <c r="C115" s="34">
        <v>0</v>
      </c>
    </row>
    <row r="116" spans="1:3">
      <c r="A116" s="16" t="s">
        <v>100</v>
      </c>
      <c r="B116" s="29">
        <v>1.6827228844188877E-3</v>
      </c>
      <c r="C116" s="34">
        <v>0</v>
      </c>
    </row>
    <row r="117" spans="1:3">
      <c r="A117" s="16" t="s">
        <v>101</v>
      </c>
      <c r="B117" s="29">
        <v>0.1265562035410156</v>
      </c>
      <c r="C117" s="34">
        <v>3.9542479695522721E-2</v>
      </c>
    </row>
    <row r="118" spans="1:3">
      <c r="A118" s="16" t="s">
        <v>102</v>
      </c>
      <c r="B118" s="29">
        <v>0.1541181892669761</v>
      </c>
      <c r="C118" s="34">
        <v>2.9146444994282626E-2</v>
      </c>
    </row>
    <row r="119" spans="1:3">
      <c r="A119" s="16" t="s">
        <v>103</v>
      </c>
      <c r="B119" s="29">
        <v>0.10503697989971059</v>
      </c>
      <c r="C119" s="34">
        <v>3.8111881264047361E-2</v>
      </c>
    </row>
    <row r="120" spans="1:3">
      <c r="A120" s="16" t="s">
        <v>104</v>
      </c>
      <c r="B120" s="29">
        <v>0.30986702820994921</v>
      </c>
      <c r="C120" s="34">
        <v>0.1592416353681522</v>
      </c>
    </row>
    <row r="121" spans="1:3">
      <c r="A121" s="16" t="s">
        <v>105</v>
      </c>
      <c r="B121" s="29">
        <v>3.6362652868189578E-2</v>
      </c>
      <c r="C121" s="34">
        <v>8.8621696890287417E-3</v>
      </c>
    </row>
    <row r="122" spans="1:3">
      <c r="A122" s="16" t="s">
        <v>106</v>
      </c>
      <c r="B122" s="29">
        <v>0.14020178910945508</v>
      </c>
      <c r="C122" s="34">
        <v>5.0086260460276671E-2</v>
      </c>
    </row>
    <row r="123" spans="1:3">
      <c r="A123" s="16" t="s">
        <v>107</v>
      </c>
      <c r="B123" s="29">
        <v>0.26768636214856401</v>
      </c>
      <c r="C123" s="34">
        <v>0.12403449202480354</v>
      </c>
    </row>
    <row r="124" spans="1:3">
      <c r="A124" s="16" t="s">
        <v>258</v>
      </c>
      <c r="B124" s="29">
        <v>1.8922770526463997E-4</v>
      </c>
      <c r="C124" s="34">
        <v>0</v>
      </c>
    </row>
    <row r="125" spans="1:3">
      <c r="A125" s="16" t="s">
        <v>108</v>
      </c>
      <c r="B125" s="29">
        <v>0.22736799946597686</v>
      </c>
      <c r="C125" s="34">
        <v>0.11654054403314401</v>
      </c>
    </row>
    <row r="126" spans="1:3">
      <c r="A126" s="16" t="s">
        <v>259</v>
      </c>
      <c r="B126" s="29">
        <v>0</v>
      </c>
      <c r="C126" s="34">
        <v>0</v>
      </c>
    </row>
    <row r="127" spans="1:3">
      <c r="A127" s="16" t="s">
        <v>109</v>
      </c>
      <c r="B127" s="29">
        <v>0.49810129831937211</v>
      </c>
      <c r="C127" s="34">
        <v>4.6482580525519644E-2</v>
      </c>
    </row>
    <row r="128" spans="1:3">
      <c r="A128" s="16" t="s">
        <v>110</v>
      </c>
      <c r="B128" s="29">
        <v>0.24028427634163491</v>
      </c>
      <c r="C128" s="34">
        <v>3.8344567812081572E-2</v>
      </c>
    </row>
    <row r="129" spans="1:3">
      <c r="A129" s="16" t="s">
        <v>111</v>
      </c>
      <c r="B129" s="29">
        <v>2.1816661655524228</v>
      </c>
      <c r="C129" s="34">
        <v>1.0370619460502188</v>
      </c>
    </row>
    <row r="130" spans="1:3">
      <c r="A130" s="16" t="s">
        <v>112</v>
      </c>
      <c r="B130" s="29">
        <v>3.4270997388481661E-2</v>
      </c>
      <c r="C130" s="34">
        <v>1.1604797230900256E-2</v>
      </c>
    </row>
    <row r="131" spans="1:3">
      <c r="A131" s="16" t="s">
        <v>113</v>
      </c>
      <c r="B131" s="29">
        <v>0.31341395829385349</v>
      </c>
      <c r="C131" s="34">
        <v>6.0887226894300581E-2</v>
      </c>
    </row>
    <row r="132" spans="1:3">
      <c r="A132" s="16" t="s">
        <v>260</v>
      </c>
      <c r="B132" s="29">
        <v>0</v>
      </c>
      <c r="C132" s="34">
        <v>0</v>
      </c>
    </row>
    <row r="133" spans="1:3">
      <c r="A133" s="16" t="s">
        <v>114</v>
      </c>
      <c r="B133" s="29">
        <v>4.9553914702364062E-3</v>
      </c>
      <c r="C133" s="34">
        <v>2.0541106956525113E-3</v>
      </c>
    </row>
    <row r="134" spans="1:3">
      <c r="A134" s="16" t="s">
        <v>115</v>
      </c>
      <c r="B134" s="29">
        <v>1.4221101635999999E-2</v>
      </c>
      <c r="C134" s="34">
        <v>0</v>
      </c>
    </row>
    <row r="135" spans="1:3">
      <c r="A135" s="16" t="s">
        <v>116</v>
      </c>
      <c r="B135" s="29">
        <v>6.0561355401848121E-2</v>
      </c>
      <c r="C135" s="34">
        <v>1.1694914320624921E-2</v>
      </c>
    </row>
    <row r="136" spans="1:3">
      <c r="A136" s="16" t="s">
        <v>117</v>
      </c>
      <c r="B136" s="29">
        <v>0.14421590421488165</v>
      </c>
      <c r="C136" s="34">
        <v>5.8283632285591316E-2</v>
      </c>
    </row>
    <row r="137" spans="1:3">
      <c r="A137" s="16" t="s">
        <v>261</v>
      </c>
      <c r="B137" s="29">
        <v>4.1988985739999981E-3</v>
      </c>
      <c r="C137" s="34">
        <v>0</v>
      </c>
    </row>
    <row r="138" spans="1:3">
      <c r="A138" s="16" t="s">
        <v>118</v>
      </c>
      <c r="B138" s="29">
        <v>9.4767828418154405</v>
      </c>
      <c r="C138" s="34">
        <v>4.970460191160516</v>
      </c>
    </row>
    <row r="139" spans="1:3">
      <c r="A139" s="16" t="s">
        <v>207</v>
      </c>
      <c r="B139" s="29">
        <v>7.2550480775324224E-3</v>
      </c>
      <c r="C139" s="34">
        <v>1.8101723176869569E-3</v>
      </c>
    </row>
    <row r="140" spans="1:3">
      <c r="A140" s="16" t="s">
        <v>317</v>
      </c>
      <c r="B140" s="29">
        <v>0</v>
      </c>
      <c r="C140" s="34">
        <v>0</v>
      </c>
    </row>
    <row r="141" spans="1:3">
      <c r="A141" s="16" t="s">
        <v>208</v>
      </c>
      <c r="B141" s="29">
        <v>0.18034446186327255</v>
      </c>
      <c r="C141" s="34">
        <v>7.5647311845450912E-2</v>
      </c>
    </row>
    <row r="142" spans="1:3">
      <c r="A142" s="16" t="s">
        <v>263</v>
      </c>
      <c r="B142" s="29">
        <v>0</v>
      </c>
      <c r="C142" s="34">
        <v>0</v>
      </c>
    </row>
    <row r="143" spans="1:3">
      <c r="A143" s="16" t="s">
        <v>119</v>
      </c>
      <c r="B143" s="29">
        <v>7.4928305579633092E-2</v>
      </c>
      <c r="C143" s="34">
        <v>3.2009306347135655E-2</v>
      </c>
    </row>
    <row r="144" spans="1:3">
      <c r="A144" s="16" t="s">
        <v>120</v>
      </c>
      <c r="B144" s="29">
        <v>4.7842970480966793E-2</v>
      </c>
      <c r="C144" s="34">
        <v>2.2878643151171805E-2</v>
      </c>
    </row>
    <row r="145" spans="1:3">
      <c r="A145" s="16" t="s">
        <v>121</v>
      </c>
      <c r="B145" s="29">
        <v>1.84463244E-4</v>
      </c>
      <c r="C145" s="34">
        <v>0</v>
      </c>
    </row>
    <row r="146" spans="1:3">
      <c r="A146" s="16" t="s">
        <v>122</v>
      </c>
      <c r="B146" s="29">
        <v>2.4430475724269773</v>
      </c>
      <c r="C146" s="34">
        <v>1.0814394890821315</v>
      </c>
    </row>
    <row r="147" spans="1:3">
      <c r="A147" s="16" t="s">
        <v>123</v>
      </c>
      <c r="B147" s="29">
        <v>0.12558144494745394</v>
      </c>
      <c r="C147" s="34">
        <v>3.3866499766731339E-2</v>
      </c>
    </row>
    <row r="148" spans="1:3">
      <c r="A148" s="16" t="s">
        <v>124</v>
      </c>
      <c r="B148" s="29">
        <v>0.84454204185011561</v>
      </c>
      <c r="C148" s="34">
        <v>0.21160925876744435</v>
      </c>
    </row>
    <row r="149" spans="1:3">
      <c r="A149" s="16" t="s">
        <v>125</v>
      </c>
      <c r="B149" s="29">
        <v>4.9188911301679232E-2</v>
      </c>
      <c r="C149" s="34">
        <v>1.825006889794362E-2</v>
      </c>
    </row>
    <row r="150" spans="1:3">
      <c r="A150" s="16" t="s">
        <v>126</v>
      </c>
      <c r="B150" s="29">
        <v>4.7172277799999998E-4</v>
      </c>
      <c r="C150" s="34">
        <v>0</v>
      </c>
    </row>
    <row r="151" spans="1:3">
      <c r="A151" s="16" t="s">
        <v>127</v>
      </c>
      <c r="B151" s="29">
        <v>0.10338607925218123</v>
      </c>
      <c r="C151" s="34">
        <v>2.2243250148515015E-2</v>
      </c>
    </row>
    <row r="152" spans="1:3">
      <c r="A152" s="16" t="s">
        <v>128</v>
      </c>
      <c r="B152" s="29">
        <v>4.0228471218546752E-2</v>
      </c>
      <c r="C152" s="34">
        <v>0</v>
      </c>
    </row>
    <row r="153" spans="1:3">
      <c r="A153" s="16" t="s">
        <v>129</v>
      </c>
      <c r="B153" s="29">
        <v>8.050406048999998E-3</v>
      </c>
      <c r="C153" s="34">
        <v>0</v>
      </c>
    </row>
    <row r="154" spans="1:3">
      <c r="A154" s="16" t="s">
        <v>130</v>
      </c>
      <c r="B154" s="29">
        <v>2.6125701271268242E-2</v>
      </c>
      <c r="C154" s="34">
        <v>1.2007085538592114E-2</v>
      </c>
    </row>
    <row r="155" spans="1:3">
      <c r="A155" s="16" t="s">
        <v>131</v>
      </c>
      <c r="B155" s="29">
        <v>8.8359693097572033E-3</v>
      </c>
      <c r="C155" s="34">
        <v>0</v>
      </c>
    </row>
    <row r="156" spans="1:3">
      <c r="A156" s="16" t="s">
        <v>132</v>
      </c>
      <c r="B156" s="29">
        <v>0.31510391692522494</v>
      </c>
      <c r="C156" s="34">
        <v>0.12877191359450307</v>
      </c>
    </row>
    <row r="157" spans="1:3">
      <c r="A157" s="16" t="s">
        <v>133</v>
      </c>
      <c r="B157" s="29">
        <v>0.22736973540240904</v>
      </c>
      <c r="C157" s="34">
        <v>1.6668861105425758E-2</v>
      </c>
    </row>
    <row r="158" spans="1:3">
      <c r="A158" s="16" t="s">
        <v>134</v>
      </c>
      <c r="B158" s="29">
        <v>2.8894080606848789</v>
      </c>
      <c r="C158" s="34">
        <v>0.49697220227774097</v>
      </c>
    </row>
    <row r="159" spans="1:3">
      <c r="A159" s="16" t="s">
        <v>135</v>
      </c>
      <c r="B159" s="29">
        <v>6.3831968999999983E-5</v>
      </c>
      <c r="C159" s="34">
        <v>0</v>
      </c>
    </row>
    <row r="160" spans="1:3">
      <c r="A160" s="16" t="s">
        <v>265</v>
      </c>
      <c r="B160" s="29">
        <v>1.0975678199999999E-4</v>
      </c>
      <c r="C160" s="34">
        <v>0</v>
      </c>
    </row>
    <row r="161" spans="1:3">
      <c r="A161" s="16" t="s">
        <v>266</v>
      </c>
      <c r="B161" s="29">
        <v>7.0176270649346716E-3</v>
      </c>
      <c r="C161" s="34">
        <v>3.8175830929800892E-3</v>
      </c>
    </row>
    <row r="162" spans="1:3">
      <c r="A162" s="16" t="s">
        <v>136</v>
      </c>
      <c r="B162" s="29">
        <v>7.5975723945139752E-4</v>
      </c>
      <c r="C162" s="34">
        <v>0</v>
      </c>
    </row>
    <row r="163" spans="1:3">
      <c r="A163" s="16" t="s">
        <v>267</v>
      </c>
      <c r="B163" s="29">
        <v>0.13364317006142978</v>
      </c>
      <c r="C163" s="34">
        <v>6.6720641367596006E-2</v>
      </c>
    </row>
    <row r="164" spans="1:3">
      <c r="A164" s="16" t="s">
        <v>137</v>
      </c>
      <c r="B164" s="29">
        <v>2.9911385640898941E-3</v>
      </c>
      <c r="C164" s="34">
        <v>0</v>
      </c>
    </row>
    <row r="165" spans="1:3">
      <c r="A165" s="16" t="s">
        <v>138</v>
      </c>
      <c r="B165" s="29">
        <v>5.9708376159973673</v>
      </c>
      <c r="C165" s="34">
        <v>1.8856047120753092</v>
      </c>
    </row>
    <row r="166" spans="1:3">
      <c r="A166" s="16" t="s">
        <v>139</v>
      </c>
      <c r="B166" s="29">
        <v>2.5240865156823237E-3</v>
      </c>
      <c r="C166" s="34">
        <v>1.3241740911109198E-3</v>
      </c>
    </row>
    <row r="167" spans="1:3">
      <c r="A167" s="16" t="s">
        <v>140</v>
      </c>
      <c r="B167" s="29">
        <v>0.25680281634578161</v>
      </c>
      <c r="C167" s="34">
        <v>0.12300788333221155</v>
      </c>
    </row>
    <row r="168" spans="1:3">
      <c r="A168" s="16" t="s">
        <v>141</v>
      </c>
      <c r="B168" s="29">
        <v>0.41968335403974139</v>
      </c>
      <c r="C168" s="34">
        <v>6.6164674830783476E-2</v>
      </c>
    </row>
    <row r="169" spans="1:3">
      <c r="A169" s="16" t="s">
        <v>142</v>
      </c>
      <c r="B169" s="29">
        <v>6.1824767457008364E-2</v>
      </c>
      <c r="C169" s="34">
        <v>2.1400217986716274E-2</v>
      </c>
    </row>
    <row r="170" spans="1:3">
      <c r="A170" s="16" t="s">
        <v>143</v>
      </c>
      <c r="B170" s="29">
        <v>1.7093895576308695</v>
      </c>
      <c r="C170" s="34">
        <v>0.81526363396026402</v>
      </c>
    </row>
    <row r="171" spans="1:3">
      <c r="A171" s="16" t="s">
        <v>144</v>
      </c>
      <c r="B171" s="29">
        <v>1.9240050628005345</v>
      </c>
      <c r="C171" s="34">
        <v>0.67118454314925313</v>
      </c>
    </row>
    <row r="172" spans="1:3">
      <c r="A172" s="16" t="s">
        <v>268</v>
      </c>
      <c r="B172" s="29">
        <v>2.4144479999999993E-6</v>
      </c>
      <c r="C172" s="34">
        <v>0</v>
      </c>
    </row>
    <row r="173" spans="1:3">
      <c r="A173" s="16" t="s">
        <v>145</v>
      </c>
      <c r="B173" s="29">
        <v>1.969526121283407</v>
      </c>
      <c r="C173" s="34">
        <v>0.96549892697164652</v>
      </c>
    </row>
    <row r="174" spans="1:3">
      <c r="A174" s="16" t="s">
        <v>146</v>
      </c>
      <c r="B174" s="29">
        <v>1.7365008281823496E-2</v>
      </c>
      <c r="C174" s="34">
        <v>0</v>
      </c>
    </row>
    <row r="175" spans="1:3">
      <c r="A175" s="16" t="s">
        <v>209</v>
      </c>
      <c r="B175" s="29">
        <v>0.35349479507758086</v>
      </c>
      <c r="C175" s="34">
        <v>0.19776808451545791</v>
      </c>
    </row>
    <row r="176" spans="1:3">
      <c r="A176" s="16" t="s">
        <v>147</v>
      </c>
      <c r="B176" s="29">
        <v>1.76535481307188E-4</v>
      </c>
      <c r="C176" s="34">
        <v>0</v>
      </c>
    </row>
    <row r="177" spans="1:3">
      <c r="A177" s="16" t="s">
        <v>148</v>
      </c>
      <c r="B177" s="29">
        <v>1.8012131999999997E-2</v>
      </c>
      <c r="C177" s="34">
        <v>0</v>
      </c>
    </row>
    <row r="178" spans="1:3">
      <c r="A178" s="16" t="s">
        <v>149</v>
      </c>
      <c r="B178" s="29">
        <v>1.1717950771041368</v>
      </c>
      <c r="C178" s="34">
        <v>0.51208063466012121</v>
      </c>
    </row>
    <row r="179" spans="1:3">
      <c r="A179" s="16" t="s">
        <v>150</v>
      </c>
      <c r="B179" s="29">
        <v>6.8153337103380709</v>
      </c>
      <c r="C179" s="34">
        <v>3.3493311950605418</v>
      </c>
    </row>
    <row r="180" spans="1:3">
      <c r="A180" s="16" t="s">
        <v>151</v>
      </c>
      <c r="B180" s="29">
        <v>0.19000010964740624</v>
      </c>
      <c r="C180" s="34">
        <v>3.5354904178208073E-2</v>
      </c>
    </row>
    <row r="181" spans="1:3">
      <c r="A181" s="16" t="s">
        <v>210</v>
      </c>
      <c r="B181" s="29">
        <v>1.6337764799999996E-4</v>
      </c>
      <c r="C181" s="34">
        <v>0</v>
      </c>
    </row>
    <row r="182" spans="1:3">
      <c r="A182" s="16" t="s">
        <v>152</v>
      </c>
      <c r="B182" s="29">
        <v>1.2463717331984024E-2</v>
      </c>
      <c r="C182" s="34">
        <v>4.314268655682049E-3</v>
      </c>
    </row>
    <row r="183" spans="1:3">
      <c r="A183" s="16" t="s">
        <v>153</v>
      </c>
      <c r="B183" s="29">
        <v>2.6968132849883794E-2</v>
      </c>
      <c r="C183" s="34">
        <v>5.6760866177451288E-3</v>
      </c>
    </row>
    <row r="184" spans="1:3">
      <c r="A184" s="16" t="s">
        <v>211</v>
      </c>
      <c r="B184" s="29">
        <v>1.2497349059999999E-5</v>
      </c>
      <c r="C184" s="34">
        <v>0</v>
      </c>
    </row>
    <row r="185" spans="1:3">
      <c r="A185" s="16" t="s">
        <v>154</v>
      </c>
      <c r="B185" s="29">
        <v>9.4456530297222178E-3</v>
      </c>
      <c r="C185" s="34">
        <v>3.9915847129184208E-3</v>
      </c>
    </row>
    <row r="186" spans="1:3">
      <c r="A186" s="16" t="s">
        <v>155</v>
      </c>
      <c r="B186" s="29">
        <v>1.2628275036967725E-2</v>
      </c>
      <c r="C186" s="34">
        <v>2.8982040703511491E-3</v>
      </c>
    </row>
    <row r="187" spans="1:3">
      <c r="A187" s="16" t="s">
        <v>271</v>
      </c>
      <c r="B187" s="29">
        <v>4.3751644360010997E-6</v>
      </c>
      <c r="C187" s="34">
        <v>0</v>
      </c>
    </row>
    <row r="188" spans="1:3">
      <c r="A188" s="16" t="s">
        <v>156</v>
      </c>
      <c r="B188" s="29">
        <v>7.0687206674471658E-3</v>
      </c>
      <c r="C188" s="34">
        <v>2.9247617260924263E-3</v>
      </c>
    </row>
    <row r="189" spans="1:3">
      <c r="A189" s="16" t="s">
        <v>157</v>
      </c>
      <c r="B189" s="29">
        <v>3.5138715995250848E-2</v>
      </c>
      <c r="C189" s="34">
        <v>0</v>
      </c>
    </row>
    <row r="190" spans="1:3">
      <c r="A190" s="16" t="s">
        <v>158</v>
      </c>
      <c r="B190" s="29">
        <v>0.21197677157083425</v>
      </c>
      <c r="C190" s="34">
        <v>2.8884755347827824E-2</v>
      </c>
    </row>
    <row r="191" spans="1:3">
      <c r="A191" s="16" t="s">
        <v>159</v>
      </c>
      <c r="B191" s="29">
        <v>0.26913748575838092</v>
      </c>
      <c r="C191" s="34">
        <v>0.10188919759198309</v>
      </c>
    </row>
    <row r="192" spans="1:3">
      <c r="A192" s="16" t="s">
        <v>160</v>
      </c>
      <c r="B192" s="29">
        <v>1.4521904592770045E-2</v>
      </c>
      <c r="C192" s="34">
        <v>6.5469410581506741E-3</v>
      </c>
    </row>
    <row r="193" spans="1:3">
      <c r="A193" s="16" t="s">
        <v>161</v>
      </c>
      <c r="B193" s="29">
        <v>9.0596044699159814E-2</v>
      </c>
      <c r="C193" s="34">
        <v>2.0827212208369455E-2</v>
      </c>
    </row>
    <row r="194" spans="1:3">
      <c r="A194" s="16" t="s">
        <v>272</v>
      </c>
      <c r="B194" s="29">
        <v>0</v>
      </c>
      <c r="C194" s="34">
        <v>0</v>
      </c>
    </row>
    <row r="195" spans="1:3">
      <c r="A195" s="16" t="s">
        <v>273</v>
      </c>
      <c r="B195" s="29">
        <v>0</v>
      </c>
      <c r="C195" s="34">
        <v>0</v>
      </c>
    </row>
    <row r="196" spans="1:3">
      <c r="A196" s="16" t="s">
        <v>212</v>
      </c>
      <c r="B196" s="29">
        <v>2.3017480777764378E-3</v>
      </c>
      <c r="C196" s="34">
        <v>0</v>
      </c>
    </row>
    <row r="197" spans="1:3">
      <c r="A197" s="16" t="s">
        <v>162</v>
      </c>
      <c r="B197" s="29">
        <v>8.1238037968692764E-2</v>
      </c>
      <c r="C197" s="34">
        <v>1.8593948904284726E-2</v>
      </c>
    </row>
    <row r="198" spans="1:3">
      <c r="A198" s="16" t="s">
        <v>163</v>
      </c>
      <c r="B198" s="29">
        <v>0.31107309435540775</v>
      </c>
      <c r="C198" s="34">
        <v>9.5124471738842323E-2</v>
      </c>
    </row>
    <row r="199" spans="1:3">
      <c r="A199" s="16" t="s">
        <v>164</v>
      </c>
      <c r="B199" s="29">
        <v>5.6785905791942923</v>
      </c>
      <c r="C199" s="34">
        <v>2.6743575910962081</v>
      </c>
    </row>
    <row r="200" spans="1:3">
      <c r="A200" s="16" t="s">
        <v>165</v>
      </c>
      <c r="B200" s="29">
        <v>5.3557940208594064E-2</v>
      </c>
      <c r="C200" s="34">
        <v>0</v>
      </c>
    </row>
    <row r="201" spans="1:3">
      <c r="A201" s="16" t="s">
        <v>166</v>
      </c>
      <c r="B201" s="29">
        <v>3.0160988245388292</v>
      </c>
      <c r="C201" s="34">
        <v>0.19110526554073498</v>
      </c>
    </row>
    <row r="202" spans="1:3">
      <c r="A202" s="16" t="s">
        <v>213</v>
      </c>
      <c r="B202" s="29">
        <v>1.4457082238669305</v>
      </c>
      <c r="C202" s="34">
        <v>0.42693626419892594</v>
      </c>
    </row>
    <row r="203" spans="1:3">
      <c r="A203" s="16" t="s">
        <v>167</v>
      </c>
      <c r="B203" s="29">
        <v>4.0870372455590394E-2</v>
      </c>
      <c r="C203" s="34">
        <v>1.9259375087231998E-2</v>
      </c>
    </row>
    <row r="204" spans="1:3">
      <c r="A204" s="16" t="s">
        <v>275</v>
      </c>
      <c r="B204" s="29">
        <v>1.8382463999999997E-5</v>
      </c>
      <c r="C204" s="34">
        <v>0</v>
      </c>
    </row>
    <row r="205" spans="1:3">
      <c r="A205" s="16" t="s">
        <v>168</v>
      </c>
      <c r="B205" s="29">
        <v>2.1504713906710694E-2</v>
      </c>
      <c r="C205" s="34">
        <v>4.4112590773385894E-3</v>
      </c>
    </row>
    <row r="206" spans="1:3">
      <c r="A206" s="16" t="s">
        <v>169</v>
      </c>
      <c r="B206" s="29">
        <v>1.7480766033723512E-2</v>
      </c>
      <c r="C206" s="34">
        <v>0</v>
      </c>
    </row>
    <row r="207" spans="1:3">
      <c r="A207" s="16" t="s">
        <v>170</v>
      </c>
      <c r="B207" s="29">
        <v>1.4285938787021799E-3</v>
      </c>
      <c r="C207" s="34">
        <v>0</v>
      </c>
    </row>
    <row r="208" spans="1:3">
      <c r="A208" s="16" t="s">
        <v>171</v>
      </c>
      <c r="B208" s="29">
        <v>1.5008285647328503</v>
      </c>
      <c r="C208" s="34">
        <v>0.63439811026328519</v>
      </c>
    </row>
    <row r="209" spans="1:3">
      <c r="A209" s="16" t="s">
        <v>172</v>
      </c>
      <c r="B209" s="29">
        <v>0.24703692447030912</v>
      </c>
      <c r="C209" s="34">
        <v>6.3322743860409605E-2</v>
      </c>
    </row>
    <row r="210" spans="1:3">
      <c r="A210" s="16" t="s">
        <v>173</v>
      </c>
      <c r="B210" s="29">
        <v>4.6535352849172655</v>
      </c>
      <c r="C210" s="34">
        <v>1.5171529763909837</v>
      </c>
    </row>
    <row r="211" spans="1:3">
      <c r="A211" s="16" t="s">
        <v>174</v>
      </c>
      <c r="B211" s="29">
        <v>0.11901603356097956</v>
      </c>
      <c r="C211" s="34">
        <v>5.6299467873723967E-2</v>
      </c>
    </row>
    <row r="212" spans="1:3">
      <c r="A212" s="16" t="s">
        <v>175</v>
      </c>
      <c r="B212" s="29">
        <v>2.9205593374784712E-2</v>
      </c>
      <c r="C212" s="34">
        <v>6.7323975931280885E-3</v>
      </c>
    </row>
    <row r="213" spans="1:3">
      <c r="A213" s="16" t="s">
        <v>176</v>
      </c>
      <c r="B213" s="29">
        <v>0.10547362583720404</v>
      </c>
      <c r="C213" s="34">
        <v>1.6063693856003595E-2</v>
      </c>
    </row>
    <row r="214" spans="1:3">
      <c r="A214" s="16" t="s">
        <v>214</v>
      </c>
      <c r="B214" s="29">
        <v>6.8811767999999996E-5</v>
      </c>
      <c r="C214" s="34">
        <v>0</v>
      </c>
    </row>
    <row r="215" spans="1:3">
      <c r="A215" s="16" t="s">
        <v>177</v>
      </c>
      <c r="B215" s="29">
        <v>1.4412591704377762E-2</v>
      </c>
      <c r="C215" s="34">
        <v>3.6929758532461198E-3</v>
      </c>
    </row>
    <row r="216" spans="1:3">
      <c r="A216" s="16" t="s">
        <v>178</v>
      </c>
      <c r="B216" s="29">
        <v>6.6119696502438402E-2</v>
      </c>
      <c r="C216" s="34">
        <v>0</v>
      </c>
    </row>
    <row r="217" spans="1:3">
      <c r="A217" s="16" t="s">
        <v>179</v>
      </c>
      <c r="B217" s="29">
        <v>0.42123019463932021</v>
      </c>
      <c r="C217" s="34">
        <v>0.16881641056648619</v>
      </c>
    </row>
    <row r="218" spans="1:3">
      <c r="A218" s="16" t="s">
        <v>180</v>
      </c>
      <c r="B218" s="29">
        <v>7.2180606286140065</v>
      </c>
      <c r="C218" s="34">
        <v>3.3669317822567151</v>
      </c>
    </row>
    <row r="219" spans="1:3">
      <c r="A219" s="16" t="s">
        <v>181</v>
      </c>
      <c r="B219" s="29">
        <v>0.2262061543654115</v>
      </c>
      <c r="C219" s="34">
        <v>8.6026362146139221E-2</v>
      </c>
    </row>
    <row r="220" spans="1:3">
      <c r="A220" s="16" t="s">
        <v>182</v>
      </c>
      <c r="B220" s="29">
        <v>2.841595861070966E-3</v>
      </c>
      <c r="C220" s="34">
        <v>1.555190985498935E-3</v>
      </c>
    </row>
    <row r="221" spans="1:3">
      <c r="A221" s="16" t="s">
        <v>215</v>
      </c>
      <c r="B221" s="29">
        <v>9.2585828891104732E-4</v>
      </c>
      <c r="C221" s="34">
        <v>3.8238639663004198E-4</v>
      </c>
    </row>
    <row r="222" spans="1:3">
      <c r="A222" s="16" t="s">
        <v>183</v>
      </c>
      <c r="B222" s="29">
        <v>0.31578124010582131</v>
      </c>
      <c r="C222" s="34">
        <v>1.6357937401613808E-2</v>
      </c>
    </row>
    <row r="223" spans="1:3">
      <c r="A223" s="16" t="s">
        <v>184</v>
      </c>
      <c r="B223" s="29">
        <v>2.8097249888495188</v>
      </c>
      <c r="C223" s="34">
        <v>1.4255525144617467</v>
      </c>
    </row>
    <row r="224" spans="1:3">
      <c r="A224" s="16" t="s">
        <v>185</v>
      </c>
      <c r="B224" s="29">
        <v>1.2579884309739968E-2</v>
      </c>
      <c r="C224" s="34">
        <v>0</v>
      </c>
    </row>
    <row r="225" spans="1:3">
      <c r="A225" s="16" t="s">
        <v>216</v>
      </c>
      <c r="B225" s="29">
        <v>4.8372918836956297E-2</v>
      </c>
      <c r="C225" s="34">
        <v>0</v>
      </c>
    </row>
    <row r="226" spans="1:3">
      <c r="A226" s="16" t="s">
        <v>186</v>
      </c>
      <c r="B226" s="29">
        <v>0.371301879259962</v>
      </c>
      <c r="C226" s="34">
        <v>6.7547218722751129E-2</v>
      </c>
    </row>
    <row r="227" spans="1:3">
      <c r="A227" s="16" t="s">
        <v>217</v>
      </c>
      <c r="B227" s="29">
        <v>0.16461282024515272</v>
      </c>
      <c r="C227" s="34">
        <v>0</v>
      </c>
    </row>
    <row r="228" spans="1:3">
      <c r="A228" s="16" t="s">
        <v>277</v>
      </c>
      <c r="B228" s="29">
        <v>9.8721072919555099E-3</v>
      </c>
      <c r="C228" s="34">
        <v>5.4480206295143318E-3</v>
      </c>
    </row>
    <row r="229" spans="1:3">
      <c r="A229" s="16" t="s">
        <v>187</v>
      </c>
      <c r="B229" s="29">
        <v>2.3238342181188362E-2</v>
      </c>
      <c r="C229" s="34">
        <v>1.1878417554977028E-2</v>
      </c>
    </row>
    <row r="230" spans="1:3">
      <c r="A230" s="16" t="s">
        <v>188</v>
      </c>
      <c r="B230" s="29">
        <v>0.66928012008529192</v>
      </c>
      <c r="C230" s="34">
        <v>0.21259943782160834</v>
      </c>
    </row>
    <row r="231" spans="1:3">
      <c r="A231" s="16" t="s">
        <v>189</v>
      </c>
      <c r="B231" s="29">
        <v>1.697422314802445E-2</v>
      </c>
      <c r="C231" s="34">
        <v>4.5084848155912847E-3</v>
      </c>
    </row>
    <row r="232" spans="1:3">
      <c r="A232" s="16" t="s">
        <v>218</v>
      </c>
      <c r="B232" s="29">
        <v>1.7390158855261399</v>
      </c>
      <c r="C232" s="34">
        <v>0.75295956030695932</v>
      </c>
    </row>
    <row r="233" spans="1:3">
      <c r="A233" s="16" t="s">
        <v>219</v>
      </c>
      <c r="B233" s="29">
        <v>4.6133141484519404</v>
      </c>
      <c r="C233" s="34">
        <v>1.111585066033365</v>
      </c>
    </row>
    <row r="234" spans="1:3">
      <c r="A234" s="16" t="s">
        <v>318</v>
      </c>
      <c r="B234" s="29">
        <v>0</v>
      </c>
      <c r="C234" s="34">
        <v>0</v>
      </c>
    </row>
    <row r="235" spans="1:3">
      <c r="A235" s="16" t="s">
        <v>220</v>
      </c>
      <c r="B235" s="29">
        <v>7.7730135299999988E-4</v>
      </c>
      <c r="C235" s="34">
        <v>0</v>
      </c>
    </row>
    <row r="236" spans="1:3">
      <c r="A236" s="16" t="s">
        <v>190</v>
      </c>
      <c r="B236" s="29">
        <v>1.1055220847999999E-2</v>
      </c>
      <c r="C236" s="34">
        <v>0</v>
      </c>
    </row>
    <row r="237" spans="1:3">
      <c r="A237" s="16" t="s">
        <v>191</v>
      </c>
      <c r="B237" s="29">
        <v>0.51059829315625604</v>
      </c>
      <c r="C237" s="34">
        <v>0.14855073227512189</v>
      </c>
    </row>
    <row r="238" spans="1:3">
      <c r="A238" s="16" t="s">
        <v>192</v>
      </c>
      <c r="B238" s="29">
        <v>8.9308816596048599E-2</v>
      </c>
      <c r="C238" s="34">
        <v>1.0834369687638002E-2</v>
      </c>
    </row>
    <row r="239" spans="1:3">
      <c r="A239" s="27" t="s">
        <v>193</v>
      </c>
      <c r="B239" s="33">
        <v>0.27873281083911949</v>
      </c>
      <c r="C239" s="35">
        <v>8.6484192395928638E-2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4"/>
  <sheetViews>
    <sheetView workbookViewId="0"/>
  </sheetViews>
  <sheetFormatPr baseColWidth="10" defaultColWidth="8.83203125" defaultRowHeight="14" x14ac:dyDescent="0"/>
  <cols>
    <col min="1" max="1" width="40" bestFit="1" customWidth="1"/>
    <col min="2" max="2" width="23" customWidth="1"/>
    <col min="3" max="3" width="20.5" customWidth="1"/>
    <col min="4" max="6" width="22.1640625" customWidth="1"/>
  </cols>
  <sheetData>
    <row r="1" spans="1:4">
      <c r="A1" s="58" t="s">
        <v>285</v>
      </c>
    </row>
    <row r="2" spans="1:4">
      <c r="A2" t="s">
        <v>194</v>
      </c>
    </row>
    <row r="3" spans="1:4">
      <c r="A3" t="s">
        <v>195</v>
      </c>
    </row>
    <row r="4" spans="1:4" ht="27">
      <c r="A4" s="64" t="s">
        <v>0</v>
      </c>
      <c r="B4" s="65" t="s">
        <v>319</v>
      </c>
      <c r="C4" s="1" t="s">
        <v>1</v>
      </c>
      <c r="D4" s="2" t="s">
        <v>2</v>
      </c>
    </row>
    <row r="5" spans="1:4">
      <c r="A5" s="12" t="s">
        <v>3</v>
      </c>
      <c r="B5" s="59">
        <v>8236000</v>
      </c>
      <c r="C5" s="59">
        <v>3480572.0664035031</v>
      </c>
      <c r="D5" s="5">
        <f t="shared" ref="D5:D36" si="0">C5/B5</f>
        <v>0.42260467052009509</v>
      </c>
    </row>
    <row r="6" spans="1:4">
      <c r="A6" s="12" t="s">
        <v>4</v>
      </c>
      <c r="B6" s="59">
        <v>4283000</v>
      </c>
      <c r="C6" s="59">
        <v>771846.11627276998</v>
      </c>
      <c r="D6" s="5">
        <f t="shared" si="0"/>
        <v>0.1802115611190217</v>
      </c>
    </row>
    <row r="7" spans="1:4">
      <c r="A7" s="12" t="s">
        <v>5</v>
      </c>
      <c r="B7" s="59">
        <v>123475000</v>
      </c>
      <c r="C7" s="59">
        <v>14270315.004125398</v>
      </c>
      <c r="D7" s="5">
        <f t="shared" si="0"/>
        <v>0.11557250458898885</v>
      </c>
    </row>
    <row r="8" spans="1:4">
      <c r="A8" s="12" t="s">
        <v>6</v>
      </c>
      <c r="B8" s="59">
        <v>517000</v>
      </c>
      <c r="C8" s="59">
        <v>695.06733007807259</v>
      </c>
      <c r="D8" s="5">
        <f t="shared" si="0"/>
        <v>1.3444242361277999E-3</v>
      </c>
    </row>
    <row r="9" spans="1:4">
      <c r="A9" s="12" t="s">
        <v>7</v>
      </c>
      <c r="B9" s="59">
        <v>30418000</v>
      </c>
      <c r="C9" s="59">
        <v>2985920.68832064</v>
      </c>
      <c r="D9" s="5">
        <f t="shared" si="0"/>
        <v>9.816295247289894E-2</v>
      </c>
    </row>
    <row r="10" spans="1:4">
      <c r="A10" s="12" t="s">
        <v>8</v>
      </c>
      <c r="B10" s="59">
        <v>66000</v>
      </c>
      <c r="C10" s="59">
        <v>6588.4279859999988</v>
      </c>
      <c r="D10" s="5">
        <f t="shared" si="0"/>
        <v>9.9824666454545435E-2</v>
      </c>
    </row>
    <row r="11" spans="1:4">
      <c r="A11" s="12" t="s">
        <v>9</v>
      </c>
      <c r="B11" s="59">
        <v>513000</v>
      </c>
      <c r="C11" s="59">
        <v>5352.4516320419634</v>
      </c>
      <c r="D11" s="5">
        <f t="shared" si="0"/>
        <v>1.0433628912362502E-2</v>
      </c>
    </row>
    <row r="12" spans="1:4">
      <c r="A12" s="12" t="s">
        <v>10</v>
      </c>
      <c r="B12" s="59">
        <v>180512000</v>
      </c>
      <c r="C12" s="59">
        <v>15673780.049568959</v>
      </c>
      <c r="D12" s="5">
        <f t="shared" si="0"/>
        <v>8.6829573931755E-2</v>
      </c>
    </row>
    <row r="13" spans="1:4">
      <c r="A13" s="12" t="s">
        <v>11</v>
      </c>
      <c r="B13" s="59">
        <v>4221000</v>
      </c>
      <c r="C13" s="59">
        <v>641243.51673696004</v>
      </c>
      <c r="D13" s="5">
        <f t="shared" si="0"/>
        <v>0.15191744059155651</v>
      </c>
    </row>
    <row r="14" spans="1:4">
      <c r="A14" s="12" t="s">
        <v>12</v>
      </c>
      <c r="B14" s="59">
        <v>2321000</v>
      </c>
      <c r="C14" s="59">
        <v>42994.381461522964</v>
      </c>
      <c r="D14" s="5">
        <f t="shared" si="0"/>
        <v>1.8524076459079261E-2</v>
      </c>
    </row>
    <row r="15" spans="1:4">
      <c r="A15" s="12" t="s">
        <v>13</v>
      </c>
      <c r="B15" s="59">
        <v>373081000</v>
      </c>
      <c r="C15" s="59">
        <v>257269.57218873996</v>
      </c>
      <c r="D15" s="5">
        <f t="shared" si="0"/>
        <v>6.8958100838354124E-4</v>
      </c>
    </row>
    <row r="16" spans="1:4">
      <c r="A16" s="12" t="s">
        <v>14</v>
      </c>
      <c r="B16" s="59">
        <v>66897000</v>
      </c>
      <c r="C16" s="59">
        <v>479619.17071698484</v>
      </c>
      <c r="D16" s="5">
        <f t="shared" si="0"/>
        <v>7.1695168799345982E-3</v>
      </c>
    </row>
    <row r="17" spans="1:4">
      <c r="A17" s="12" t="s">
        <v>15</v>
      </c>
      <c r="B17" s="59">
        <v>45731000</v>
      </c>
      <c r="C17" s="59">
        <v>2871411.9192755991</v>
      </c>
      <c r="D17" s="5">
        <f t="shared" si="0"/>
        <v>6.2789178440786311E-2</v>
      </c>
    </row>
    <row r="18" spans="1:4">
      <c r="A18" s="12" t="s">
        <v>16</v>
      </c>
      <c r="B18" s="59">
        <v>2464000</v>
      </c>
      <c r="C18" s="59">
        <v>17823.645081474355</v>
      </c>
      <c r="D18" s="5">
        <f t="shared" si="0"/>
        <v>7.2336221921567995E-3</v>
      </c>
    </row>
    <row r="19" spans="1:4">
      <c r="A19" s="12" t="s">
        <v>17</v>
      </c>
      <c r="B19" s="59">
        <v>24202000</v>
      </c>
      <c r="C19" s="59">
        <v>10470.698525428606</v>
      </c>
      <c r="D19" s="5">
        <f t="shared" si="0"/>
        <v>4.326377376013803E-4</v>
      </c>
    </row>
    <row r="20" spans="1:4">
      <c r="A20" s="12" t="s">
        <v>18</v>
      </c>
      <c r="B20" s="59">
        <v>56153000</v>
      </c>
      <c r="C20" s="59">
        <v>20678349.130029742</v>
      </c>
      <c r="D20" s="5">
        <f t="shared" si="0"/>
        <v>0.36825012252292383</v>
      </c>
    </row>
    <row r="21" spans="1:4">
      <c r="A21" s="12" t="s">
        <v>19</v>
      </c>
      <c r="B21" s="59">
        <v>1503000</v>
      </c>
      <c r="C21" s="59">
        <v>35670.929026079597</v>
      </c>
      <c r="D21" s="5">
        <f t="shared" si="0"/>
        <v>2.3733153044630469E-2</v>
      </c>
    </row>
    <row r="22" spans="1:4">
      <c r="A22" s="12" t="s">
        <v>20</v>
      </c>
      <c r="B22" s="59">
        <v>62222000</v>
      </c>
      <c r="C22" s="59">
        <v>2214831.4170874632</v>
      </c>
      <c r="D22" s="5">
        <f t="shared" si="0"/>
        <v>3.5595632044734392E-2</v>
      </c>
    </row>
    <row r="23" spans="1:4">
      <c r="A23" s="12" t="s">
        <v>21</v>
      </c>
      <c r="B23" s="59">
        <v>108947000</v>
      </c>
      <c r="C23" s="59">
        <v>32846.34887532729</v>
      </c>
      <c r="D23" s="5">
        <f t="shared" si="0"/>
        <v>3.0148924592074395E-4</v>
      </c>
    </row>
    <row r="24" spans="1:4">
      <c r="A24" s="12" t="s">
        <v>22</v>
      </c>
      <c r="B24" s="59">
        <v>422000</v>
      </c>
      <c r="C24" s="59">
        <v>281825.64590355003</v>
      </c>
      <c r="D24" s="5">
        <f t="shared" si="0"/>
        <v>0.66783328413163512</v>
      </c>
    </row>
    <row r="25" spans="1:4">
      <c r="A25" s="12" t="s">
        <v>23</v>
      </c>
      <c r="B25" s="59">
        <v>5189000</v>
      </c>
      <c r="C25" s="59">
        <v>1634085.5177804402</v>
      </c>
      <c r="D25" s="5">
        <f t="shared" si="0"/>
        <v>0.31491337787250728</v>
      </c>
    </row>
    <row r="26" spans="1:4">
      <c r="A26" s="12" t="s">
        <v>24</v>
      </c>
      <c r="B26" s="59">
        <v>477000</v>
      </c>
      <c r="C26" s="59">
        <v>27263.404556639995</v>
      </c>
      <c r="D26" s="5">
        <f t="shared" si="0"/>
        <v>5.715598439547169E-2</v>
      </c>
    </row>
    <row r="27" spans="1:4">
      <c r="A27" s="12" t="s">
        <v>25</v>
      </c>
      <c r="B27" s="59">
        <v>477000</v>
      </c>
      <c r="C27" s="59">
        <v>327282.73624176503</v>
      </c>
      <c r="D27" s="5">
        <f t="shared" si="0"/>
        <v>0.68612732964730616</v>
      </c>
    </row>
    <row r="28" spans="1:4">
      <c r="A28" s="12" t="s">
        <v>26</v>
      </c>
      <c r="B28" s="59">
        <v>15456000</v>
      </c>
      <c r="C28" s="59">
        <v>1066527.5063543099</v>
      </c>
      <c r="D28" s="5">
        <f t="shared" si="0"/>
        <v>6.9004108847975532E-2</v>
      </c>
    </row>
    <row r="29" spans="1:4">
      <c r="A29" s="12" t="s">
        <v>27</v>
      </c>
      <c r="B29" s="59">
        <v>31125000</v>
      </c>
      <c r="C29" s="59">
        <v>1225441.6513481673</v>
      </c>
      <c r="D29" s="5">
        <f t="shared" si="0"/>
        <v>3.9371619320423046E-2</v>
      </c>
    </row>
    <row r="30" spans="1:4">
      <c r="A30" s="12" t="s">
        <v>28</v>
      </c>
      <c r="B30" s="59">
        <v>5233000</v>
      </c>
      <c r="C30" s="59">
        <v>645457.83433460991</v>
      </c>
      <c r="D30" s="5">
        <f t="shared" si="0"/>
        <v>0.12334374820076627</v>
      </c>
    </row>
    <row r="31" spans="1:4">
      <c r="A31" s="12" t="s">
        <v>29</v>
      </c>
      <c r="B31" s="59">
        <v>419754000</v>
      </c>
      <c r="C31" s="59">
        <v>63980754.598094329</v>
      </c>
      <c r="D31" s="5">
        <f t="shared" si="0"/>
        <v>0.15242440714822092</v>
      </c>
    </row>
    <row r="32" spans="1:4">
      <c r="A32" s="12" t="s">
        <v>30</v>
      </c>
      <c r="B32" s="59">
        <v>117000</v>
      </c>
      <c r="C32" s="59">
        <v>13305.864936</v>
      </c>
      <c r="D32" s="5">
        <f t="shared" si="0"/>
        <v>0.11372534133333333</v>
      </c>
    </row>
    <row r="33" spans="1:4">
      <c r="A33" s="12" t="s">
        <v>31</v>
      </c>
      <c r="B33" s="59">
        <v>9160000</v>
      </c>
      <c r="C33" s="59">
        <v>7306.5658395984074</v>
      </c>
      <c r="D33" s="5">
        <f t="shared" si="0"/>
        <v>7.9766002615703135E-4</v>
      </c>
    </row>
    <row r="34" spans="1:4">
      <c r="A34" s="12" t="s">
        <v>32</v>
      </c>
      <c r="B34" s="59">
        <v>44679000</v>
      </c>
      <c r="C34" s="59">
        <v>3068753.2797734397</v>
      </c>
      <c r="D34" s="5">
        <f t="shared" si="0"/>
        <v>6.8684466522828169E-2</v>
      </c>
    </row>
    <row r="35" spans="1:4">
      <c r="A35" s="66" t="s">
        <v>33</v>
      </c>
      <c r="B35" s="20">
        <v>1683000</v>
      </c>
      <c r="C35" s="20">
        <v>2521963.846901881</v>
      </c>
      <c r="D35" s="67">
        <f t="shared" si="0"/>
        <v>1.4984930759963642</v>
      </c>
    </row>
    <row r="36" spans="1:4">
      <c r="A36" s="66" t="s">
        <v>34</v>
      </c>
      <c r="B36" s="20">
        <v>308000</v>
      </c>
      <c r="C36" s="20">
        <v>1615859.6486290502</v>
      </c>
      <c r="D36" s="67">
        <f t="shared" si="0"/>
        <v>5.2462975604839297</v>
      </c>
    </row>
    <row r="37" spans="1:4">
      <c r="A37" s="12" t="s">
        <v>35</v>
      </c>
      <c r="B37" s="59">
        <v>4180000</v>
      </c>
      <c r="C37" s="59">
        <v>3381303.6483659991</v>
      </c>
      <c r="D37" s="5">
        <f t="shared" ref="D37:D68" si="1">C37/B37</f>
        <v>0.8089243177909089</v>
      </c>
    </row>
    <row r="38" spans="1:4">
      <c r="A38" s="12" t="s">
        <v>36</v>
      </c>
      <c r="B38" s="59">
        <v>7235000</v>
      </c>
      <c r="C38" s="59">
        <v>4854681.6013979996</v>
      </c>
      <c r="D38" s="5">
        <f t="shared" si="1"/>
        <v>0.67099953025542491</v>
      </c>
    </row>
    <row r="39" spans="1:4">
      <c r="A39" s="12" t="s">
        <v>37</v>
      </c>
      <c r="B39" s="59">
        <v>499137000</v>
      </c>
      <c r="C39" s="59">
        <v>49176.590996983119</v>
      </c>
      <c r="D39" s="5">
        <f t="shared" si="1"/>
        <v>9.8523233094286974E-5</v>
      </c>
    </row>
    <row r="40" spans="1:4">
      <c r="A40" s="12" t="s">
        <v>38</v>
      </c>
      <c r="B40" s="59">
        <v>356000</v>
      </c>
      <c r="C40" s="59">
        <v>76516.299324000007</v>
      </c>
      <c r="D40" s="5">
        <f t="shared" si="1"/>
        <v>0.21493342506741575</v>
      </c>
    </row>
    <row r="41" spans="1:4">
      <c r="A41" s="12" t="s">
        <v>39</v>
      </c>
      <c r="B41" s="59">
        <v>590000</v>
      </c>
      <c r="C41" s="59">
        <v>23238.196725239999</v>
      </c>
      <c r="D41" s="5">
        <f t="shared" si="1"/>
        <v>3.938677411057627E-2</v>
      </c>
    </row>
    <row r="42" spans="1:4">
      <c r="A42" s="66" t="s">
        <v>40</v>
      </c>
      <c r="B42" s="20">
        <v>264000</v>
      </c>
      <c r="C42" s="20">
        <v>682607.00300400006</v>
      </c>
      <c r="D42" s="67">
        <f t="shared" si="1"/>
        <v>2.5856325871363639</v>
      </c>
    </row>
    <row r="43" spans="1:4">
      <c r="A43" s="66" t="s">
        <v>41</v>
      </c>
      <c r="B43" s="20">
        <v>469000</v>
      </c>
      <c r="C43" s="20">
        <v>1839271.8376440001</v>
      </c>
      <c r="D43" s="67">
        <f t="shared" si="1"/>
        <v>3.9216883531855014</v>
      </c>
    </row>
    <row r="44" spans="1:4">
      <c r="A44" s="12" t="s">
        <v>42</v>
      </c>
      <c r="B44" s="59">
        <v>72258000</v>
      </c>
      <c r="C44" s="59">
        <v>5831292.7015200015</v>
      </c>
      <c r="D44" s="5">
        <f t="shared" si="1"/>
        <v>8.0700997834426663E-2</v>
      </c>
    </row>
    <row r="45" spans="1:4">
      <c r="A45" s="12" t="s">
        <v>43</v>
      </c>
      <c r="B45" s="59">
        <v>8286892000</v>
      </c>
      <c r="C45" s="59">
        <v>404832866.64812106</v>
      </c>
      <c r="D45" s="5">
        <f t="shared" si="1"/>
        <v>4.8852195328251059E-2</v>
      </c>
    </row>
    <row r="46" spans="1:4">
      <c r="A46" s="12" t="s">
        <v>44</v>
      </c>
      <c r="B46" s="59">
        <v>75680000</v>
      </c>
      <c r="C46" s="59">
        <v>14171701.213739997</v>
      </c>
      <c r="D46" s="5">
        <f t="shared" si="1"/>
        <v>0.187258208426797</v>
      </c>
    </row>
    <row r="47" spans="1:4">
      <c r="A47" s="66" t="s">
        <v>45</v>
      </c>
      <c r="B47" s="20">
        <v>139000</v>
      </c>
      <c r="C47" s="20">
        <v>482363.11279799999</v>
      </c>
      <c r="D47" s="67">
        <f t="shared" si="1"/>
        <v>3.4702382215683452</v>
      </c>
    </row>
    <row r="48" spans="1:4">
      <c r="A48" s="12" t="s">
        <v>46</v>
      </c>
      <c r="B48" s="59">
        <v>2028000</v>
      </c>
      <c r="C48" s="59">
        <v>681072.69602999999</v>
      </c>
      <c r="D48" s="5">
        <f t="shared" si="1"/>
        <v>0.33583466273668638</v>
      </c>
    </row>
    <row r="49" spans="1:4">
      <c r="A49" s="12" t="s">
        <v>47</v>
      </c>
      <c r="B49" s="59">
        <v>70000</v>
      </c>
      <c r="C49" s="59">
        <v>6482.8181339999983</v>
      </c>
      <c r="D49" s="5">
        <f t="shared" si="1"/>
        <v>9.2611687628571401E-2</v>
      </c>
    </row>
    <row r="50" spans="1:4">
      <c r="A50" s="12" t="s">
        <v>48</v>
      </c>
      <c r="B50" s="59">
        <v>7770000</v>
      </c>
      <c r="C50" s="59">
        <v>2035515.6915</v>
      </c>
      <c r="D50" s="5">
        <f t="shared" si="1"/>
        <v>0.26197113146718148</v>
      </c>
    </row>
    <row r="51" spans="1:4">
      <c r="A51" s="16" t="s">
        <v>49</v>
      </c>
      <c r="B51" s="59">
        <v>5805000</v>
      </c>
      <c r="C51" s="59">
        <v>2977882.0953119993</v>
      </c>
      <c r="D51" s="5">
        <f t="shared" si="1"/>
        <v>0.51298571839999985</v>
      </c>
    </row>
    <row r="52" spans="1:4">
      <c r="A52" s="12" t="s">
        <v>50</v>
      </c>
      <c r="B52" s="59">
        <v>20884000</v>
      </c>
      <c r="C52" s="59">
        <v>423658.18440000009</v>
      </c>
      <c r="D52" s="5">
        <f t="shared" si="1"/>
        <v>2.0286256674966485E-2</v>
      </c>
    </row>
    <row r="53" spans="1:4">
      <c r="A53" s="12" t="s">
        <v>51</v>
      </c>
      <c r="B53" s="59">
        <v>38364000</v>
      </c>
      <c r="C53" s="59">
        <v>2950633.6027199998</v>
      </c>
      <c r="D53" s="5">
        <f t="shared" si="1"/>
        <v>7.6911521288708165E-2</v>
      </c>
    </row>
    <row r="54" spans="1:4">
      <c r="A54" s="12" t="s">
        <v>202</v>
      </c>
      <c r="B54" s="59">
        <v>71624000</v>
      </c>
      <c r="C54" s="59">
        <v>7921149.344313194</v>
      </c>
      <c r="D54" s="5">
        <f t="shared" si="1"/>
        <v>0.11059350698527301</v>
      </c>
    </row>
    <row r="55" spans="1:4">
      <c r="A55" s="12" t="s">
        <v>54</v>
      </c>
      <c r="B55" s="59">
        <v>46303000</v>
      </c>
      <c r="C55" s="59">
        <v>119428.647447418</v>
      </c>
      <c r="D55" s="5">
        <f t="shared" si="1"/>
        <v>2.5792853043521587E-3</v>
      </c>
    </row>
    <row r="56" spans="1:4">
      <c r="A56" s="12" t="s">
        <v>55</v>
      </c>
      <c r="B56" s="59">
        <v>539000</v>
      </c>
      <c r="C56" s="59">
        <v>210862.64959199994</v>
      </c>
      <c r="D56" s="5">
        <f t="shared" si="1"/>
        <v>0.39121085267532457</v>
      </c>
    </row>
    <row r="57" spans="1:4">
      <c r="A57" s="12" t="s">
        <v>56</v>
      </c>
      <c r="B57" s="59">
        <v>136000</v>
      </c>
      <c r="C57" s="59">
        <v>27545.069090372759</v>
      </c>
      <c r="D57" s="5">
        <f t="shared" si="1"/>
        <v>0.20253727272332911</v>
      </c>
    </row>
    <row r="58" spans="1:4">
      <c r="A58" s="12" t="s">
        <v>57</v>
      </c>
      <c r="B58" s="59">
        <v>20964000</v>
      </c>
      <c r="C58" s="59">
        <v>3755036.7585780001</v>
      </c>
      <c r="D58" s="5">
        <f t="shared" si="1"/>
        <v>0.17911833421951917</v>
      </c>
    </row>
    <row r="59" spans="1:4">
      <c r="A59" s="12" t="s">
        <v>58</v>
      </c>
      <c r="B59" s="59">
        <v>32636000</v>
      </c>
      <c r="C59" s="59">
        <v>5361953.1735359989</v>
      </c>
      <c r="D59" s="5">
        <f t="shared" si="1"/>
        <v>0.16429566042211052</v>
      </c>
    </row>
    <row r="60" spans="1:4">
      <c r="A60" s="12" t="s">
        <v>59</v>
      </c>
      <c r="B60" s="59">
        <v>204776000</v>
      </c>
      <c r="C60" s="59">
        <v>34033199.809499994</v>
      </c>
      <c r="D60" s="5">
        <f t="shared" si="1"/>
        <v>0.16619720968033361</v>
      </c>
    </row>
    <row r="61" spans="1:4">
      <c r="A61" s="12" t="s">
        <v>60</v>
      </c>
      <c r="B61" s="59">
        <v>6249000</v>
      </c>
      <c r="C61" s="59">
        <v>2222619.1844099998</v>
      </c>
      <c r="D61" s="5">
        <f t="shared" si="1"/>
        <v>0.35567597766202591</v>
      </c>
    </row>
    <row r="62" spans="1:4">
      <c r="A62" s="12" t="s">
        <v>61</v>
      </c>
      <c r="B62" s="59">
        <v>4679000</v>
      </c>
      <c r="C62" s="59">
        <v>176006.333274</v>
      </c>
      <c r="D62" s="5">
        <f t="shared" si="1"/>
        <v>3.7616228526180809E-2</v>
      </c>
    </row>
    <row r="63" spans="1:4">
      <c r="A63" s="66" t="s">
        <v>62</v>
      </c>
      <c r="B63" s="20">
        <v>513000</v>
      </c>
      <c r="C63" s="20">
        <v>900925.63491600007</v>
      </c>
      <c r="D63" s="67">
        <f t="shared" si="1"/>
        <v>1.7561903214736843</v>
      </c>
    </row>
    <row r="64" spans="1:4">
      <c r="A64" s="12" t="s">
        <v>63</v>
      </c>
      <c r="B64" s="59">
        <v>18339000</v>
      </c>
      <c r="C64" s="59">
        <v>40461.474619867106</v>
      </c>
      <c r="D64" s="5">
        <f t="shared" si="1"/>
        <v>2.2063075751059002E-3</v>
      </c>
    </row>
    <row r="65" spans="1:4">
      <c r="A65" s="66" t="s">
        <v>64</v>
      </c>
      <c r="B65" s="20">
        <v>6494000</v>
      </c>
      <c r="C65" s="20">
        <v>8352263.2573379995</v>
      </c>
      <c r="D65" s="67">
        <f t="shared" si="1"/>
        <v>1.286150794169695</v>
      </c>
    </row>
    <row r="66" spans="1:4">
      <c r="A66" s="12" t="s">
        <v>65</v>
      </c>
      <c r="B66" s="59">
        <v>59000</v>
      </c>
      <c r="C66" s="59">
        <v>711.73752000000002</v>
      </c>
      <c r="D66" s="5">
        <f t="shared" si="1"/>
        <v>1.206334779661017E-2</v>
      </c>
    </row>
    <row r="67" spans="1:4">
      <c r="A67" s="12" t="s">
        <v>203</v>
      </c>
      <c r="B67" s="59">
        <v>711000</v>
      </c>
      <c r="C67" s="59">
        <v>2144.9037633821281</v>
      </c>
      <c r="D67" s="5">
        <f t="shared" si="1"/>
        <v>3.0167422832378735E-3</v>
      </c>
    </row>
    <row r="68" spans="1:4">
      <c r="A68" s="12" t="s">
        <v>66</v>
      </c>
      <c r="B68" s="59">
        <v>1291000</v>
      </c>
      <c r="C68" s="59">
        <v>577681.20887400012</v>
      </c>
      <c r="D68" s="5">
        <f t="shared" si="1"/>
        <v>0.44746801616886145</v>
      </c>
    </row>
    <row r="69" spans="1:4">
      <c r="A69" s="12" t="s">
        <v>67</v>
      </c>
      <c r="B69" s="59">
        <v>61844000</v>
      </c>
      <c r="C69" s="59">
        <v>131924.38946291956</v>
      </c>
      <c r="D69" s="5">
        <f t="shared" ref="D69:D100" si="2">C69/B69</f>
        <v>2.1331800896274423E-3</v>
      </c>
    </row>
    <row r="70" spans="1:4">
      <c r="A70" s="12" t="s">
        <v>68</v>
      </c>
      <c r="B70" s="59">
        <v>361273000</v>
      </c>
      <c r="C70" s="59">
        <v>762061.73795650422</v>
      </c>
      <c r="D70" s="5">
        <f t="shared" si="2"/>
        <v>2.1093791618983543E-3</v>
      </c>
    </row>
    <row r="71" spans="1:4">
      <c r="A71" s="12" t="s">
        <v>69</v>
      </c>
      <c r="B71" s="59">
        <v>700000</v>
      </c>
      <c r="C71" s="59">
        <v>55080.323999999993</v>
      </c>
      <c r="D71" s="5">
        <f t="shared" si="2"/>
        <v>7.8686177142857139E-2</v>
      </c>
    </row>
    <row r="72" spans="1:4">
      <c r="A72" s="12" t="s">
        <v>70</v>
      </c>
      <c r="B72" s="59">
        <v>884000</v>
      </c>
      <c r="C72" s="59">
        <v>161252.35622999998</v>
      </c>
      <c r="D72" s="5">
        <f t="shared" si="2"/>
        <v>0.18241216768099544</v>
      </c>
    </row>
    <row r="73" spans="1:4">
      <c r="A73" s="12" t="s">
        <v>71</v>
      </c>
      <c r="B73" s="59">
        <v>2574000</v>
      </c>
      <c r="C73" s="59">
        <v>217074.29433599999</v>
      </c>
      <c r="D73" s="5">
        <f t="shared" si="2"/>
        <v>8.4333447682983675E-2</v>
      </c>
    </row>
    <row r="74" spans="1:4">
      <c r="A74" s="12" t="s">
        <v>72</v>
      </c>
      <c r="B74" s="59">
        <v>473000</v>
      </c>
      <c r="C74" s="59">
        <v>278384.57087999996</v>
      </c>
      <c r="D74" s="5">
        <f t="shared" si="2"/>
        <v>0.58855088980972503</v>
      </c>
    </row>
    <row r="75" spans="1:4">
      <c r="A75" s="12" t="s">
        <v>73</v>
      </c>
      <c r="B75" s="59">
        <v>6241000</v>
      </c>
      <c r="C75" s="59">
        <v>2406809.6447999994</v>
      </c>
      <c r="D75" s="5">
        <f t="shared" si="2"/>
        <v>0.38564487178336798</v>
      </c>
    </row>
    <row r="76" spans="1:4">
      <c r="A76" s="12" t="s">
        <v>74</v>
      </c>
      <c r="B76" s="59">
        <v>745384000</v>
      </c>
      <c r="C76" s="59">
        <v>4168587.9481577491</v>
      </c>
      <c r="D76" s="5">
        <f t="shared" si="2"/>
        <v>5.5925374681476247E-3</v>
      </c>
    </row>
    <row r="77" spans="1:4">
      <c r="A77" s="12" t="s">
        <v>75</v>
      </c>
      <c r="B77" s="59">
        <v>8999000</v>
      </c>
      <c r="C77" s="59">
        <v>634571.91275399993</v>
      </c>
      <c r="D77" s="5">
        <f t="shared" si="2"/>
        <v>7.0515825397710855E-2</v>
      </c>
    </row>
    <row r="78" spans="1:4">
      <c r="A78" s="12" t="s">
        <v>76</v>
      </c>
      <c r="B78" s="59">
        <v>86717000</v>
      </c>
      <c r="C78" s="59">
        <v>223262.29697659818</v>
      </c>
      <c r="D78" s="5">
        <f t="shared" si="2"/>
        <v>2.5746081734446323E-3</v>
      </c>
    </row>
    <row r="79" spans="1:4">
      <c r="A79" s="12" t="s">
        <v>77</v>
      </c>
      <c r="B79" s="59">
        <v>260000</v>
      </c>
      <c r="C79" s="59">
        <v>89643.523701601604</v>
      </c>
      <c r="D79" s="5">
        <f t="shared" si="2"/>
        <v>0.34478278346769847</v>
      </c>
    </row>
    <row r="80" spans="1:4">
      <c r="A80" s="12" t="s">
        <v>78</v>
      </c>
      <c r="B80" s="59">
        <v>1738000</v>
      </c>
      <c r="C80" s="59">
        <v>173863.07400000002</v>
      </c>
      <c r="D80" s="5">
        <f t="shared" si="2"/>
        <v>0.10003629113924052</v>
      </c>
    </row>
    <row r="81" spans="1:4">
      <c r="A81" s="12" t="s">
        <v>79</v>
      </c>
      <c r="B81" s="59">
        <v>11118000</v>
      </c>
      <c r="C81" s="59">
        <v>9127179.7484639976</v>
      </c>
      <c r="D81" s="5">
        <f t="shared" si="2"/>
        <v>0.8209371963000538</v>
      </c>
    </row>
    <row r="82" spans="1:4">
      <c r="A82" s="66" t="s">
        <v>80</v>
      </c>
      <c r="B82" s="20">
        <v>1236000</v>
      </c>
      <c r="C82" s="20">
        <v>2465248.6480440004</v>
      </c>
      <c r="D82" s="67">
        <f t="shared" si="2"/>
        <v>1.9945377411359226</v>
      </c>
    </row>
    <row r="83" spans="1:4">
      <c r="A83" s="66" t="s">
        <v>81</v>
      </c>
      <c r="B83" s="20">
        <v>238000</v>
      </c>
      <c r="C83" s="20">
        <v>401133.45292800001</v>
      </c>
      <c r="D83" s="67">
        <f t="shared" si="2"/>
        <v>1.6854346761680672</v>
      </c>
    </row>
    <row r="84" spans="1:4">
      <c r="A84" s="12" t="s">
        <v>82</v>
      </c>
      <c r="B84" s="59">
        <v>1701000</v>
      </c>
      <c r="C84" s="59">
        <v>1336422.0612599999</v>
      </c>
      <c r="D84" s="5">
        <f t="shared" si="2"/>
        <v>0.78566846634920628</v>
      </c>
    </row>
    <row r="85" spans="1:4">
      <c r="A85" s="66" t="s">
        <v>83</v>
      </c>
      <c r="B85" s="20">
        <v>2120000</v>
      </c>
      <c r="C85" s="20">
        <v>3192242.1623999993</v>
      </c>
      <c r="D85" s="67">
        <f t="shared" si="2"/>
        <v>1.50577460490566</v>
      </c>
    </row>
    <row r="86" spans="1:4">
      <c r="A86" s="12" t="s">
        <v>84</v>
      </c>
      <c r="B86" s="59">
        <v>8108000</v>
      </c>
      <c r="C86" s="59">
        <v>3521407.7930160002</v>
      </c>
      <c r="D86" s="5">
        <f t="shared" si="2"/>
        <v>0.43431275197533303</v>
      </c>
    </row>
    <row r="87" spans="1:4">
      <c r="A87" s="12" t="s">
        <v>85</v>
      </c>
      <c r="B87" s="59">
        <v>50583000</v>
      </c>
      <c r="C87" s="59">
        <v>189394.62660663918</v>
      </c>
      <c r="D87" s="5">
        <f t="shared" si="2"/>
        <v>3.7442347548907575E-3</v>
      </c>
    </row>
    <row r="88" spans="1:4">
      <c r="A88" s="12" t="s">
        <v>86</v>
      </c>
      <c r="B88" s="59">
        <v>1962000</v>
      </c>
      <c r="C88" s="59">
        <v>604.60869622512894</v>
      </c>
      <c r="D88" s="5">
        <f t="shared" si="2"/>
        <v>3.0815937626153361E-4</v>
      </c>
    </row>
    <row r="89" spans="1:4">
      <c r="A89" s="12" t="s">
        <v>87</v>
      </c>
      <c r="B89" s="59">
        <v>2008823000</v>
      </c>
      <c r="C89" s="59">
        <v>118325373.09625208</v>
      </c>
      <c r="D89" s="5">
        <f t="shared" si="2"/>
        <v>5.8902836684094163E-2</v>
      </c>
    </row>
    <row r="90" spans="1:4">
      <c r="A90" s="12" t="s">
        <v>88</v>
      </c>
      <c r="B90" s="59">
        <v>433989000</v>
      </c>
      <c r="C90" s="59">
        <v>39866134.32836999</v>
      </c>
      <c r="D90" s="5">
        <f t="shared" si="2"/>
        <v>9.1859780612803532E-2</v>
      </c>
    </row>
    <row r="91" spans="1:4">
      <c r="A91" s="12" t="s">
        <v>89</v>
      </c>
      <c r="B91" s="59">
        <v>571612000</v>
      </c>
      <c r="C91" s="59">
        <v>3760718.8370637777</v>
      </c>
      <c r="D91" s="5">
        <f t="shared" si="2"/>
        <v>6.5791460589766796E-3</v>
      </c>
    </row>
    <row r="92" spans="1:4">
      <c r="A92" s="12" t="s">
        <v>90</v>
      </c>
      <c r="B92" s="59">
        <v>114667000</v>
      </c>
      <c r="C92" s="59">
        <v>5668530.6056399988</v>
      </c>
      <c r="D92" s="5">
        <f t="shared" si="2"/>
        <v>4.9434716227336535E-2</v>
      </c>
    </row>
    <row r="93" spans="1:4">
      <c r="A93" s="12" t="s">
        <v>91</v>
      </c>
      <c r="B93" s="59">
        <v>40000000</v>
      </c>
      <c r="C93" s="59">
        <v>467280.55634692335</v>
      </c>
      <c r="D93" s="5">
        <f t="shared" si="2"/>
        <v>1.1682013908673084E-2</v>
      </c>
    </row>
    <row r="94" spans="1:4">
      <c r="A94" s="12" t="s">
        <v>92</v>
      </c>
      <c r="B94" s="59">
        <v>70656000</v>
      </c>
      <c r="C94" s="59">
        <v>20923.372809939628</v>
      </c>
      <c r="D94" s="5">
        <f t="shared" si="2"/>
        <v>2.9613016318415464E-4</v>
      </c>
    </row>
    <row r="95" spans="1:4">
      <c r="A95" s="12" t="s">
        <v>93</v>
      </c>
      <c r="B95" s="59">
        <v>406307000</v>
      </c>
      <c r="C95" s="59">
        <v>1221615.0505385075</v>
      </c>
      <c r="D95" s="5">
        <f t="shared" si="2"/>
        <v>3.0066305786966689E-3</v>
      </c>
    </row>
    <row r="96" spans="1:4">
      <c r="A96" s="12" t="s">
        <v>94</v>
      </c>
      <c r="B96" s="59">
        <v>7158000</v>
      </c>
      <c r="C96" s="59">
        <v>164843.43120000005</v>
      </c>
      <c r="D96" s="5">
        <f t="shared" si="2"/>
        <v>2.3029258340318531E-2</v>
      </c>
    </row>
    <row r="97" spans="1:4">
      <c r="A97" s="12" t="s">
        <v>95</v>
      </c>
      <c r="B97" s="59">
        <v>1170715000</v>
      </c>
      <c r="C97" s="59">
        <v>65162.116731584705</v>
      </c>
      <c r="D97" s="5">
        <f t="shared" si="2"/>
        <v>5.5660102357605999E-5</v>
      </c>
    </row>
    <row r="98" spans="1:4">
      <c r="A98" s="12" t="s">
        <v>96</v>
      </c>
      <c r="B98" s="59">
        <v>20821000</v>
      </c>
      <c r="C98" s="59">
        <v>2002943.064</v>
      </c>
      <c r="D98" s="5">
        <f t="shared" si="2"/>
        <v>9.6198216416118337E-2</v>
      </c>
    </row>
    <row r="99" spans="1:4">
      <c r="A99" s="12" t="s">
        <v>97</v>
      </c>
      <c r="B99" s="59">
        <v>248729000</v>
      </c>
      <c r="C99" s="59">
        <v>2908147.4497313877</v>
      </c>
      <c r="D99" s="5">
        <f t="shared" si="2"/>
        <v>1.1692032090071474E-2</v>
      </c>
    </row>
    <row r="100" spans="1:4">
      <c r="A100" s="12" t="s">
        <v>98</v>
      </c>
      <c r="B100" s="59">
        <v>12427000</v>
      </c>
      <c r="C100" s="59">
        <v>3923109.8862120002</v>
      </c>
      <c r="D100" s="5">
        <f t="shared" si="2"/>
        <v>0.31569243471569969</v>
      </c>
    </row>
    <row r="101" spans="1:4">
      <c r="A101" s="12" t="s">
        <v>99</v>
      </c>
      <c r="B101" s="59">
        <v>62000</v>
      </c>
      <c r="C101" s="59">
        <v>58796.519705999999</v>
      </c>
      <c r="D101" s="5">
        <f t="shared" ref="D101:D132" si="3">C101/B101</f>
        <v>0.94833096299999997</v>
      </c>
    </row>
    <row r="102" spans="1:4">
      <c r="A102" s="12" t="s">
        <v>206</v>
      </c>
      <c r="B102" s="59">
        <v>567567000</v>
      </c>
      <c r="C102" s="59">
        <v>27936.532722348005</v>
      </c>
      <c r="D102" s="5">
        <f t="shared" si="3"/>
        <v>4.9221559256172407E-5</v>
      </c>
    </row>
    <row r="103" spans="1:4">
      <c r="A103" s="12" t="s">
        <v>100</v>
      </c>
      <c r="B103" s="59">
        <v>93696000</v>
      </c>
      <c r="C103" s="59">
        <v>20123.426757700774</v>
      </c>
      <c r="D103" s="5">
        <f t="shared" si="3"/>
        <v>2.147735950061985E-4</v>
      </c>
    </row>
    <row r="104" spans="1:4">
      <c r="A104" s="12" t="s">
        <v>101</v>
      </c>
      <c r="B104" s="59">
        <v>6399000</v>
      </c>
      <c r="C104" s="59">
        <v>979784.69668979745</v>
      </c>
      <c r="D104" s="5">
        <f t="shared" si="3"/>
        <v>0.15311528312076847</v>
      </c>
    </row>
    <row r="105" spans="1:4">
      <c r="A105" s="12" t="s">
        <v>102</v>
      </c>
      <c r="B105" s="59">
        <v>1874000</v>
      </c>
      <c r="C105" s="59">
        <v>1449703.474284</v>
      </c>
      <c r="D105" s="5">
        <f t="shared" si="3"/>
        <v>0.77358776642689431</v>
      </c>
    </row>
    <row r="106" spans="1:4">
      <c r="A106" s="12" t="s">
        <v>103</v>
      </c>
      <c r="B106" s="59">
        <v>7616000</v>
      </c>
      <c r="C106" s="59">
        <v>741747.52627200005</v>
      </c>
      <c r="D106" s="5">
        <f t="shared" si="3"/>
        <v>9.739332015126051E-2</v>
      </c>
    </row>
    <row r="107" spans="1:4">
      <c r="A107" s="12" t="s">
        <v>104</v>
      </c>
      <c r="B107" s="59">
        <v>20403000</v>
      </c>
      <c r="C107" s="59">
        <v>1556461.5920317282</v>
      </c>
      <c r="D107" s="5">
        <f t="shared" si="3"/>
        <v>7.628591834689645E-2</v>
      </c>
    </row>
    <row r="108" spans="1:4">
      <c r="A108" s="66" t="s">
        <v>105</v>
      </c>
      <c r="B108" s="20">
        <v>18000</v>
      </c>
      <c r="C108" s="20">
        <v>315247.91900399985</v>
      </c>
      <c r="D108" s="67">
        <f t="shared" si="3"/>
        <v>17.513773277999992</v>
      </c>
    </row>
    <row r="109" spans="1:4">
      <c r="A109" s="66" t="s">
        <v>106</v>
      </c>
      <c r="B109" s="20">
        <v>799000</v>
      </c>
      <c r="C109" s="20">
        <v>1000666.9477799997</v>
      </c>
      <c r="D109" s="67">
        <f t="shared" si="3"/>
        <v>1.2523991837046304</v>
      </c>
    </row>
    <row r="110" spans="1:4">
      <c r="A110" s="12" t="s">
        <v>107</v>
      </c>
      <c r="B110" s="59">
        <v>59035000</v>
      </c>
      <c r="C110" s="59">
        <v>1527199.6070640001</v>
      </c>
      <c r="D110" s="5">
        <f t="shared" si="3"/>
        <v>2.5869392852782249E-2</v>
      </c>
    </row>
    <row r="111" spans="1:4">
      <c r="A111" s="66" t="s">
        <v>109</v>
      </c>
      <c r="B111" s="20">
        <v>2013000</v>
      </c>
      <c r="C111" s="20">
        <v>5329369.4393039988</v>
      </c>
      <c r="D111" s="67">
        <f t="shared" si="3"/>
        <v>2.6474761248405358</v>
      </c>
    </row>
    <row r="112" spans="1:4">
      <c r="A112" s="66" t="s">
        <v>110</v>
      </c>
      <c r="B112" s="20">
        <v>1239000</v>
      </c>
      <c r="C112" s="20">
        <v>2356008.917256</v>
      </c>
      <c r="D112" s="67">
        <f t="shared" si="3"/>
        <v>1.9015406918934625</v>
      </c>
    </row>
    <row r="113" spans="1:4">
      <c r="A113" s="12" t="s">
        <v>111</v>
      </c>
      <c r="B113" s="59">
        <v>216804000</v>
      </c>
      <c r="C113" s="59">
        <v>12093596.248920685</v>
      </c>
      <c r="D113" s="5">
        <f t="shared" si="3"/>
        <v>5.5781241346657282E-2</v>
      </c>
    </row>
    <row r="114" spans="1:4">
      <c r="A114" s="12" t="s">
        <v>112</v>
      </c>
      <c r="B114" s="59">
        <v>1074000</v>
      </c>
      <c r="C114" s="59">
        <v>253218.4931968397</v>
      </c>
      <c r="D114" s="5">
        <f t="shared" si="3"/>
        <v>0.23577140893560494</v>
      </c>
    </row>
    <row r="115" spans="1:4">
      <c r="A115" s="66" t="s">
        <v>113</v>
      </c>
      <c r="B115" s="20">
        <v>623000</v>
      </c>
      <c r="C115" s="20">
        <v>2926310.5919519993</v>
      </c>
      <c r="D115" s="67">
        <f t="shared" si="3"/>
        <v>4.6971277559422138</v>
      </c>
    </row>
    <row r="116" spans="1:4">
      <c r="A116" s="12" t="s">
        <v>114</v>
      </c>
      <c r="B116" s="59">
        <v>103000</v>
      </c>
      <c r="C116" s="59">
        <v>31537.643975999999</v>
      </c>
      <c r="D116" s="5">
        <f t="shared" si="3"/>
        <v>0.30619071821359223</v>
      </c>
    </row>
    <row r="117" spans="1:4">
      <c r="A117" s="12" t="s">
        <v>115</v>
      </c>
      <c r="B117" s="59">
        <v>2281000</v>
      </c>
      <c r="C117" s="59">
        <v>170067.98911199998</v>
      </c>
      <c r="D117" s="5">
        <f t="shared" si="3"/>
        <v>7.4558522188513804E-2</v>
      </c>
    </row>
    <row r="118" spans="1:4">
      <c r="A118" s="12" t="s">
        <v>116</v>
      </c>
      <c r="B118" s="59">
        <v>2215000</v>
      </c>
      <c r="C118" s="59">
        <v>566404.62407999986</v>
      </c>
      <c r="D118" s="5">
        <f t="shared" si="3"/>
        <v>0.25571314856884869</v>
      </c>
    </row>
    <row r="119" spans="1:4">
      <c r="A119" s="12" t="s">
        <v>117</v>
      </c>
      <c r="B119" s="59">
        <v>4118000</v>
      </c>
      <c r="C119" s="59">
        <v>938036.01628800004</v>
      </c>
      <c r="D119" s="5">
        <f t="shared" si="3"/>
        <v>0.22778922202234095</v>
      </c>
    </row>
    <row r="120" spans="1:4">
      <c r="A120" s="12" t="s">
        <v>118</v>
      </c>
      <c r="B120" s="59">
        <v>443674000</v>
      </c>
      <c r="C120" s="59">
        <v>46248015.153240003</v>
      </c>
      <c r="D120" s="5">
        <f t="shared" si="3"/>
        <v>0.1042387319366021</v>
      </c>
    </row>
    <row r="121" spans="1:4">
      <c r="A121" s="12" t="s">
        <v>207</v>
      </c>
      <c r="B121" s="59">
        <v>103000</v>
      </c>
      <c r="C121" s="59">
        <v>62331.180497999994</v>
      </c>
      <c r="D121" s="5">
        <f t="shared" si="3"/>
        <v>0.60515709221359215</v>
      </c>
    </row>
    <row r="122" spans="1:4">
      <c r="A122" s="12" t="s">
        <v>119</v>
      </c>
      <c r="B122" s="59">
        <v>11511000</v>
      </c>
      <c r="C122" s="59">
        <v>464045.35130344756</v>
      </c>
      <c r="D122" s="5">
        <f t="shared" si="3"/>
        <v>4.0313209217569937E-2</v>
      </c>
    </row>
    <row r="123" spans="1:4">
      <c r="A123" s="12" t="s">
        <v>120</v>
      </c>
      <c r="B123" s="59">
        <v>2582000</v>
      </c>
      <c r="C123" s="59">
        <v>263367.16240159603</v>
      </c>
      <c r="D123" s="5">
        <f t="shared" si="3"/>
        <v>0.10200122478760497</v>
      </c>
    </row>
    <row r="124" spans="1:4">
      <c r="A124" s="12" t="s">
        <v>121</v>
      </c>
      <c r="B124" s="59">
        <v>77000</v>
      </c>
      <c r="C124" s="59">
        <v>2205.9678479999998</v>
      </c>
      <c r="D124" s="5">
        <f t="shared" si="3"/>
        <v>2.8648933090909087E-2</v>
      </c>
    </row>
    <row r="125" spans="1:4">
      <c r="A125" s="12" t="s">
        <v>122</v>
      </c>
      <c r="B125" s="59">
        <v>50608000</v>
      </c>
      <c r="C125" s="59">
        <v>14620479.007440001</v>
      </c>
      <c r="D125" s="5">
        <f t="shared" si="3"/>
        <v>0.28889659752292129</v>
      </c>
    </row>
    <row r="126" spans="1:4">
      <c r="A126" s="12" t="s">
        <v>123</v>
      </c>
      <c r="B126" s="59">
        <v>2882000</v>
      </c>
      <c r="C126" s="59">
        <v>1044733.0813499998</v>
      </c>
      <c r="D126" s="5">
        <f t="shared" si="3"/>
        <v>0.36250280407702978</v>
      </c>
    </row>
    <row r="127" spans="1:4">
      <c r="A127" s="12" t="s">
        <v>124</v>
      </c>
      <c r="B127" s="59">
        <v>8995000</v>
      </c>
      <c r="C127" s="59">
        <v>7243783.5497280005</v>
      </c>
      <c r="D127" s="5">
        <f t="shared" si="3"/>
        <v>0.80531223454452483</v>
      </c>
    </row>
    <row r="128" spans="1:4">
      <c r="A128" s="12" t="s">
        <v>125</v>
      </c>
      <c r="B128" s="59">
        <v>3176000</v>
      </c>
      <c r="C128" s="59">
        <v>341932.21750799997</v>
      </c>
      <c r="D128" s="5">
        <f t="shared" si="3"/>
        <v>0.10766127755289671</v>
      </c>
    </row>
    <row r="129" spans="1:4">
      <c r="A129" s="12" t="s">
        <v>126</v>
      </c>
      <c r="B129" s="59">
        <v>84000</v>
      </c>
      <c r="C129" s="59">
        <v>5641.2608759999985</v>
      </c>
      <c r="D129" s="5">
        <f t="shared" si="3"/>
        <v>6.7157867571428553E-2</v>
      </c>
    </row>
    <row r="130" spans="1:4">
      <c r="A130" s="12" t="s">
        <v>127</v>
      </c>
      <c r="B130" s="59">
        <v>3755000</v>
      </c>
      <c r="C130" s="59">
        <v>936174.26995199989</v>
      </c>
      <c r="D130" s="5">
        <f t="shared" si="3"/>
        <v>0.24931405324953393</v>
      </c>
    </row>
    <row r="131" spans="1:4">
      <c r="A131" s="12" t="s">
        <v>128</v>
      </c>
      <c r="B131" s="59">
        <v>182078000</v>
      </c>
      <c r="C131" s="59">
        <v>481086.1619798225</v>
      </c>
      <c r="D131" s="5">
        <f t="shared" si="3"/>
        <v>2.6421981896759769E-3</v>
      </c>
    </row>
    <row r="132" spans="1:4">
      <c r="A132" s="12" t="s">
        <v>129</v>
      </c>
      <c r="B132" s="59">
        <v>4727000</v>
      </c>
      <c r="C132" s="59">
        <v>96273.580157999997</v>
      </c>
      <c r="D132" s="5">
        <f t="shared" si="3"/>
        <v>2.0366740037656018E-2</v>
      </c>
    </row>
    <row r="133" spans="1:4">
      <c r="A133" s="12" t="s">
        <v>130</v>
      </c>
      <c r="B133" s="59">
        <v>3920000</v>
      </c>
      <c r="C133" s="59">
        <v>150380.68766399997</v>
      </c>
      <c r="D133" s="5">
        <f t="shared" ref="D133:D164" si="4">C133/B133</f>
        <v>3.8362420322448972E-2</v>
      </c>
    </row>
    <row r="134" spans="1:4">
      <c r="A134" s="12" t="s">
        <v>131</v>
      </c>
      <c r="B134" s="59">
        <v>31551000</v>
      </c>
      <c r="C134" s="59">
        <v>105668.01158088245</v>
      </c>
      <c r="D134" s="5">
        <f t="shared" si="4"/>
        <v>3.3491176691985182E-3</v>
      </c>
    </row>
    <row r="135" spans="1:4">
      <c r="A135" s="12" t="s">
        <v>132</v>
      </c>
      <c r="B135" s="59">
        <v>4547000</v>
      </c>
      <c r="C135" s="59">
        <v>2030320.7224800002</v>
      </c>
      <c r="D135" s="5">
        <f t="shared" si="4"/>
        <v>0.44651874257312518</v>
      </c>
    </row>
    <row r="136" spans="1:4">
      <c r="A136" s="66" t="s">
        <v>133</v>
      </c>
      <c r="B136" s="20">
        <v>1412000</v>
      </c>
      <c r="C136" s="20">
        <v>2494110.1973039997</v>
      </c>
      <c r="D136" s="67">
        <f t="shared" si="4"/>
        <v>1.7663669952577901</v>
      </c>
    </row>
    <row r="137" spans="1:4">
      <c r="A137" s="12" t="s">
        <v>134</v>
      </c>
      <c r="B137" s="59">
        <v>78910000</v>
      </c>
      <c r="C137" s="59">
        <v>27846648.520799998</v>
      </c>
      <c r="D137" s="5">
        <f t="shared" si="4"/>
        <v>0.35289124978836645</v>
      </c>
    </row>
    <row r="138" spans="1:4">
      <c r="A138" s="12" t="s">
        <v>135</v>
      </c>
      <c r="B138" s="59">
        <v>7000</v>
      </c>
      <c r="C138" s="59">
        <v>763.35679799999991</v>
      </c>
      <c r="D138" s="5">
        <f t="shared" si="4"/>
        <v>0.10905097114285713</v>
      </c>
    </row>
    <row r="139" spans="1:4">
      <c r="A139" s="12" t="s">
        <v>136</v>
      </c>
      <c r="B139" s="59">
        <v>57187000</v>
      </c>
      <c r="C139" s="59">
        <v>9085.821143398196</v>
      </c>
      <c r="D139" s="5">
        <f t="shared" si="4"/>
        <v>1.5887913587700345E-4</v>
      </c>
    </row>
    <row r="140" spans="1:4">
      <c r="A140" s="12" t="s">
        <v>137</v>
      </c>
      <c r="B140" s="59">
        <v>57202000</v>
      </c>
      <c r="C140" s="59">
        <v>35770.570647099717</v>
      </c>
      <c r="D140" s="5">
        <f t="shared" si="4"/>
        <v>6.2533776174084326E-4</v>
      </c>
    </row>
    <row r="141" spans="1:4">
      <c r="A141" s="12" t="s">
        <v>138</v>
      </c>
      <c r="B141" s="59">
        <v>161396000</v>
      </c>
      <c r="C141" s="59">
        <v>45955436.31253425</v>
      </c>
      <c r="D141" s="5">
        <f t="shared" si="4"/>
        <v>0.28473714536007244</v>
      </c>
    </row>
    <row r="142" spans="1:4">
      <c r="A142" s="12" t="s">
        <v>139</v>
      </c>
      <c r="B142" s="59">
        <v>216000</v>
      </c>
      <c r="C142" s="59">
        <v>12313.564739999996</v>
      </c>
      <c r="D142" s="5">
        <f t="shared" si="4"/>
        <v>5.7007244166666651E-2</v>
      </c>
    </row>
    <row r="143" spans="1:4">
      <c r="A143" s="12" t="s">
        <v>140</v>
      </c>
      <c r="B143" s="59">
        <v>9633000</v>
      </c>
      <c r="C143" s="59">
        <v>1410900.4757759997</v>
      </c>
      <c r="D143" s="5">
        <f t="shared" si="4"/>
        <v>0.14646532500529427</v>
      </c>
    </row>
    <row r="144" spans="1:4">
      <c r="A144" s="66" t="s">
        <v>141</v>
      </c>
      <c r="B144" s="20">
        <v>3135000</v>
      </c>
      <c r="C144" s="20">
        <v>4125943.4931899994</v>
      </c>
      <c r="D144" s="67">
        <f t="shared" si="4"/>
        <v>1.3160904284497605</v>
      </c>
    </row>
    <row r="145" spans="1:4">
      <c r="A145" s="12" t="s">
        <v>142</v>
      </c>
      <c r="B145" s="59">
        <v>5075000</v>
      </c>
      <c r="C145" s="59">
        <v>450526.78142399987</v>
      </c>
      <c r="D145" s="5">
        <f t="shared" si="4"/>
        <v>8.8773750034285684E-2</v>
      </c>
    </row>
    <row r="146" spans="1:4">
      <c r="A146" s="12" t="s">
        <v>143</v>
      </c>
      <c r="B146" s="59">
        <v>57579000</v>
      </c>
      <c r="C146" s="59">
        <v>9439194.0217799973</v>
      </c>
      <c r="D146" s="5">
        <f t="shared" si="4"/>
        <v>0.16393466405772933</v>
      </c>
    </row>
    <row r="147" spans="1:4">
      <c r="A147" s="12" t="s">
        <v>144</v>
      </c>
      <c r="B147" s="59">
        <v>81591000</v>
      </c>
      <c r="C147" s="59">
        <v>13950299.210225634</v>
      </c>
      <c r="D147" s="5">
        <f t="shared" si="4"/>
        <v>0.17097840705746509</v>
      </c>
    </row>
    <row r="148" spans="1:4">
      <c r="A148" s="12" t="s">
        <v>145</v>
      </c>
      <c r="B148" s="59">
        <v>317254000</v>
      </c>
      <c r="C148" s="59">
        <v>10522489.884237619</v>
      </c>
      <c r="D148" s="5">
        <f t="shared" si="4"/>
        <v>3.316739862771665E-2</v>
      </c>
    </row>
    <row r="149" spans="1:4">
      <c r="A149" s="12" t="s">
        <v>146</v>
      </c>
      <c r="B149" s="59">
        <v>52361000</v>
      </c>
      <c r="C149" s="59">
        <v>207665.48998756826</v>
      </c>
      <c r="D149" s="5">
        <f t="shared" si="4"/>
        <v>3.9660336889587337E-3</v>
      </c>
    </row>
    <row r="150" spans="1:4">
      <c r="A150" s="12" t="s">
        <v>147</v>
      </c>
      <c r="B150" s="59">
        <v>70531000</v>
      </c>
      <c r="C150" s="59">
        <v>2111.160941064561</v>
      </c>
      <c r="D150" s="5">
        <f t="shared" si="4"/>
        <v>2.9932383506040764E-5</v>
      </c>
    </row>
    <row r="151" spans="1:4">
      <c r="A151" s="12" t="s">
        <v>148</v>
      </c>
      <c r="B151" s="59">
        <v>4367000</v>
      </c>
      <c r="C151" s="59">
        <v>215404.34399999998</v>
      </c>
      <c r="D151" s="5">
        <f t="shared" si="4"/>
        <v>4.9325473780627432E-2</v>
      </c>
    </row>
    <row r="152" spans="1:4">
      <c r="A152" s="12" t="s">
        <v>149</v>
      </c>
      <c r="B152" s="59">
        <v>78745000</v>
      </c>
      <c r="C152" s="59">
        <v>7102066.7232839996</v>
      </c>
      <c r="D152" s="5">
        <f t="shared" si="4"/>
        <v>9.0190700657616349E-2</v>
      </c>
    </row>
    <row r="153" spans="1:4">
      <c r="A153" s="12" t="s">
        <v>150</v>
      </c>
      <c r="B153" s="59">
        <v>1740776000</v>
      </c>
      <c r="C153" s="59">
        <v>36299578.105945997</v>
      </c>
      <c r="D153" s="5">
        <f t="shared" si="4"/>
        <v>2.0852526750107996E-2</v>
      </c>
    </row>
    <row r="154" spans="1:4">
      <c r="A154" s="66" t="s">
        <v>151</v>
      </c>
      <c r="B154" s="20">
        <v>594000</v>
      </c>
      <c r="C154" s="20">
        <v>1795017.9619440003</v>
      </c>
      <c r="D154" s="67">
        <f t="shared" si="4"/>
        <v>3.0219157608484855</v>
      </c>
    </row>
    <row r="155" spans="1:4">
      <c r="A155" s="12" t="s">
        <v>152</v>
      </c>
      <c r="B155" s="59">
        <v>249000</v>
      </c>
      <c r="C155" s="59">
        <v>90824.542463999998</v>
      </c>
      <c r="D155" s="5">
        <f t="shared" si="4"/>
        <v>0.36475719865060241</v>
      </c>
    </row>
    <row r="156" spans="1:4">
      <c r="A156" s="12" t="s">
        <v>153</v>
      </c>
      <c r="B156" s="59">
        <v>403000</v>
      </c>
      <c r="C156" s="59">
        <v>245900.98031400001</v>
      </c>
      <c r="D156" s="5">
        <f t="shared" si="4"/>
        <v>0.61017612981141445</v>
      </c>
    </row>
    <row r="157" spans="1:4">
      <c r="A157" s="12" t="s">
        <v>154</v>
      </c>
      <c r="B157" s="59">
        <v>209000</v>
      </c>
      <c r="C157" s="59">
        <v>59087.047055999996</v>
      </c>
      <c r="D157" s="5">
        <f t="shared" si="4"/>
        <v>0.2827131438086124</v>
      </c>
    </row>
    <row r="158" spans="1:4">
      <c r="A158" s="12" t="s">
        <v>155</v>
      </c>
      <c r="B158" s="59">
        <v>161000</v>
      </c>
      <c r="C158" s="59">
        <v>111904.25671799999</v>
      </c>
      <c r="D158" s="5">
        <f t="shared" si="4"/>
        <v>0.69505749514285708</v>
      </c>
    </row>
    <row r="159" spans="1:4">
      <c r="A159" s="12" t="s">
        <v>156</v>
      </c>
      <c r="B159" s="59">
        <v>99000</v>
      </c>
      <c r="C159" s="59">
        <v>45059.959415999991</v>
      </c>
      <c r="D159" s="5">
        <f t="shared" si="4"/>
        <v>0.4551511052121211</v>
      </c>
    </row>
    <row r="160" spans="1:4">
      <c r="A160" s="12" t="s">
        <v>157</v>
      </c>
      <c r="B160" s="59">
        <v>464481000</v>
      </c>
      <c r="C160" s="59">
        <v>420218.55424773233</v>
      </c>
      <c r="D160" s="5">
        <f t="shared" si="4"/>
        <v>9.0470558375419516E-4</v>
      </c>
    </row>
    <row r="161" spans="1:4">
      <c r="A161" s="12" t="s">
        <v>158</v>
      </c>
      <c r="B161" s="59">
        <v>7059000</v>
      </c>
      <c r="C161" s="59">
        <v>2145157.3220879994</v>
      </c>
      <c r="D161" s="5">
        <f t="shared" si="4"/>
        <v>0.3038896900535486</v>
      </c>
    </row>
    <row r="162" spans="1:4">
      <c r="A162" s="12" t="s">
        <v>159</v>
      </c>
      <c r="B162" s="59">
        <v>45962000</v>
      </c>
      <c r="C162" s="59">
        <v>1843435.4323920002</v>
      </c>
      <c r="D162" s="5">
        <f t="shared" si="4"/>
        <v>4.010781585640312E-2</v>
      </c>
    </row>
    <row r="163" spans="1:4">
      <c r="A163" s="12" t="s">
        <v>160</v>
      </c>
      <c r="B163" s="59">
        <v>704000</v>
      </c>
      <c r="C163" s="59">
        <v>85305.019740000003</v>
      </c>
      <c r="D163" s="5">
        <f t="shared" si="4"/>
        <v>0.12117190303977274</v>
      </c>
    </row>
    <row r="164" spans="1:4">
      <c r="A164" s="66" t="s">
        <v>161</v>
      </c>
      <c r="B164" s="20">
        <v>689000</v>
      </c>
      <c r="C164" s="20">
        <v>802331.62828800001</v>
      </c>
      <c r="D164" s="67">
        <f t="shared" si="4"/>
        <v>1.1644871237851959</v>
      </c>
    </row>
    <row r="165" spans="1:4">
      <c r="A165" s="66" t="s">
        <v>162</v>
      </c>
      <c r="B165" s="20">
        <v>202000</v>
      </c>
      <c r="C165" s="20">
        <v>720561.69652200001</v>
      </c>
      <c r="D165" s="67">
        <f t="shared" ref="D165:D196" si="5">C165/B165</f>
        <v>3.5671371114950494</v>
      </c>
    </row>
    <row r="166" spans="1:4">
      <c r="A166" s="66" t="s">
        <v>163</v>
      </c>
      <c r="B166" s="20">
        <v>609000</v>
      </c>
      <c r="C166" s="20">
        <v>2436236.530206</v>
      </c>
      <c r="D166" s="67">
        <f t="shared" si="5"/>
        <v>4.0003883911428568</v>
      </c>
    </row>
    <row r="167" spans="1:4">
      <c r="A167" s="12" t="s">
        <v>164</v>
      </c>
      <c r="B167" s="59">
        <v>460124000</v>
      </c>
      <c r="C167" s="59">
        <v>31815163.198199995</v>
      </c>
      <c r="D167" s="5">
        <f t="shared" si="5"/>
        <v>6.914475923490189E-2</v>
      </c>
    </row>
    <row r="168" spans="1:4">
      <c r="A168" s="12" t="s">
        <v>165</v>
      </c>
      <c r="B168" s="59">
        <v>269675000</v>
      </c>
      <c r="C168" s="59">
        <v>640491.2520418698</v>
      </c>
      <c r="D168" s="5">
        <f t="shared" si="5"/>
        <v>2.3750486772665981E-3</v>
      </c>
    </row>
    <row r="169" spans="1:4">
      <c r="A169" s="66" t="s">
        <v>166</v>
      </c>
      <c r="B169" s="20">
        <v>12710000</v>
      </c>
      <c r="C169" s="20">
        <v>33489830.844000004</v>
      </c>
      <c r="D169" s="67">
        <f t="shared" si="5"/>
        <v>2.6349198146341468</v>
      </c>
    </row>
    <row r="170" spans="1:4">
      <c r="A170" s="12" t="s">
        <v>213</v>
      </c>
      <c r="B170" s="59">
        <v>14173000</v>
      </c>
      <c r="C170" s="59">
        <v>11526896.001281999</v>
      </c>
      <c r="D170" s="5">
        <f t="shared" si="5"/>
        <v>0.81329965436266138</v>
      </c>
    </row>
    <row r="171" spans="1:4">
      <c r="A171" s="12" t="s">
        <v>167</v>
      </c>
      <c r="B171" s="59">
        <v>2384000</v>
      </c>
      <c r="C171" s="59">
        <v>228830.06399999998</v>
      </c>
      <c r="D171" s="5">
        <f t="shared" si="5"/>
        <v>9.5985765100671139E-2</v>
      </c>
    </row>
    <row r="172" spans="1:4">
      <c r="A172" s="12" t="s">
        <v>168</v>
      </c>
      <c r="B172" s="59">
        <v>1023000</v>
      </c>
      <c r="C172" s="59">
        <v>197635.42101599998</v>
      </c>
      <c r="D172" s="5">
        <f t="shared" si="5"/>
        <v>0.19319200490322577</v>
      </c>
    </row>
    <row r="173" spans="1:4">
      <c r="A173" s="12" t="s">
        <v>169</v>
      </c>
      <c r="B173" s="59">
        <v>52515000</v>
      </c>
      <c r="C173" s="59">
        <v>209049.81931687458</v>
      </c>
      <c r="D173" s="5">
        <f t="shared" si="5"/>
        <v>3.9807639591902229E-3</v>
      </c>
    </row>
    <row r="174" spans="1:4">
      <c r="A174" s="12" t="s">
        <v>170</v>
      </c>
      <c r="B174" s="59">
        <v>38757000</v>
      </c>
      <c r="C174" s="59">
        <v>17084.33667287463</v>
      </c>
      <c r="D174" s="5">
        <f t="shared" si="5"/>
        <v>4.4080647812974762E-4</v>
      </c>
    </row>
    <row r="175" spans="1:4">
      <c r="A175" s="12" t="s">
        <v>171</v>
      </c>
      <c r="B175" s="59">
        <v>61859000</v>
      </c>
      <c r="C175" s="59">
        <v>9386080.8273000009</v>
      </c>
      <c r="D175" s="5">
        <f t="shared" si="5"/>
        <v>0.15173347172278895</v>
      </c>
    </row>
    <row r="176" spans="1:4">
      <c r="A176" s="12" t="s">
        <v>172</v>
      </c>
      <c r="B176" s="59">
        <v>2860000</v>
      </c>
      <c r="C176" s="59">
        <v>2099647.0062751677</v>
      </c>
      <c r="D176" s="5">
        <f t="shared" si="5"/>
        <v>0.73414230988642226</v>
      </c>
    </row>
    <row r="177" spans="1:4">
      <c r="A177" s="12" t="s">
        <v>173</v>
      </c>
      <c r="B177" s="59">
        <v>295282000</v>
      </c>
      <c r="C177" s="59">
        <v>35174795.429505385</v>
      </c>
      <c r="D177" s="5">
        <f t="shared" si="5"/>
        <v>0.11912272143071838</v>
      </c>
    </row>
    <row r="178" spans="1:4">
      <c r="A178" s="12" t="s">
        <v>174</v>
      </c>
      <c r="B178" s="59">
        <v>10873000</v>
      </c>
      <c r="C178" s="59">
        <v>663453.70425233105</v>
      </c>
      <c r="D178" s="5">
        <f t="shared" si="5"/>
        <v>6.1018458958183669E-2</v>
      </c>
    </row>
    <row r="179" spans="1:4">
      <c r="A179" s="66" t="s">
        <v>175</v>
      </c>
      <c r="B179" s="20">
        <v>183000</v>
      </c>
      <c r="C179" s="20">
        <v>258402.01994438079</v>
      </c>
      <c r="D179" s="67">
        <f t="shared" si="5"/>
        <v>1.4120328958709334</v>
      </c>
    </row>
    <row r="180" spans="1:4">
      <c r="A180" s="12" t="s">
        <v>176</v>
      </c>
      <c r="B180" s="59">
        <v>1540000</v>
      </c>
      <c r="C180" s="59">
        <v>1044540.7709879999</v>
      </c>
      <c r="D180" s="5">
        <f t="shared" si="5"/>
        <v>0.67827322791428557</v>
      </c>
    </row>
    <row r="181" spans="1:4">
      <c r="A181" s="12" t="s">
        <v>177</v>
      </c>
      <c r="B181" s="59">
        <v>158000</v>
      </c>
      <c r="C181" s="59">
        <v>122516.05914</v>
      </c>
      <c r="D181" s="5">
        <f t="shared" si="5"/>
        <v>0.77541809582278476</v>
      </c>
    </row>
    <row r="182" spans="1:4">
      <c r="A182" s="12" t="s">
        <v>178</v>
      </c>
      <c r="B182" s="59">
        <v>50682000</v>
      </c>
      <c r="C182" s="59">
        <v>790715.38286455139</v>
      </c>
      <c r="D182" s="5">
        <f t="shared" si="5"/>
        <v>1.5601503154266828E-2</v>
      </c>
    </row>
    <row r="183" spans="1:4">
      <c r="A183" s="12" t="s">
        <v>179</v>
      </c>
      <c r="B183" s="59">
        <v>25878000</v>
      </c>
      <c r="C183" s="59">
        <v>2759011.6140000001</v>
      </c>
      <c r="D183" s="5">
        <f t="shared" si="5"/>
        <v>0.10661610688615814</v>
      </c>
    </row>
    <row r="184" spans="1:4">
      <c r="A184" s="12" t="s">
        <v>180</v>
      </c>
      <c r="B184" s="59">
        <v>298002000</v>
      </c>
      <c r="C184" s="59">
        <v>40878183.191819996</v>
      </c>
      <c r="D184" s="5">
        <f t="shared" si="5"/>
        <v>0.13717419074979362</v>
      </c>
    </row>
    <row r="185" spans="1:4">
      <c r="A185" s="12" t="s">
        <v>181</v>
      </c>
      <c r="B185" s="59">
        <v>53054000</v>
      </c>
      <c r="C185" s="59">
        <v>1544117.5695281741</v>
      </c>
      <c r="D185" s="5">
        <f t="shared" si="5"/>
        <v>2.9104639980551402E-2</v>
      </c>
    </row>
    <row r="186" spans="1:4">
      <c r="A186" s="12" t="s">
        <v>182</v>
      </c>
      <c r="B186" s="59">
        <v>161000</v>
      </c>
      <c r="C186" s="59">
        <v>12992.711037867335</v>
      </c>
      <c r="D186" s="5">
        <f t="shared" si="5"/>
        <v>8.0700068558182209E-2</v>
      </c>
    </row>
    <row r="187" spans="1:4">
      <c r="A187" s="12" t="s">
        <v>183</v>
      </c>
      <c r="B187" s="59">
        <v>3784000</v>
      </c>
      <c r="C187" s="59">
        <v>3555606.2752079996</v>
      </c>
      <c r="D187" s="5">
        <f t="shared" si="5"/>
        <v>0.93964225031923876</v>
      </c>
    </row>
    <row r="188" spans="1:4">
      <c r="A188" s="12" t="s">
        <v>184</v>
      </c>
      <c r="B188" s="59">
        <v>304805000</v>
      </c>
      <c r="C188" s="59">
        <v>14361226.588872897</v>
      </c>
      <c r="D188" s="5">
        <f t="shared" si="5"/>
        <v>4.7116112231993884E-2</v>
      </c>
    </row>
    <row r="189" spans="1:4">
      <c r="A189" s="12" t="s">
        <v>185</v>
      </c>
      <c r="B189" s="59">
        <v>167597000</v>
      </c>
      <c r="C189" s="59">
        <v>150440.92100454462</v>
      </c>
      <c r="D189" s="5">
        <f t="shared" si="5"/>
        <v>8.9763492785995349E-4</v>
      </c>
    </row>
    <row r="190" spans="1:4">
      <c r="A190" s="12" t="s">
        <v>216</v>
      </c>
      <c r="B190" s="59">
        <v>493505000</v>
      </c>
      <c r="C190" s="59">
        <v>578484.37094730441</v>
      </c>
      <c r="D190" s="5">
        <f t="shared" si="5"/>
        <v>1.1721955622482131E-3</v>
      </c>
    </row>
    <row r="191" spans="1:4">
      <c r="A191" s="12" t="s">
        <v>186</v>
      </c>
      <c r="B191" s="59">
        <v>6846000</v>
      </c>
      <c r="C191" s="59">
        <v>3528697.4184599994</v>
      </c>
      <c r="D191" s="5">
        <f t="shared" si="5"/>
        <v>0.51543929571428559</v>
      </c>
    </row>
    <row r="192" spans="1:4">
      <c r="A192" s="12" t="s">
        <v>217</v>
      </c>
      <c r="B192" s="59">
        <v>5433057000</v>
      </c>
      <c r="C192" s="59">
        <v>4218384.9703034731</v>
      </c>
      <c r="D192" s="5">
        <f t="shared" si="5"/>
        <v>7.764293601748469E-4</v>
      </c>
    </row>
    <row r="193" spans="1:4">
      <c r="A193" s="12" t="s">
        <v>187</v>
      </c>
      <c r="B193" s="59">
        <v>6645000</v>
      </c>
      <c r="C193" s="59">
        <v>117587.75630399999</v>
      </c>
      <c r="D193" s="5">
        <f t="shared" si="5"/>
        <v>1.7695674387358917E-2</v>
      </c>
    </row>
    <row r="194" spans="1:4">
      <c r="A194" s="12" t="s">
        <v>188</v>
      </c>
      <c r="B194" s="59">
        <v>104443000</v>
      </c>
      <c r="C194" s="59">
        <v>5134489.0469895462</v>
      </c>
      <c r="D194" s="5">
        <f t="shared" si="5"/>
        <v>4.9160681395493677E-2</v>
      </c>
    </row>
    <row r="195" spans="1:4">
      <c r="A195" s="66" t="s">
        <v>189</v>
      </c>
      <c r="B195" s="20">
        <v>117000</v>
      </c>
      <c r="C195" s="20">
        <v>142143.77305799999</v>
      </c>
      <c r="D195" s="67">
        <f t="shared" si="5"/>
        <v>1.2149040432307692</v>
      </c>
    </row>
    <row r="196" spans="1:4">
      <c r="A196" s="12" t="s">
        <v>218</v>
      </c>
      <c r="B196" s="59">
        <v>201747000</v>
      </c>
      <c r="C196" s="59">
        <v>10634372.330147998</v>
      </c>
      <c r="D196" s="5">
        <f t="shared" si="5"/>
        <v>5.2711427332986359E-2</v>
      </c>
    </row>
    <row r="197" spans="1:4">
      <c r="A197" s="3" t="s">
        <v>219</v>
      </c>
      <c r="B197" s="59">
        <v>150230000</v>
      </c>
      <c r="C197" s="59">
        <v>40167509.355000004</v>
      </c>
      <c r="D197" s="5">
        <f t="shared" ref="D197:D201" si="6">C197/B197</f>
        <v>0.26737342311788592</v>
      </c>
    </row>
    <row r="198" spans="1:4">
      <c r="A198" s="12" t="s">
        <v>190</v>
      </c>
      <c r="B198" s="59">
        <v>238000</v>
      </c>
      <c r="C198" s="59">
        <v>132207.702816</v>
      </c>
      <c r="D198" s="5">
        <f t="shared" si="6"/>
        <v>0.5554945496470588</v>
      </c>
    </row>
    <row r="199" spans="1:4">
      <c r="A199" s="12" t="s">
        <v>191</v>
      </c>
      <c r="B199" s="59">
        <v>21852000</v>
      </c>
      <c r="C199" s="59">
        <v>4101265.0783372582</v>
      </c>
      <c r="D199" s="5">
        <f t="shared" si="6"/>
        <v>0.18768373962736859</v>
      </c>
    </row>
    <row r="200" spans="1:4">
      <c r="A200" s="12" t="s">
        <v>192</v>
      </c>
      <c r="B200" s="59">
        <v>2428000</v>
      </c>
      <c r="C200" s="59">
        <v>921805.40183999995</v>
      </c>
      <c r="D200" s="5">
        <f t="shared" si="6"/>
        <v>0.37965626105436573</v>
      </c>
    </row>
    <row r="201" spans="1:4">
      <c r="A201" s="17" t="s">
        <v>193</v>
      </c>
      <c r="B201" s="7">
        <v>9428000</v>
      </c>
      <c r="C201" s="7">
        <v>2166096.789876</v>
      </c>
      <c r="D201" s="8">
        <f t="shared" si="6"/>
        <v>0.2297514626512516</v>
      </c>
    </row>
    <row r="202" spans="1:4">
      <c r="A202" s="3" t="s">
        <v>191</v>
      </c>
      <c r="B202" s="4">
        <v>21852000</v>
      </c>
      <c r="C202" s="4">
        <v>3858519.8637901112</v>
      </c>
      <c r="D202" s="5">
        <v>0.17657513563015337</v>
      </c>
    </row>
    <row r="203" spans="1:4">
      <c r="A203" s="3" t="s">
        <v>192</v>
      </c>
      <c r="B203" s="4">
        <v>2428000</v>
      </c>
      <c r="C203" s="4">
        <v>867245.68776</v>
      </c>
      <c r="D203" s="5">
        <v>0.35718520912685336</v>
      </c>
    </row>
    <row r="204" spans="1:4">
      <c r="A204" s="6" t="s">
        <v>193</v>
      </c>
      <c r="B204" s="7">
        <v>9428000</v>
      </c>
      <c r="C204" s="7">
        <v>2037890.0975640002</v>
      </c>
      <c r="D204" s="8">
        <v>0.21615295901187953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1"/>
  <sheetViews>
    <sheetView workbookViewId="0">
      <selection activeCell="Q9" sqref="Q9"/>
    </sheetView>
  </sheetViews>
  <sheetFormatPr baseColWidth="10" defaultColWidth="8.83203125" defaultRowHeight="14" x14ac:dyDescent="0"/>
  <cols>
    <col min="1" max="1" width="47.83203125" customWidth="1"/>
  </cols>
  <sheetData>
    <row r="1" spans="1:6">
      <c r="A1" s="58" t="s">
        <v>286</v>
      </c>
    </row>
    <row r="2" spans="1:6">
      <c r="A2" t="s">
        <v>356</v>
      </c>
    </row>
    <row r="4" spans="1:6">
      <c r="A4" s="9" t="s">
        <v>196</v>
      </c>
      <c r="B4" s="10" t="s">
        <v>197</v>
      </c>
      <c r="C4" s="10" t="s">
        <v>320</v>
      </c>
      <c r="D4" s="10" t="s">
        <v>198</v>
      </c>
      <c r="E4" s="10" t="s">
        <v>199</v>
      </c>
      <c r="F4" s="11" t="s">
        <v>200</v>
      </c>
    </row>
    <row r="5" spans="1:6">
      <c r="A5" s="68" t="s">
        <v>3</v>
      </c>
      <c r="B5" s="69">
        <v>0.26665961952715495</v>
      </c>
      <c r="C5" s="69">
        <v>0.91109097743122691</v>
      </c>
      <c r="D5" s="69">
        <v>0.15316886087552276</v>
      </c>
      <c r="E5" s="69">
        <v>0.82163011990953105</v>
      </c>
      <c r="F5" s="70">
        <v>5.1193333240820559E-2</v>
      </c>
    </row>
    <row r="6" spans="1:6">
      <c r="A6" s="12" t="s">
        <v>4</v>
      </c>
      <c r="B6" s="13">
        <v>0.13765071897917436</v>
      </c>
      <c r="C6" s="13">
        <v>7.9432904994806361E-2</v>
      </c>
      <c r="D6" s="13">
        <v>8.4127959543110656E-2</v>
      </c>
      <c r="E6" s="13">
        <v>0.53308561301313029</v>
      </c>
      <c r="F6" s="14">
        <v>1.9723922074319961E-2</v>
      </c>
    </row>
    <row r="7" spans="1:6">
      <c r="A7" s="12" t="s">
        <v>5</v>
      </c>
      <c r="B7" s="13">
        <v>0.30656446457454056</v>
      </c>
      <c r="C7" s="13">
        <v>0.14589974838052264</v>
      </c>
      <c r="D7" s="13">
        <v>9.5063012245595907E-2</v>
      </c>
      <c r="E7" s="71">
        <v>1.1083385560263255</v>
      </c>
      <c r="F7" s="14">
        <v>4.5332874855987595E-2</v>
      </c>
    </row>
    <row r="8" spans="1:6">
      <c r="A8" s="12" t="s">
        <v>201</v>
      </c>
      <c r="B8" s="20">
        <v>1237.509263657957</v>
      </c>
      <c r="C8" s="71">
        <v>1.3128089938051006</v>
      </c>
      <c r="D8" s="15">
        <v>2.2084918697991705E-2</v>
      </c>
      <c r="E8" s="20">
        <v>127.08059252527967</v>
      </c>
      <c r="F8" s="21">
        <v>2377.9750363923558</v>
      </c>
    </row>
    <row r="9" spans="1:6">
      <c r="A9" s="12" t="s">
        <v>7</v>
      </c>
      <c r="B9" s="13">
        <v>6.0900401451686868E-2</v>
      </c>
      <c r="C9" s="13">
        <v>0.10803586487637407</v>
      </c>
      <c r="D9" s="13">
        <v>2.3686111952838412E-2</v>
      </c>
      <c r="E9" s="13">
        <v>0.21843192878452949</v>
      </c>
      <c r="F9" s="14">
        <v>3.3206281144039035E-2</v>
      </c>
    </row>
    <row r="10" spans="1:6">
      <c r="A10" s="12" t="s">
        <v>8</v>
      </c>
      <c r="B10" s="13">
        <v>0.34393190256054035</v>
      </c>
      <c r="C10" s="71">
        <v>1.6028386605294742</v>
      </c>
      <c r="D10" s="13">
        <v>0.23850000000000002</v>
      </c>
      <c r="E10" s="71">
        <v>1.7173263081510999</v>
      </c>
      <c r="F10" s="67">
        <v>4.2217734502002706</v>
      </c>
    </row>
    <row r="11" spans="1:6">
      <c r="A11" s="12" t="s">
        <v>9</v>
      </c>
      <c r="B11" s="13">
        <v>1.1237539076629024E-2</v>
      </c>
      <c r="C11" s="13">
        <v>3.9579443873210291E-3</v>
      </c>
      <c r="D11" s="13">
        <v>8.0527720183747736E-4</v>
      </c>
      <c r="E11" s="13">
        <v>0.36375067217963258</v>
      </c>
      <c r="F11" s="14">
        <v>8.785414868260204E-4</v>
      </c>
    </row>
    <row r="12" spans="1:6">
      <c r="A12" s="12" t="s">
        <v>10</v>
      </c>
      <c r="B12" s="13">
        <v>5.2228533837402287E-2</v>
      </c>
      <c r="C12" s="13">
        <v>5.4382179609572666E-2</v>
      </c>
      <c r="D12" s="13">
        <v>7.0735640447999987E-2</v>
      </c>
      <c r="E12" s="13">
        <v>0.22672760807702211</v>
      </c>
      <c r="F12" s="14">
        <v>1.7385394340971572E-2</v>
      </c>
    </row>
    <row r="13" spans="1:6">
      <c r="A13" s="12" t="s">
        <v>11</v>
      </c>
      <c r="B13" s="13">
        <v>0.22926257707443315</v>
      </c>
      <c r="C13" s="13">
        <v>8.6679048159436209E-2</v>
      </c>
      <c r="D13" s="13">
        <v>2.7093475999246937E-2</v>
      </c>
      <c r="E13" s="71">
        <v>2.7967140313063488</v>
      </c>
      <c r="F13" s="14">
        <v>4.6563460715981393E-2</v>
      </c>
    </row>
    <row r="14" spans="1:6">
      <c r="A14" s="12" t="s">
        <v>12</v>
      </c>
      <c r="B14" s="13">
        <v>0.17398036417375806</v>
      </c>
      <c r="C14" s="13">
        <v>0.18073551625517703</v>
      </c>
      <c r="D14" s="13">
        <v>7.6986385954212772E-3</v>
      </c>
      <c r="E14" s="71">
        <v>3.5250155704143689</v>
      </c>
      <c r="F14" s="14">
        <v>3.0231467526341663E-2</v>
      </c>
    </row>
    <row r="15" spans="1:6">
      <c r="A15" s="12" t="s">
        <v>13</v>
      </c>
      <c r="B15" s="13">
        <v>8.791955385820437E-4</v>
      </c>
      <c r="C15" s="13">
        <v>4.3660817392430823E-4</v>
      </c>
      <c r="D15" s="13">
        <v>1.0978754318546518E-3</v>
      </c>
      <c r="E15" s="13">
        <v>2.3743137752020855E-3</v>
      </c>
      <c r="F15" s="14">
        <v>2.9626691343917878E-5</v>
      </c>
    </row>
    <row r="16" spans="1:6">
      <c r="A16" s="12" t="s">
        <v>14</v>
      </c>
      <c r="B16" s="13">
        <v>1.4947469355562694E-2</v>
      </c>
      <c r="C16" s="13">
        <v>6.3897873929615011E-3</v>
      </c>
      <c r="D16" s="13">
        <v>1.2268651975964563E-2</v>
      </c>
      <c r="E16" s="13">
        <v>5.8740213004143053E-2</v>
      </c>
      <c r="F16" s="14">
        <v>1.9323739982078151E-3</v>
      </c>
    </row>
    <row r="17" spans="1:6">
      <c r="A17" s="12" t="s">
        <v>15</v>
      </c>
      <c r="B17" s="13">
        <v>0.48447723773369222</v>
      </c>
      <c r="C17" s="13">
        <v>8.9985204965417412E-2</v>
      </c>
      <c r="D17" s="13">
        <v>4.7114941830165923E-2</v>
      </c>
      <c r="E17" s="71">
        <v>3.2133565922184144</v>
      </c>
      <c r="F17" s="14">
        <v>8.3152908890789436E-3</v>
      </c>
    </row>
    <row r="18" spans="1:6">
      <c r="A18" s="12" t="s">
        <v>16</v>
      </c>
      <c r="B18" s="13">
        <v>5.041689778867907E-3</v>
      </c>
      <c r="C18" s="13">
        <v>1.4288541698308816E-3</v>
      </c>
      <c r="D18" s="13">
        <v>4.0140718393794008E-4</v>
      </c>
      <c r="E18" s="13">
        <v>0.16580075093678032</v>
      </c>
      <c r="F18" s="14">
        <v>2.1728437618124191E-4</v>
      </c>
    </row>
    <row r="19" spans="1:6">
      <c r="A19" s="12" t="s">
        <v>17</v>
      </c>
      <c r="B19" s="13">
        <v>1.8431205656519723E-3</v>
      </c>
      <c r="C19" s="13">
        <v>5.4721138843651291E-4</v>
      </c>
      <c r="D19" s="13">
        <v>3.7719377313484912E-4</v>
      </c>
      <c r="E19" s="13">
        <v>2.2940362608490302E-2</v>
      </c>
      <c r="F19" s="14">
        <v>5.1284280007186012E-4</v>
      </c>
    </row>
    <row r="20" spans="1:6">
      <c r="A20" s="12" t="s">
        <v>18</v>
      </c>
      <c r="B20" s="13">
        <v>0.12740781067483231</v>
      </c>
      <c r="C20" s="13">
        <v>0.21902612461166363</v>
      </c>
      <c r="D20" s="13">
        <v>0.10567307373386232</v>
      </c>
      <c r="E20" s="13">
        <v>0.32825637048027595</v>
      </c>
      <c r="F20" s="14">
        <v>7.1418105990615724E-2</v>
      </c>
    </row>
    <row r="21" spans="1:6">
      <c r="A21" s="12" t="s">
        <v>19</v>
      </c>
      <c r="B21" s="13">
        <v>2.6367617598382513E-2</v>
      </c>
      <c r="C21" s="13">
        <v>9.2807804180733266E-3</v>
      </c>
      <c r="D21" s="13">
        <v>8.7984717869586462E-3</v>
      </c>
      <c r="E21" s="13">
        <v>0.23129245757169925</v>
      </c>
      <c r="F21" s="14">
        <v>1.3319405065877748E-3</v>
      </c>
    </row>
    <row r="22" spans="1:6">
      <c r="A22" s="12" t="s">
        <v>20</v>
      </c>
      <c r="B22" s="13">
        <v>0.13252770153450402</v>
      </c>
      <c r="C22" s="13">
        <v>2.822849682173461E-2</v>
      </c>
      <c r="D22" s="13">
        <v>6.9018137735720811E-2</v>
      </c>
      <c r="E22" s="13">
        <v>0.37420731078686065</v>
      </c>
      <c r="F22" s="14">
        <v>9.2661006755701669E-3</v>
      </c>
    </row>
    <row r="23" spans="1:6">
      <c r="A23" s="12" t="s">
        <v>21</v>
      </c>
      <c r="B23" s="13">
        <v>1.7578519534712049E-3</v>
      </c>
      <c r="C23" s="13">
        <v>3.1523609213924436E-4</v>
      </c>
      <c r="D23" s="13">
        <v>8.6414809031370705E-4</v>
      </c>
      <c r="E23" s="13">
        <v>7.5152118673650348E-3</v>
      </c>
      <c r="F23" s="14">
        <v>1.0203881703295911E-4</v>
      </c>
    </row>
    <row r="24" spans="1:6">
      <c r="A24" s="12" t="s">
        <v>22</v>
      </c>
      <c r="B24" s="13">
        <v>7.7850160054628539E-2</v>
      </c>
      <c r="C24" s="13">
        <v>8.4359893873044128E-2</v>
      </c>
      <c r="D24" s="13">
        <v>8.7765255814479637E-2</v>
      </c>
      <c r="E24" s="13">
        <v>0.35414584512188763</v>
      </c>
      <c r="F24" s="14">
        <v>3.5444833037900664E-2</v>
      </c>
    </row>
    <row r="25" spans="1:6">
      <c r="A25" s="12" t="s">
        <v>23</v>
      </c>
      <c r="B25" s="13">
        <v>1.0943862124870359E-2</v>
      </c>
      <c r="C25" s="13">
        <v>3.0374518006392494E-2</v>
      </c>
      <c r="D25" s="13">
        <v>2.2795295757256369E-2</v>
      </c>
      <c r="E25" s="13">
        <v>2.7944469848871521E-2</v>
      </c>
      <c r="F25" s="14">
        <v>1.8244046607920367E-2</v>
      </c>
    </row>
    <row r="26" spans="1:6">
      <c r="A26" s="12" t="s">
        <v>24</v>
      </c>
      <c r="B26" s="13">
        <v>5.9172761267085483E-2</v>
      </c>
      <c r="C26" s="13">
        <v>1.2683787396967123E-2</v>
      </c>
      <c r="D26" s="13">
        <v>2.7679880804158868E-2</v>
      </c>
      <c r="E26" s="71">
        <v>1.8439365926072735</v>
      </c>
      <c r="F26" s="14">
        <v>3.3544274911238795E-3</v>
      </c>
    </row>
    <row r="27" spans="1:6">
      <c r="A27" s="12" t="s">
        <v>25</v>
      </c>
      <c r="B27" s="13">
        <v>2.5606727057976845E-2</v>
      </c>
      <c r="C27" s="13">
        <v>0.16520030977622571</v>
      </c>
      <c r="D27" s="13">
        <v>1.93658668883494E-2</v>
      </c>
      <c r="E27" s="13">
        <v>6.0248052762215419E-2</v>
      </c>
      <c r="F27" s="14">
        <v>3.3856946955198572E-2</v>
      </c>
    </row>
    <row r="28" spans="1:6">
      <c r="A28" s="12" t="s">
        <v>26</v>
      </c>
      <c r="B28" s="13">
        <v>3.376578670423442E-2</v>
      </c>
      <c r="C28" s="13">
        <v>2.949042851570384E-2</v>
      </c>
      <c r="D28" s="13">
        <v>3.8626539460749919E-2</v>
      </c>
      <c r="E28" s="13">
        <v>0.12336324945785362</v>
      </c>
      <c r="F28" s="14">
        <v>1.3780951093250123E-2</v>
      </c>
    </row>
    <row r="29" spans="1:6">
      <c r="A29" s="12" t="s">
        <v>27</v>
      </c>
      <c r="B29" s="13">
        <v>0.16663312155114487</v>
      </c>
      <c r="C29" s="13">
        <v>5.5693402571337286E-2</v>
      </c>
      <c r="D29" s="13">
        <v>3.9954295565747144E-2</v>
      </c>
      <c r="E29" s="13">
        <v>0.10320949555218466</v>
      </c>
      <c r="F29" s="14">
        <v>2.7917485410070943E-3</v>
      </c>
    </row>
    <row r="30" spans="1:6">
      <c r="A30" s="12" t="s">
        <v>28</v>
      </c>
      <c r="B30" s="13">
        <v>9.2010495173740756E-2</v>
      </c>
      <c r="C30" s="13">
        <v>6.1050982153718951E-2</v>
      </c>
      <c r="D30" s="13">
        <v>6.8222260974553445E-2</v>
      </c>
      <c r="E30" s="13">
        <v>0.50341579379694867</v>
      </c>
      <c r="F30" s="14">
        <v>3.1692091918458314E-3</v>
      </c>
    </row>
    <row r="31" spans="1:6">
      <c r="A31" s="12" t="s">
        <v>29</v>
      </c>
      <c r="B31" s="13">
        <v>5.8137779822788484E-2</v>
      </c>
      <c r="C31" s="13">
        <v>5.6397403366778835E-2</v>
      </c>
      <c r="D31" s="13">
        <v>6.1986031540614953E-2</v>
      </c>
      <c r="E31" s="13">
        <v>0.19344333203248004</v>
      </c>
      <c r="F31" s="14">
        <v>1.3991076186200059E-2</v>
      </c>
    </row>
    <row r="32" spans="1:6">
      <c r="A32" s="12" t="s">
        <v>31</v>
      </c>
      <c r="B32" s="13">
        <v>4.0515964193311351E-3</v>
      </c>
      <c r="C32" s="13">
        <v>9.3427205238793122E-4</v>
      </c>
      <c r="D32" s="13">
        <v>5.992619658654148E-4</v>
      </c>
      <c r="E32" s="13">
        <v>3.8899853231985089E-2</v>
      </c>
      <c r="F32" s="14">
        <v>2.9544934310791408E-4</v>
      </c>
    </row>
    <row r="33" spans="1:6">
      <c r="A33" s="12" t="s">
        <v>32</v>
      </c>
      <c r="B33" s="13">
        <v>0.16128967490281196</v>
      </c>
      <c r="C33" s="13">
        <v>3.7752351373489465E-2</v>
      </c>
      <c r="D33" s="13">
        <v>5.0042141291168428E-2</v>
      </c>
      <c r="E33" s="13">
        <v>0.23736073589754925</v>
      </c>
      <c r="F33" s="14">
        <v>2.3296321501545358E-3</v>
      </c>
    </row>
    <row r="34" spans="1:6">
      <c r="A34" s="12" t="s">
        <v>33</v>
      </c>
      <c r="B34" s="13">
        <v>2.6799881416814643E-2</v>
      </c>
      <c r="C34" s="13">
        <v>0.10298519602575786</v>
      </c>
      <c r="D34" s="13">
        <v>2.7428508759284039E-2</v>
      </c>
      <c r="E34" s="13">
        <v>6.6624612222955543E-2</v>
      </c>
      <c r="F34" s="14">
        <v>4.7021985022919148E-2</v>
      </c>
    </row>
    <row r="35" spans="1:6">
      <c r="A35" s="12" t="s">
        <v>34</v>
      </c>
      <c r="B35" s="13">
        <v>5.9623843417978356E-2</v>
      </c>
      <c r="C35" s="13">
        <v>0.36798271826191981</v>
      </c>
      <c r="D35" s="13">
        <v>3.5728493826704365E-2</v>
      </c>
      <c r="E35" s="13">
        <v>0.15730437622731605</v>
      </c>
      <c r="F35" s="14">
        <v>4.604411528572494E-2</v>
      </c>
    </row>
    <row r="36" spans="1:6">
      <c r="A36" s="12" t="s">
        <v>35</v>
      </c>
      <c r="B36" s="13">
        <v>6.306240255870837E-3</v>
      </c>
      <c r="C36" s="13">
        <v>1.991288541847509E-2</v>
      </c>
      <c r="D36" s="13">
        <v>1.6502048092469152E-2</v>
      </c>
      <c r="E36" s="13">
        <v>1.6004666259297574E-2</v>
      </c>
      <c r="F36" s="14">
        <v>1.2113621855668385E-2</v>
      </c>
    </row>
    <row r="37" spans="1:6">
      <c r="A37" s="12" t="s">
        <v>36</v>
      </c>
      <c r="B37" s="13">
        <v>1.1707311846046032E-2</v>
      </c>
      <c r="C37" s="13">
        <v>3.0810198179478079E-2</v>
      </c>
      <c r="D37" s="13">
        <v>1.8209189946590123E-2</v>
      </c>
      <c r="E37" s="13">
        <v>2.8575870139071567E-2</v>
      </c>
      <c r="F37" s="14">
        <v>2.3099656568980727E-2</v>
      </c>
    </row>
    <row r="38" spans="1:6">
      <c r="A38" s="12" t="s">
        <v>37</v>
      </c>
      <c r="B38" s="13">
        <v>2.3495264360086826E-4</v>
      </c>
      <c r="C38" s="13">
        <v>7.7350240239036926E-5</v>
      </c>
      <c r="D38" s="13">
        <v>1.480717844272611E-4</v>
      </c>
      <c r="E38" s="13">
        <v>8.0777929763422359E-4</v>
      </c>
      <c r="F38" s="14">
        <v>8.3079352155388155E-6</v>
      </c>
    </row>
    <row r="39" spans="1:6">
      <c r="A39" s="12" t="s">
        <v>38</v>
      </c>
      <c r="B39" s="13">
        <v>0.3066292333788424</v>
      </c>
      <c r="C39" s="13">
        <v>0.16363287077316763</v>
      </c>
      <c r="D39" s="13">
        <v>0.11511017102287298</v>
      </c>
      <c r="E39" s="71">
        <v>1.8189029231211304</v>
      </c>
      <c r="F39" s="14">
        <v>4.1972454557192659E-2</v>
      </c>
    </row>
    <row r="40" spans="1:6">
      <c r="A40" s="12" t="s">
        <v>39</v>
      </c>
      <c r="B40" s="13">
        <v>5.9728515399357252E-2</v>
      </c>
      <c r="C40" s="13">
        <v>1.4863950528484276E-2</v>
      </c>
      <c r="D40" s="13">
        <v>3.1266704923716158E-2</v>
      </c>
      <c r="E40" s="71">
        <v>2.4096318526161995</v>
      </c>
      <c r="F40" s="14">
        <v>5.2683905128965312E-3</v>
      </c>
    </row>
    <row r="41" spans="1:6">
      <c r="A41" s="12" t="s">
        <v>40</v>
      </c>
      <c r="B41" s="13">
        <v>1.6931670192344171E-4</v>
      </c>
      <c r="C41" s="13">
        <v>4.4916931222406569E-4</v>
      </c>
      <c r="D41" s="13">
        <v>5.4718026760838974E-4</v>
      </c>
      <c r="E41" s="13">
        <v>4.0615485264266772E-4</v>
      </c>
      <c r="F41" s="14">
        <v>3.9420171276958164E-4</v>
      </c>
    </row>
    <row r="42" spans="1:6">
      <c r="A42" s="12" t="s">
        <v>41</v>
      </c>
      <c r="B42" s="13">
        <v>4.5435906245513283E-3</v>
      </c>
      <c r="C42" s="13">
        <v>1.1814555671925612E-2</v>
      </c>
      <c r="D42" s="13">
        <v>1.1911288082856051E-2</v>
      </c>
      <c r="E42" s="13">
        <v>1.0818250054724867E-2</v>
      </c>
      <c r="F42" s="14">
        <v>1.1100217191141883E-2</v>
      </c>
    </row>
    <row r="43" spans="1:6">
      <c r="A43" s="12" t="s">
        <v>42</v>
      </c>
      <c r="B43" s="13">
        <v>7.3688294744369665E-2</v>
      </c>
      <c r="C43" s="13">
        <v>3.152859193933602E-2</v>
      </c>
      <c r="D43" s="13">
        <v>7.6356316987105502E-2</v>
      </c>
      <c r="E43" s="13">
        <v>0.15172060861056752</v>
      </c>
      <c r="F43" s="14">
        <v>1.3945548505465944E-3</v>
      </c>
    </row>
    <row r="44" spans="1:6">
      <c r="A44" s="12" t="s">
        <v>43</v>
      </c>
      <c r="B44" s="13">
        <v>9.9492626681315824E-2</v>
      </c>
      <c r="C44" s="13">
        <v>5.0238101096931581E-2</v>
      </c>
      <c r="D44" s="13">
        <v>9.410968645024384E-2</v>
      </c>
      <c r="E44" s="13">
        <v>0.22200538846330958</v>
      </c>
      <c r="F44" s="14">
        <v>3.4912427556287608E-3</v>
      </c>
    </row>
    <row r="45" spans="1:6">
      <c r="A45" s="12" t="s">
        <v>44</v>
      </c>
      <c r="B45" s="13">
        <v>6.1974133466212056E-2</v>
      </c>
      <c r="C45" s="13">
        <v>8.2987517771756544E-2</v>
      </c>
      <c r="D45" s="13">
        <v>8.1225780244574913E-2</v>
      </c>
      <c r="E45" s="13">
        <v>0.19970637409344072</v>
      </c>
      <c r="F45" s="14">
        <v>3.2709578646598375E-2</v>
      </c>
    </row>
    <row r="46" spans="1:6">
      <c r="A46" s="12" t="s">
        <v>45</v>
      </c>
      <c r="B46" s="13">
        <v>0.52793615069135225</v>
      </c>
      <c r="C46" s="71">
        <v>1.5073593903038649</v>
      </c>
      <c r="D46" s="13">
        <v>0.27568535678774758</v>
      </c>
      <c r="E46" s="71">
        <v>2.7354646240453127</v>
      </c>
      <c r="F46" s="14">
        <v>0.19600000826562408</v>
      </c>
    </row>
    <row r="47" spans="1:6">
      <c r="A47" s="12" t="s">
        <v>46</v>
      </c>
      <c r="B47" s="13">
        <v>1.2400755646216828E-2</v>
      </c>
      <c r="C47" s="13">
        <v>3.7601954609217149E-2</v>
      </c>
      <c r="D47" s="13">
        <v>1.458871802054155E-2</v>
      </c>
      <c r="E47" s="13">
        <v>3.5700952816482223E-2</v>
      </c>
      <c r="F47" s="14">
        <v>2.7714182413736018E-2</v>
      </c>
    </row>
    <row r="48" spans="1:6">
      <c r="A48" s="12" t="s">
        <v>47</v>
      </c>
      <c r="B48" s="71">
        <v>2.7076142414089368</v>
      </c>
      <c r="C48" s="13">
        <v>0.19722501155337654</v>
      </c>
      <c r="D48" s="71">
        <v>2.3764521443941784</v>
      </c>
      <c r="E48" s="71">
        <v>3.1872954856525388</v>
      </c>
      <c r="F48" s="14">
        <v>2.9505369147932947E-2</v>
      </c>
    </row>
    <row r="49" spans="1:6">
      <c r="A49" s="12" t="s">
        <v>48</v>
      </c>
      <c r="B49" s="13">
        <v>0.15018792107252887</v>
      </c>
      <c r="C49" s="13">
        <v>0.14540885960018982</v>
      </c>
      <c r="D49" s="13">
        <v>0.10444126491053678</v>
      </c>
      <c r="E49" s="71">
        <v>1.0455108748142063</v>
      </c>
      <c r="F49" s="14">
        <v>3.6542056196657E-2</v>
      </c>
    </row>
    <row r="50" spans="1:6">
      <c r="A50" s="16" t="s">
        <v>49</v>
      </c>
      <c r="B50" s="13">
        <v>1.1233706514345059E-2</v>
      </c>
      <c r="C50" s="13">
        <v>3.8742176656507289E-2</v>
      </c>
      <c r="D50" s="13">
        <v>1.9498670932321209E-2</v>
      </c>
      <c r="E50" s="13">
        <v>2.9950412681274654E-2</v>
      </c>
      <c r="F50" s="14">
        <v>1.7184268767545047E-2</v>
      </c>
    </row>
    <row r="51" spans="1:6">
      <c r="A51" s="12" t="s">
        <v>50</v>
      </c>
      <c r="B51" s="13">
        <v>3.8037283934511786E-2</v>
      </c>
      <c r="C51" s="13">
        <v>1.1864278687507959E-2</v>
      </c>
      <c r="D51" s="13">
        <v>2.235605321752572E-2</v>
      </c>
      <c r="E51" s="13">
        <v>0.12746088163985014</v>
      </c>
      <c r="F51" s="14">
        <v>1.3183169659812277E-3</v>
      </c>
    </row>
    <row r="52" spans="1:6">
      <c r="A52" s="12" t="s">
        <v>51</v>
      </c>
      <c r="B52" s="13">
        <v>0.11139028836618475</v>
      </c>
      <c r="C52" s="13">
        <v>6.104232613406204E-2</v>
      </c>
      <c r="D52" s="13">
        <v>0.11075034031413611</v>
      </c>
      <c r="E52" s="13">
        <v>0.32002514926223058</v>
      </c>
      <c r="F52" s="14">
        <v>2.1743608676378944E-3</v>
      </c>
    </row>
    <row r="53" spans="1:6">
      <c r="A53" s="12" t="s">
        <v>52</v>
      </c>
      <c r="B53" s="13">
        <v>1.751874919090192E-3</v>
      </c>
      <c r="C53" s="13">
        <v>5.5493081916942655E-4</v>
      </c>
      <c r="D53" s="13">
        <v>8.1367761307819776E-4</v>
      </c>
      <c r="E53" s="13">
        <v>6.2384671133453549E-3</v>
      </c>
      <c r="F53" s="14">
        <v>8.2413944771234917E-5</v>
      </c>
    </row>
    <row r="54" spans="1:6">
      <c r="A54" s="12" t="s">
        <v>202</v>
      </c>
      <c r="B54" s="13"/>
      <c r="C54" s="13">
        <v>8.6559873305317364E-2</v>
      </c>
      <c r="D54" s="13"/>
      <c r="E54" s="13">
        <v>0.24251899633327634</v>
      </c>
      <c r="F54" s="14">
        <v>3.7161586759052595E-3</v>
      </c>
    </row>
    <row r="55" spans="1:6">
      <c r="A55" s="12" t="s">
        <v>53</v>
      </c>
      <c r="B55" s="13">
        <v>4.8137007916321684E-3</v>
      </c>
      <c r="C55" s="13">
        <v>1.5791949299754825E-2</v>
      </c>
      <c r="D55" s="13">
        <v>1.1525972797474001E-2</v>
      </c>
      <c r="E55" s="13">
        <v>1.2082415772851776E-2</v>
      </c>
      <c r="F55" s="14">
        <v>9.0852401865568668E-3</v>
      </c>
    </row>
    <row r="56" spans="1:6">
      <c r="A56" s="12" t="s">
        <v>54</v>
      </c>
      <c r="B56" s="13">
        <v>8.2607127668817958E-3</v>
      </c>
      <c r="C56" s="13">
        <v>1.6671051988658334E-3</v>
      </c>
      <c r="D56" s="13">
        <v>3.8150517435682858E-3</v>
      </c>
      <c r="E56" s="13">
        <v>2.634738008979353E-2</v>
      </c>
      <c r="F56" s="14">
        <v>5.5553057922873436E-4</v>
      </c>
    </row>
    <row r="57" spans="1:6">
      <c r="A57" s="12" t="s">
        <v>55</v>
      </c>
      <c r="B57" s="13">
        <v>0.15588312204608665</v>
      </c>
      <c r="C57" s="13">
        <v>4.2744533841561849E-2</v>
      </c>
      <c r="D57" s="13">
        <v>9.2303652569179995E-2</v>
      </c>
      <c r="E57" s="13">
        <v>0.97409578854744805</v>
      </c>
      <c r="F57" s="14">
        <v>4.0533095739510765E-3</v>
      </c>
    </row>
    <row r="58" spans="1:6">
      <c r="A58" s="12" t="s">
        <v>56</v>
      </c>
      <c r="B58" s="13">
        <v>2.4651226746522762E-2</v>
      </c>
      <c r="C58" s="13">
        <v>3.8814333688984709E-2</v>
      </c>
      <c r="D58" s="13">
        <v>1.7510237775239416E-2</v>
      </c>
      <c r="E58" s="71">
        <v>2.2228956588470132</v>
      </c>
      <c r="F58" s="14">
        <v>2.4414004982536933E-2</v>
      </c>
    </row>
    <row r="59" spans="1:6">
      <c r="A59" s="12" t="s">
        <v>57</v>
      </c>
      <c r="B59" s="13">
        <v>0.10175870222179854</v>
      </c>
      <c r="C59" s="13">
        <v>6.0554507792124804E-2</v>
      </c>
      <c r="D59" s="13">
        <v>8.443658356966427E-2</v>
      </c>
      <c r="E59" s="13">
        <v>0.34160043885728758</v>
      </c>
      <c r="F59" s="14">
        <v>7.6747947198051846E-3</v>
      </c>
    </row>
    <row r="60" spans="1:6">
      <c r="A60" s="12" t="s">
        <v>58</v>
      </c>
      <c r="B60" s="13">
        <v>0.10987832996873602</v>
      </c>
      <c r="C60" s="13">
        <v>7.3410740580729231E-2</v>
      </c>
      <c r="D60" s="13">
        <v>9.1912228317902245E-2</v>
      </c>
      <c r="E60" s="13">
        <v>0.81370999323300186</v>
      </c>
      <c r="F60" s="14">
        <v>1.3144679855525712E-2</v>
      </c>
    </row>
    <row r="61" spans="1:6">
      <c r="A61" s="12" t="s">
        <v>59</v>
      </c>
      <c r="B61" s="13">
        <v>0.3458046136392775</v>
      </c>
      <c r="C61" s="13">
        <v>0.15953898284063756</v>
      </c>
      <c r="D61" s="13">
        <v>0.20538287078335751</v>
      </c>
      <c r="E61" s="71">
        <v>1.2043721993933423</v>
      </c>
      <c r="F61" s="14">
        <v>1.8867312178398699E-2</v>
      </c>
    </row>
    <row r="62" spans="1:6">
      <c r="A62" s="12" t="s">
        <v>60</v>
      </c>
      <c r="B62" s="13">
        <v>9.2595397699757859E-2</v>
      </c>
      <c r="C62" s="13">
        <v>9.7607962338705945E-2</v>
      </c>
      <c r="D62" s="13">
        <v>8.5438302154469417E-2</v>
      </c>
      <c r="E62" s="13">
        <v>0.3125099838793301</v>
      </c>
      <c r="F62" s="14">
        <v>1.6148325496745369E-2</v>
      </c>
    </row>
    <row r="63" spans="1:6">
      <c r="A63" s="12" t="s">
        <v>61</v>
      </c>
      <c r="B63" s="13">
        <v>0.10607122341050652</v>
      </c>
      <c r="C63" s="13">
        <v>0.17239596669571403</v>
      </c>
      <c r="D63" s="13">
        <v>1.1264056048880037E-2</v>
      </c>
      <c r="E63" s="13">
        <v>0.34897760131119288</v>
      </c>
      <c r="F63" s="14">
        <v>7.1991424007074742E-2</v>
      </c>
    </row>
    <row r="64" spans="1:6">
      <c r="A64" s="12" t="s">
        <v>62</v>
      </c>
      <c r="B64" s="13">
        <v>7.3919806417001577E-2</v>
      </c>
      <c r="C64" s="13">
        <v>0.1786653422561906</v>
      </c>
      <c r="D64" s="13">
        <v>5.5261705002424208E-2</v>
      </c>
      <c r="E64" s="13">
        <v>0.1895539088933304</v>
      </c>
      <c r="F64" s="14">
        <v>3.1466387820350168E-2</v>
      </c>
    </row>
    <row r="65" spans="1:6">
      <c r="A65" s="12" t="s">
        <v>63</v>
      </c>
      <c r="B65" s="13">
        <v>9.8366752596458322E-3</v>
      </c>
      <c r="C65" s="13">
        <v>2.3212639923866339E-3</v>
      </c>
      <c r="D65" s="13">
        <v>3.7098334911857518E-3</v>
      </c>
      <c r="E65" s="13">
        <v>1.900362021477359E-2</v>
      </c>
      <c r="F65" s="14">
        <v>2.8104116159758015E-4</v>
      </c>
    </row>
    <row r="66" spans="1:6">
      <c r="A66" s="12" t="s">
        <v>64</v>
      </c>
      <c r="B66" s="13">
        <v>1.1398906461894922E-2</v>
      </c>
      <c r="C66" s="13">
        <v>3.5151922055818352E-2</v>
      </c>
      <c r="D66" s="13">
        <v>1.7818625375077494E-2</v>
      </c>
      <c r="E66" s="13">
        <v>2.6962803980055183E-2</v>
      </c>
      <c r="F66" s="14">
        <v>2.1597278856919574E-2</v>
      </c>
    </row>
    <row r="67" spans="1:6">
      <c r="A67" s="12" t="s">
        <v>65</v>
      </c>
      <c r="B67" s="13">
        <v>4.0109205074114224E-2</v>
      </c>
      <c r="C67" s="13">
        <v>2.6310823619975533E-3</v>
      </c>
      <c r="D67" s="13">
        <v>1.7130307467057099E-2</v>
      </c>
      <c r="E67" s="13">
        <v>0.51781966776228128</v>
      </c>
      <c r="F67" s="14">
        <v>1.287812265028946E-3</v>
      </c>
    </row>
    <row r="68" spans="1:6">
      <c r="A68" s="12" t="s">
        <v>203</v>
      </c>
      <c r="B68" s="71">
        <v>7.9431347589368615</v>
      </c>
      <c r="C68" s="13">
        <v>0.20034800161013763</v>
      </c>
      <c r="D68" s="13">
        <v>0.5142801661705686</v>
      </c>
      <c r="E68" s="71">
        <v>6.7233592146351402</v>
      </c>
      <c r="F68" s="14">
        <v>0.19098918500746523</v>
      </c>
    </row>
    <row r="69" spans="1:6">
      <c r="A69" s="12" t="s">
        <v>66</v>
      </c>
      <c r="B69" s="72">
        <v>0.90238880218848194</v>
      </c>
      <c r="C69" s="13">
        <v>0.26421056010888666</v>
      </c>
      <c r="D69" s="13">
        <v>0.35409282620002708</v>
      </c>
      <c r="E69" s="71">
        <v>2.4096388329666296</v>
      </c>
      <c r="F69" s="14">
        <v>5.7791233450976531E-2</v>
      </c>
    </row>
    <row r="70" spans="1:6">
      <c r="A70" s="12" t="s">
        <v>67</v>
      </c>
      <c r="B70" s="13">
        <v>5.1810496709498565E-3</v>
      </c>
      <c r="C70" s="13">
        <v>1.5693578816451141E-3</v>
      </c>
      <c r="D70" s="13">
        <v>3.9058783984102963E-3</v>
      </c>
      <c r="E70" s="13">
        <v>1.1705352774326095E-2</v>
      </c>
      <c r="F70" s="14">
        <v>2.096144220202849E-4</v>
      </c>
    </row>
    <row r="71" spans="1:6">
      <c r="A71" s="12" t="s">
        <v>68</v>
      </c>
      <c r="B71" s="13">
        <v>6.1633830104014685E-3</v>
      </c>
      <c r="C71" s="13">
        <v>1.8065180603021331E-3</v>
      </c>
      <c r="D71" s="13">
        <v>3.3809157548154454E-3</v>
      </c>
      <c r="E71" s="13">
        <v>1.8131095638760315E-2</v>
      </c>
      <c r="F71" s="14">
        <v>4.7152524351746063E-4</v>
      </c>
    </row>
    <row r="72" spans="1:6">
      <c r="A72" s="12" t="s">
        <v>69</v>
      </c>
      <c r="B72" s="13">
        <v>5.486380255941499E-2</v>
      </c>
      <c r="C72" s="13">
        <v>1.5951780984677838E-2</v>
      </c>
      <c r="D72" s="13">
        <v>5.5167475812930043E-2</v>
      </c>
      <c r="E72" s="13">
        <v>0.19887632424711346</v>
      </c>
      <c r="F72" s="14">
        <v>2.353911325326342E-3</v>
      </c>
    </row>
    <row r="73" spans="1:6">
      <c r="A73" s="12" t="s">
        <v>70</v>
      </c>
      <c r="B73" s="72">
        <v>0.91089908007196962</v>
      </c>
      <c r="C73" s="13">
        <v>7.7225702771343233E-2</v>
      </c>
      <c r="D73" s="13">
        <v>0.17731886072551573</v>
      </c>
      <c r="E73" s="20">
        <v>12.737495698385443</v>
      </c>
      <c r="F73" s="14">
        <v>1.0853322236717798E-2</v>
      </c>
    </row>
    <row r="74" spans="1:6">
      <c r="A74" s="12" t="s">
        <v>71</v>
      </c>
      <c r="B74" s="13">
        <v>3.7196869777163344E-3</v>
      </c>
      <c r="C74" s="13">
        <v>9.5552472048882203E-3</v>
      </c>
      <c r="D74" s="13">
        <v>7.0427907678382862E-3</v>
      </c>
      <c r="E74" s="13">
        <v>9.8736956230527015E-3</v>
      </c>
      <c r="F74" s="14">
        <v>2.7350123022847101E-3</v>
      </c>
    </row>
    <row r="75" spans="1:6">
      <c r="A75" s="12" t="s">
        <v>72</v>
      </c>
      <c r="B75" s="13">
        <v>2.3096450703153002E-2</v>
      </c>
      <c r="C75" s="13">
        <v>5.8805573187145056E-2</v>
      </c>
      <c r="D75" s="13">
        <v>3.8532111272598556E-2</v>
      </c>
      <c r="E75" s="13">
        <v>5.9951833141378585E-2</v>
      </c>
      <c r="F75" s="14">
        <v>4.2875580161930632E-2</v>
      </c>
    </row>
    <row r="76" spans="1:6">
      <c r="A76" s="12" t="s">
        <v>73</v>
      </c>
      <c r="B76" s="13">
        <v>0.38664345262226807</v>
      </c>
      <c r="C76" s="13">
        <v>0.36819439330543929</v>
      </c>
      <c r="D76" s="13">
        <v>0.16149020137997014</v>
      </c>
      <c r="E76" s="71">
        <v>1.1031202104202809</v>
      </c>
      <c r="F76" s="14">
        <v>0.15046058093547721</v>
      </c>
    </row>
    <row r="77" spans="1:6">
      <c r="A77" s="12" t="s">
        <v>74</v>
      </c>
      <c r="B77" s="13">
        <v>2.7510691627411328E-2</v>
      </c>
      <c r="C77" s="13">
        <v>6.7009831515597706E-3</v>
      </c>
      <c r="D77" s="13">
        <v>1.0874109196580887E-2</v>
      </c>
      <c r="E77" s="13">
        <v>0.121937012585455</v>
      </c>
      <c r="F77" s="14">
        <v>1.5115183273261069E-3</v>
      </c>
    </row>
    <row r="78" spans="1:6">
      <c r="A78" s="12" t="s">
        <v>75</v>
      </c>
      <c r="B78" s="13">
        <v>8.9971236027908933E-4</v>
      </c>
      <c r="C78" s="13">
        <v>2.3378163233081953E-3</v>
      </c>
      <c r="D78" s="13">
        <v>2.2263021981009604E-3</v>
      </c>
      <c r="E78" s="13">
        <v>2.1899825943795742E-3</v>
      </c>
      <c r="F78" s="14">
        <v>1.3026206125175976E-3</v>
      </c>
    </row>
    <row r="79" spans="1:6">
      <c r="A79" s="12" t="s">
        <v>204</v>
      </c>
      <c r="B79" s="13">
        <v>8.3387136814871907E-3</v>
      </c>
      <c r="C79" s="13">
        <v>5.1240345199960076E-4</v>
      </c>
      <c r="D79" s="13">
        <v>9.745608423106164E-3</v>
      </c>
      <c r="E79" s="13">
        <v>8.7476475084841215E-2</v>
      </c>
      <c r="F79" s="14">
        <v>9.6257576401581165E-5</v>
      </c>
    </row>
    <row r="80" spans="1:6">
      <c r="A80" s="12" t="s">
        <v>76</v>
      </c>
      <c r="B80" s="13">
        <v>9.149664147589694E-3</v>
      </c>
      <c r="C80" s="13">
        <v>1.7426185410212105E-3</v>
      </c>
      <c r="D80" s="13">
        <v>3.5607773557374523E-3</v>
      </c>
      <c r="E80" s="13">
        <v>3.1738364058677554E-2</v>
      </c>
      <c r="F80" s="14">
        <v>1.0579154882998759E-4</v>
      </c>
    </row>
    <row r="81" spans="1:6">
      <c r="A81" s="12" t="s">
        <v>77</v>
      </c>
      <c r="B81" s="13">
        <v>6.2149162874948316E-2</v>
      </c>
      <c r="C81" s="13">
        <v>5.8393286779069943E-2</v>
      </c>
      <c r="D81" s="13">
        <v>6.655113341474557E-2</v>
      </c>
      <c r="E81" s="71">
        <v>3.31673619494901</v>
      </c>
      <c r="F81" s="14">
        <v>1.5326468787346705E-2</v>
      </c>
    </row>
    <row r="82" spans="1:6">
      <c r="A82" s="12" t="s">
        <v>78</v>
      </c>
      <c r="B82" s="13">
        <v>8.4198788219957341E-2</v>
      </c>
      <c r="C82" s="13">
        <v>2.746976441558123E-2</v>
      </c>
      <c r="D82" s="13">
        <v>7.7856386854981433E-2</v>
      </c>
      <c r="E82" s="13">
        <v>0.5285247349823321</v>
      </c>
      <c r="F82" s="14">
        <v>4.3236543909348441E-3</v>
      </c>
    </row>
    <row r="83" spans="1:6">
      <c r="A83" s="12" t="s">
        <v>205</v>
      </c>
      <c r="B83" s="71">
        <v>46.077301835148873</v>
      </c>
      <c r="C83" s="20">
        <v>46.315171840614752</v>
      </c>
      <c r="D83" s="72">
        <v>8.7817135883322281E-2</v>
      </c>
      <c r="E83" s="20">
        <v>43.960371383959291</v>
      </c>
      <c r="F83" s="21">
        <v>87.878710419529028</v>
      </c>
    </row>
    <row r="84" spans="1:6">
      <c r="A84" s="12" t="s">
        <v>79</v>
      </c>
      <c r="B84" s="13">
        <v>0.14095056477021095</v>
      </c>
      <c r="C84" s="13">
        <v>0.21470095388647725</v>
      </c>
      <c r="D84" s="13">
        <v>0.13948347251458867</v>
      </c>
      <c r="E84" s="13">
        <v>0.41493154389435649</v>
      </c>
      <c r="F84" s="14">
        <v>3.8763503816115555E-2</v>
      </c>
    </row>
    <row r="85" spans="1:6">
      <c r="A85" s="12" t="s">
        <v>80</v>
      </c>
      <c r="B85" s="13">
        <v>2.5153175936517345E-3</v>
      </c>
      <c r="C85" s="13">
        <v>7.4914940262021737E-3</v>
      </c>
      <c r="D85" s="13">
        <v>7.0346779572002718E-3</v>
      </c>
      <c r="E85" s="13">
        <v>6.2430482186985941E-3</v>
      </c>
      <c r="F85" s="14">
        <v>4.9879792679700134E-3</v>
      </c>
    </row>
    <row r="86" spans="1:6">
      <c r="A86" s="12" t="s">
        <v>81</v>
      </c>
      <c r="B86" s="13">
        <v>2.3906690627841416E-2</v>
      </c>
      <c r="C86" s="13">
        <v>5.5464848527041845E-2</v>
      </c>
      <c r="D86" s="13">
        <v>5.9449200661521505E-2</v>
      </c>
      <c r="E86" s="13">
        <v>5.7595483445914551E-2</v>
      </c>
      <c r="F86" s="14">
        <v>3.2485394358440924E-2</v>
      </c>
    </row>
    <row r="87" spans="1:6">
      <c r="A87" s="12" t="s">
        <v>82</v>
      </c>
      <c r="B87" s="13">
        <v>0.10621936063844979</v>
      </c>
      <c r="C87" s="13">
        <v>0.12675555030344565</v>
      </c>
      <c r="D87" s="13">
        <v>0.20281828913324706</v>
      </c>
      <c r="E87" s="13">
        <v>0.27393830319533674</v>
      </c>
      <c r="F87" s="14">
        <v>3.2974138153554933E-2</v>
      </c>
    </row>
    <row r="88" spans="1:6">
      <c r="A88" s="12" t="s">
        <v>83</v>
      </c>
      <c r="B88" s="13">
        <v>0.11523786507874063</v>
      </c>
      <c r="C88" s="13">
        <v>0.28391300263983527</v>
      </c>
      <c r="D88" s="13">
        <v>0.10523311257432255</v>
      </c>
      <c r="E88" s="13">
        <v>0.40806743896386061</v>
      </c>
      <c r="F88" s="14">
        <v>8.5318431415190341E-2</v>
      </c>
    </row>
    <row r="89" spans="1:6">
      <c r="A89" s="12" t="s">
        <v>84</v>
      </c>
      <c r="B89" s="13">
        <v>7.9583333306832801E-2</v>
      </c>
      <c r="C89" s="13">
        <v>7.187757994417307E-2</v>
      </c>
      <c r="D89" s="13">
        <v>7.9255656598689286E-2</v>
      </c>
      <c r="E89" s="13">
        <v>0.45966201604345408</v>
      </c>
      <c r="F89" s="14">
        <v>1.6351293048310185E-2</v>
      </c>
    </row>
    <row r="90" spans="1:6">
      <c r="A90" s="12" t="s">
        <v>85</v>
      </c>
      <c r="B90" s="13">
        <v>1.3401290542707091E-2</v>
      </c>
      <c r="C90" s="13">
        <v>3.1000139977545903E-3</v>
      </c>
      <c r="D90" s="13">
        <v>7.9662702169669437E-3</v>
      </c>
      <c r="E90" s="13">
        <v>3.5126723181592295E-2</v>
      </c>
      <c r="F90" s="14">
        <v>8.4073444236963592E-4</v>
      </c>
    </row>
    <row r="91" spans="1:6">
      <c r="A91" s="12" t="s">
        <v>86</v>
      </c>
      <c r="B91" s="13">
        <v>1.5767737634073492E-4</v>
      </c>
      <c r="C91" s="13">
        <v>2.467181418699909E-4</v>
      </c>
      <c r="D91" s="13">
        <v>8.4948268039196373E-4</v>
      </c>
      <c r="E91" s="13">
        <v>1.6636650755922694E-3</v>
      </c>
      <c r="F91" s="14">
        <v>1.8745747115147561E-5</v>
      </c>
    </row>
    <row r="92" spans="1:6">
      <c r="A92" s="12" t="s">
        <v>87</v>
      </c>
      <c r="B92" s="13">
        <v>5.3055352431028616E-2</v>
      </c>
      <c r="C92" s="13">
        <v>4.2730393814370576E-2</v>
      </c>
      <c r="D92" s="13">
        <v>5.403796876163227E-2</v>
      </c>
      <c r="E92" s="13">
        <v>7.9591897335078363E-2</v>
      </c>
      <c r="F92" s="14">
        <v>4.7386997675770946E-3</v>
      </c>
    </row>
    <row r="93" spans="1:6">
      <c r="A93" s="12" t="s">
        <v>88</v>
      </c>
      <c r="B93" s="13">
        <v>3.2332617998288175E-2</v>
      </c>
      <c r="C93" s="13">
        <v>4.7458965555411667E-2</v>
      </c>
      <c r="D93" s="13">
        <v>4.5449271625456901E-2</v>
      </c>
      <c r="E93" s="13">
        <v>9.4526391847033056E-2</v>
      </c>
      <c r="F93" s="14">
        <v>5.6378414683762772E-3</v>
      </c>
    </row>
    <row r="94" spans="1:6">
      <c r="A94" s="12" t="s">
        <v>89</v>
      </c>
      <c r="B94" s="13">
        <v>0.13289780516935371</v>
      </c>
      <c r="C94" s="13">
        <v>1.6209085337240827E-2</v>
      </c>
      <c r="D94" s="13">
        <v>1.5506639486402558E-2</v>
      </c>
      <c r="E94" s="13">
        <v>0.41310484911608808</v>
      </c>
      <c r="F94" s="14">
        <v>1.263383972916162E-3</v>
      </c>
    </row>
    <row r="95" spans="1:6">
      <c r="A95" s="12" t="s">
        <v>90</v>
      </c>
      <c r="B95" s="13">
        <v>7.9908515130281049E-2</v>
      </c>
      <c r="C95" s="13">
        <v>2.2826520574468084E-2</v>
      </c>
      <c r="D95" s="13">
        <v>3.5961173369057568E-2</v>
      </c>
      <c r="E95" s="71">
        <v>1.3349760199448468</v>
      </c>
      <c r="F95" s="14">
        <v>2.2799025919380627E-3</v>
      </c>
    </row>
    <row r="96" spans="1:6">
      <c r="A96" s="12" t="s">
        <v>91</v>
      </c>
      <c r="B96" s="13">
        <v>6.7637947158168427E-2</v>
      </c>
      <c r="C96" s="13">
        <v>9.1032278045292681E-3</v>
      </c>
      <c r="D96" s="13">
        <v>4.3216120106611043E-2</v>
      </c>
      <c r="E96" s="13">
        <v>0.1504420578607831</v>
      </c>
      <c r="F96" s="14">
        <v>1.1731810399138955E-3</v>
      </c>
    </row>
    <row r="97" spans="1:6">
      <c r="A97" s="12" t="s">
        <v>92</v>
      </c>
      <c r="B97" s="13">
        <v>2.8860084568083327E-3</v>
      </c>
      <c r="C97" s="13">
        <v>2.4654464423616053E-4</v>
      </c>
      <c r="D97" s="13">
        <v>1.0240642879398478E-3</v>
      </c>
      <c r="E97" s="13">
        <v>1.6877743280877787E-2</v>
      </c>
      <c r="F97" s="14">
        <v>3.765091337537656E-5</v>
      </c>
    </row>
    <row r="98" spans="1:6">
      <c r="A98" s="12" t="s">
        <v>93</v>
      </c>
      <c r="B98" s="13">
        <v>1.130369079421324E-2</v>
      </c>
      <c r="C98" s="13">
        <v>2.6183196718425408E-3</v>
      </c>
      <c r="D98" s="13">
        <v>5.4966068044279056E-3</v>
      </c>
      <c r="E98" s="13">
        <v>6.4566095182244224E-2</v>
      </c>
      <c r="F98" s="14">
        <v>4.2658794446958709E-4</v>
      </c>
    </row>
    <row r="99" spans="1:6">
      <c r="A99" s="12" t="s">
        <v>94</v>
      </c>
      <c r="B99" s="13">
        <v>6.6372228791013906E-3</v>
      </c>
      <c r="C99" s="13">
        <v>4.3026102969509908E-3</v>
      </c>
      <c r="D99" s="13">
        <v>7.8762392276291084E-3</v>
      </c>
      <c r="E99" s="13">
        <v>9.7007958611769793E-2</v>
      </c>
      <c r="F99" s="14">
        <v>1.8943508636005401E-4</v>
      </c>
    </row>
    <row r="100" spans="1:6">
      <c r="A100" s="12" t="s">
        <v>95</v>
      </c>
      <c r="B100" s="13">
        <v>1.777444347042751E-4</v>
      </c>
      <c r="C100" s="13">
        <v>6.9899939088565241E-5</v>
      </c>
      <c r="D100" s="13">
        <v>1.2249556079226123E-4</v>
      </c>
      <c r="E100" s="13">
        <v>1.6780425890607442E-3</v>
      </c>
      <c r="F100" s="14">
        <v>9.6469206613606033E-6</v>
      </c>
    </row>
    <row r="101" spans="1:6">
      <c r="A101" s="12" t="s">
        <v>96</v>
      </c>
      <c r="B101" s="13">
        <v>0.46735077263480962</v>
      </c>
      <c r="C101" s="13">
        <v>7.2833041655247246E-2</v>
      </c>
      <c r="D101" s="13">
        <v>0.16684219104777243</v>
      </c>
      <c r="E101" s="71">
        <v>2.3603906931234446</v>
      </c>
      <c r="F101" s="14">
        <v>7.2957103919129903E-3</v>
      </c>
    </row>
    <row r="102" spans="1:6">
      <c r="A102" s="12" t="s">
        <v>97</v>
      </c>
      <c r="B102" s="13">
        <v>2.7931530801572155E-2</v>
      </c>
      <c r="C102" s="13">
        <v>1.2190360609090531E-2</v>
      </c>
      <c r="D102" s="13">
        <v>1.9640329982150716E-2</v>
      </c>
      <c r="E102" s="13">
        <v>8.9807198537917868E-2</v>
      </c>
      <c r="F102" s="14">
        <v>3.4618781730693662E-4</v>
      </c>
    </row>
    <row r="103" spans="1:6">
      <c r="A103" s="12" t="s">
        <v>98</v>
      </c>
      <c r="B103" s="13">
        <v>2.7862485281801443E-2</v>
      </c>
      <c r="C103" s="13">
        <v>7.4156945656270443E-2</v>
      </c>
      <c r="D103" s="13">
        <v>2.3004441868205897E-2</v>
      </c>
      <c r="E103" s="13">
        <v>8.3655093412275644E-2</v>
      </c>
      <c r="F103" s="14">
        <v>1.8144036433133347E-2</v>
      </c>
    </row>
    <row r="104" spans="1:6">
      <c r="A104" s="12" t="s">
        <v>99</v>
      </c>
      <c r="B104" s="71">
        <v>3.4137801201943891</v>
      </c>
      <c r="C104" s="71">
        <v>1.5020579566477434</v>
      </c>
      <c r="D104" s="13">
        <v>0.88203910427807486</v>
      </c>
      <c r="E104" s="20">
        <v>13.815263035887957</v>
      </c>
      <c r="F104" s="14">
        <v>0.39025709425053234</v>
      </c>
    </row>
    <row r="105" spans="1:6">
      <c r="A105" s="12" t="s">
        <v>206</v>
      </c>
      <c r="B105" s="13">
        <v>2.2021629222631142E-4</v>
      </c>
      <c r="C105" s="13">
        <v>5.2294979991883952E-5</v>
      </c>
      <c r="D105" s="13">
        <v>4.2765745035410523E-5</v>
      </c>
      <c r="E105" s="13">
        <v>1.151258728176796E-3</v>
      </c>
      <c r="F105" s="14">
        <v>9.1371681538227607E-6</v>
      </c>
    </row>
    <row r="106" spans="1:6">
      <c r="A106" s="12" t="s">
        <v>100</v>
      </c>
      <c r="B106" s="13">
        <v>2.3891362003100078E-3</v>
      </c>
      <c r="C106" s="13">
        <v>2.7723158984659633E-4</v>
      </c>
      <c r="D106" s="13">
        <v>1.6436266923560919E-4</v>
      </c>
      <c r="E106" s="13">
        <v>2.3190581316323441E-2</v>
      </c>
      <c r="F106" s="14">
        <v>9.809645244743021E-6</v>
      </c>
    </row>
    <row r="107" spans="1:6">
      <c r="A107" s="12" t="s">
        <v>101</v>
      </c>
      <c r="B107" s="13">
        <v>0.39577323765653244</v>
      </c>
      <c r="C107" s="13">
        <v>0.15274831012227419</v>
      </c>
      <c r="D107" s="13">
        <v>0.10521736353467412</v>
      </c>
      <c r="E107" s="13">
        <v>0.77742905370224669</v>
      </c>
      <c r="F107" s="14">
        <v>1.3777008620236508E-2</v>
      </c>
    </row>
    <row r="108" spans="1:6">
      <c r="A108" s="12" t="s">
        <v>102</v>
      </c>
      <c r="B108" s="13">
        <v>1.9753760010837174E-2</v>
      </c>
      <c r="C108" s="13">
        <v>6.509175070595008E-2</v>
      </c>
      <c r="D108" s="13">
        <v>3.6489724095557147E-2</v>
      </c>
      <c r="E108" s="13">
        <v>4.9580536993097224E-2</v>
      </c>
      <c r="F108" s="14">
        <v>3.1952552345206144E-2</v>
      </c>
    </row>
    <row r="109" spans="1:6">
      <c r="A109" s="12" t="s">
        <v>103</v>
      </c>
      <c r="B109" s="13">
        <v>6.6124114381546778E-2</v>
      </c>
      <c r="C109" s="13">
        <v>3.8425945565788634E-2</v>
      </c>
      <c r="D109" s="13">
        <v>5.1681202325496632E-2</v>
      </c>
      <c r="E109" s="13">
        <v>0.16986579645889027</v>
      </c>
      <c r="F109" s="14">
        <v>2.8970993697242927E-2</v>
      </c>
    </row>
    <row r="110" spans="1:6">
      <c r="A110" s="12" t="s">
        <v>104</v>
      </c>
      <c r="B110" s="13">
        <v>0.27319334908661869</v>
      </c>
      <c r="C110" s="13">
        <v>7.4487331461104672E-2</v>
      </c>
      <c r="D110" s="13">
        <v>0.13081199824713213</v>
      </c>
      <c r="E110" s="71">
        <v>1.1397025833590972</v>
      </c>
      <c r="F110" s="14">
        <v>3.57996905430066E-3</v>
      </c>
    </row>
    <row r="111" spans="1:6">
      <c r="A111" s="12" t="s">
        <v>105</v>
      </c>
      <c r="B111" s="13">
        <v>4.5847463306400021E-2</v>
      </c>
      <c r="C111" s="13">
        <v>0.22809883857402266</v>
      </c>
      <c r="D111" s="13">
        <v>3.437934589015771E-2</v>
      </c>
      <c r="E111" s="13">
        <v>0.12778411519977825</v>
      </c>
      <c r="F111" s="14">
        <v>6.4178982429154569E-2</v>
      </c>
    </row>
    <row r="112" spans="1:6">
      <c r="A112" s="12" t="s">
        <v>106</v>
      </c>
      <c r="B112" s="13">
        <v>3.5379757710948423E-2</v>
      </c>
      <c r="C112" s="13">
        <v>0.14364437052941534</v>
      </c>
      <c r="D112" s="13">
        <v>3.579868141997726E-2</v>
      </c>
      <c r="E112" s="13">
        <v>9.0037134667653951E-2</v>
      </c>
      <c r="F112" s="14">
        <v>4.7363718891974521E-2</v>
      </c>
    </row>
    <row r="113" spans="1:6">
      <c r="A113" s="12" t="s">
        <v>107</v>
      </c>
      <c r="B113" s="13">
        <v>5.9413115851073485E-2</v>
      </c>
      <c r="C113" s="13">
        <v>1.5053127104208069E-2</v>
      </c>
      <c r="D113" s="13">
        <v>1.5711290606109526E-2</v>
      </c>
      <c r="E113" s="13">
        <v>0.65351170410466486</v>
      </c>
      <c r="F113" s="14">
        <v>1.6667985347055927E-3</v>
      </c>
    </row>
    <row r="114" spans="1:6">
      <c r="A114" s="12" t="s">
        <v>108</v>
      </c>
      <c r="B114" s="13">
        <v>0.13777858754854871</v>
      </c>
      <c r="C114" s="13">
        <v>4.4520242652517972E-2</v>
      </c>
      <c r="D114" s="13">
        <v>3.9941373443871352E-2</v>
      </c>
      <c r="E114" s="13">
        <v>0.43925159189174012</v>
      </c>
      <c r="F114" s="14">
        <v>1.0828025267874056E-2</v>
      </c>
    </row>
    <row r="115" spans="1:6">
      <c r="A115" s="12" t="s">
        <v>109</v>
      </c>
      <c r="B115" s="13">
        <v>9.6704896087478412E-2</v>
      </c>
      <c r="C115" s="13">
        <v>0.36551725156463161</v>
      </c>
      <c r="D115" s="13">
        <v>7.5343633196479964E-2</v>
      </c>
      <c r="E115" s="13">
        <v>0.29338172221572462</v>
      </c>
      <c r="F115" s="14">
        <v>0.12103799493122837</v>
      </c>
    </row>
    <row r="116" spans="1:6">
      <c r="A116" s="12" t="s">
        <v>110</v>
      </c>
      <c r="B116" s="13">
        <v>4.6948180227516893E-2</v>
      </c>
      <c r="C116" s="13">
        <v>0.14663231442208652</v>
      </c>
      <c r="D116" s="13">
        <v>5.8589601954096085E-2</v>
      </c>
      <c r="E116" s="13">
        <v>0.12375399745252343</v>
      </c>
      <c r="F116" s="14">
        <v>9.9275396647552153E-2</v>
      </c>
    </row>
    <row r="117" spans="1:6">
      <c r="A117" s="12" t="s">
        <v>111</v>
      </c>
      <c r="B117" s="13">
        <v>0.11091788883428032</v>
      </c>
      <c r="C117" s="13">
        <v>5.6005666705991566E-2</v>
      </c>
      <c r="D117" s="13">
        <v>5.0811062704224814E-2</v>
      </c>
      <c r="E117" s="13">
        <v>0.44705720423425588</v>
      </c>
      <c r="F117" s="14">
        <v>1.0222588678119334E-2</v>
      </c>
    </row>
    <row r="118" spans="1:6">
      <c r="A118" s="12" t="s">
        <v>112</v>
      </c>
      <c r="B118" s="13">
        <v>0.29939597010083308</v>
      </c>
      <c r="C118" s="13">
        <v>0.10400084369335706</v>
      </c>
      <c r="D118" s="13">
        <v>0.25932486524333215</v>
      </c>
      <c r="E118" s="71">
        <v>6.3982946708232538</v>
      </c>
      <c r="F118" s="14">
        <v>3.0414539645714431E-2</v>
      </c>
    </row>
    <row r="119" spans="1:6">
      <c r="A119" s="12" t="s">
        <v>113</v>
      </c>
      <c r="B119" s="13">
        <v>1.2897977037808539E-2</v>
      </c>
      <c r="C119" s="13">
        <v>3.5301325654189177E-2</v>
      </c>
      <c r="D119" s="13">
        <v>3.257445057385993E-2</v>
      </c>
      <c r="E119" s="13">
        <v>3.149036785048398E-2</v>
      </c>
      <c r="F119" s="14">
        <v>2.7779625260695402E-2</v>
      </c>
    </row>
    <row r="120" spans="1:6">
      <c r="A120" s="12" t="s">
        <v>114</v>
      </c>
      <c r="B120" s="13">
        <v>0.33253262483117302</v>
      </c>
      <c r="C120" s="13">
        <v>1.1226430119542188E-2</v>
      </c>
      <c r="D120" s="13">
        <v>4.066612541405825E-2</v>
      </c>
      <c r="E120" s="13">
        <v>0.25434436032771385</v>
      </c>
      <c r="F120" s="14">
        <v>4.3133638574903427E-4</v>
      </c>
    </row>
    <row r="121" spans="1:6">
      <c r="A121" s="12" t="s">
        <v>115</v>
      </c>
      <c r="B121" s="13">
        <v>0.10330491868464693</v>
      </c>
      <c r="C121" s="13">
        <v>1.7967034787105672E-2</v>
      </c>
      <c r="D121" s="13">
        <v>9.2291737281898809E-2</v>
      </c>
      <c r="E121" s="71">
        <v>1.1753897752761582</v>
      </c>
      <c r="F121" s="14">
        <v>3.5527944926058127E-3</v>
      </c>
    </row>
    <row r="122" spans="1:6">
      <c r="A122" s="12" t="s">
        <v>116</v>
      </c>
      <c r="B122" s="13">
        <v>4.9648276176431153E-2</v>
      </c>
      <c r="C122" s="13">
        <v>4.5182068898833506E-2</v>
      </c>
      <c r="D122" s="13">
        <v>3.9229141116642281E-2</v>
      </c>
      <c r="E122" s="13">
        <v>0.22608901504554604</v>
      </c>
      <c r="F122" s="14">
        <v>9.3144987168642737E-3</v>
      </c>
    </row>
    <row r="123" spans="1:6">
      <c r="A123" s="12" t="s">
        <v>117</v>
      </c>
      <c r="B123" s="13">
        <v>0.60738591697429312</v>
      </c>
      <c r="C123" s="13">
        <v>0.14071031470048315</v>
      </c>
      <c r="D123" s="13">
        <v>0.17830706615405009</v>
      </c>
      <c r="E123" s="71">
        <v>2.0885981753477836</v>
      </c>
      <c r="F123" s="14">
        <v>1.4545591074180554E-2</v>
      </c>
    </row>
    <row r="124" spans="1:6">
      <c r="A124" s="12" t="s">
        <v>118</v>
      </c>
      <c r="B124" s="13">
        <v>0.11183158476630763</v>
      </c>
      <c r="C124" s="13">
        <v>5.9125003481292751E-2</v>
      </c>
      <c r="D124" s="13">
        <v>8.4214971195738481E-2</v>
      </c>
      <c r="E124" s="13">
        <v>0.65402542766712446</v>
      </c>
      <c r="F124" s="14">
        <v>1.0192756707250686E-2</v>
      </c>
    </row>
    <row r="125" spans="1:6">
      <c r="A125" s="12" t="s">
        <v>207</v>
      </c>
      <c r="B125" s="71">
        <v>8.9322416876712314</v>
      </c>
      <c r="C125" s="71">
        <v>9.0296382190554993</v>
      </c>
      <c r="D125" s="71">
        <v>5.7608165381061864</v>
      </c>
      <c r="E125" s="20">
        <v>21.973921959744484</v>
      </c>
      <c r="F125" s="21">
        <v>67.619577998947037</v>
      </c>
    </row>
    <row r="126" spans="1:6">
      <c r="A126" s="12" t="s">
        <v>208</v>
      </c>
      <c r="B126" s="13">
        <v>0.42507141326076542</v>
      </c>
      <c r="C126" s="13">
        <v>0.17807085490164942</v>
      </c>
      <c r="D126" s="13">
        <v>7.1151902012190668E-2</v>
      </c>
      <c r="E126" s="71">
        <v>1.2955942475475972</v>
      </c>
      <c r="F126" s="14">
        <v>0.1025530011930479</v>
      </c>
    </row>
    <row r="127" spans="1:6">
      <c r="A127" s="12" t="s">
        <v>119</v>
      </c>
      <c r="B127" s="13">
        <v>5.3841455285404953E-2</v>
      </c>
      <c r="C127" s="13">
        <v>2.2570396726129944E-2</v>
      </c>
      <c r="D127" s="13">
        <v>3.6734193888133461E-2</v>
      </c>
      <c r="E127" s="13">
        <v>7.1882270177573135E-2</v>
      </c>
      <c r="F127" s="14">
        <v>1.9470534848293529E-3</v>
      </c>
    </row>
    <row r="128" spans="1:6">
      <c r="A128" s="12" t="s">
        <v>121</v>
      </c>
      <c r="B128" s="13">
        <v>1.6288491487619641E-2</v>
      </c>
      <c r="C128" s="13">
        <v>2.9519616950262804E-3</v>
      </c>
      <c r="D128" s="13">
        <v>1.4923231976388344E-2</v>
      </c>
      <c r="E128" s="13">
        <v>9.7915444898490092E-2</v>
      </c>
      <c r="F128" s="14">
        <v>3.5656450362854932E-4</v>
      </c>
    </row>
    <row r="129" spans="1:6">
      <c r="A129" s="12" t="s">
        <v>122</v>
      </c>
      <c r="B129" s="71">
        <v>2.4585676695558241</v>
      </c>
      <c r="C129" s="13">
        <v>0.23049906959275301</v>
      </c>
      <c r="D129" s="13">
        <v>0.82965354361871613</v>
      </c>
      <c r="E129" s="71">
        <v>2.1803800011289667</v>
      </c>
      <c r="F129" s="14">
        <v>1.5447524778011127E-2</v>
      </c>
    </row>
    <row r="130" spans="1:6">
      <c r="A130" s="12" t="s">
        <v>123</v>
      </c>
      <c r="B130" s="13">
        <v>1.792133104637968E-2</v>
      </c>
      <c r="C130" s="13">
        <v>6.9151097467836875E-2</v>
      </c>
      <c r="D130" s="13">
        <v>1.4957644295711557E-2</v>
      </c>
      <c r="E130" s="13">
        <v>4.7844737355663039E-2</v>
      </c>
      <c r="F130" s="14">
        <v>1.9261129118671311E-2</v>
      </c>
    </row>
    <row r="131" spans="1:6">
      <c r="A131" s="12" t="s">
        <v>124</v>
      </c>
      <c r="B131" s="13">
        <v>2.2834508619118562E-2</v>
      </c>
      <c r="C131" s="13">
        <v>7.7238563290140852E-2</v>
      </c>
      <c r="D131" s="13">
        <v>3.4012995833712367E-2</v>
      </c>
      <c r="E131" s="13">
        <v>6.2562073879600708E-2</v>
      </c>
      <c r="F131" s="14">
        <v>3.1887732013493479E-2</v>
      </c>
    </row>
    <row r="132" spans="1:6">
      <c r="A132" s="12" t="s">
        <v>125</v>
      </c>
      <c r="B132" s="13">
        <v>8.0589751250416813E-2</v>
      </c>
      <c r="C132" s="13">
        <v>4.6946688641624969E-2</v>
      </c>
      <c r="D132" s="13">
        <v>7.141032335590998E-2</v>
      </c>
      <c r="E132" s="13">
        <v>0.36600091073886115</v>
      </c>
      <c r="F132" s="14">
        <v>8.7916060581154701E-4</v>
      </c>
    </row>
    <row r="133" spans="1:6">
      <c r="A133" s="12" t="s">
        <v>126</v>
      </c>
      <c r="B133" s="13"/>
      <c r="C133" s="20">
        <v>25.739259437833585</v>
      </c>
      <c r="D133" s="13">
        <v>5.8478428080548012E-2</v>
      </c>
      <c r="E133" s="20">
        <v>158.22484520547945</v>
      </c>
      <c r="F133" s="14"/>
    </row>
    <row r="134" spans="1:6">
      <c r="A134" s="12" t="s">
        <v>127</v>
      </c>
      <c r="B134" s="13">
        <v>1.5748603603383395E-2</v>
      </c>
      <c r="C134" s="13">
        <v>5.4837285741659025E-2</v>
      </c>
      <c r="D134" s="13">
        <v>1.5285310828464694E-2</v>
      </c>
      <c r="E134" s="13">
        <v>4.1265108230178031E-2</v>
      </c>
      <c r="F134" s="14">
        <v>1.5225806988274105E-2</v>
      </c>
    </row>
    <row r="135" spans="1:6">
      <c r="A135" s="12" t="s">
        <v>128</v>
      </c>
      <c r="B135" s="13">
        <v>2.2870451010419294E-2</v>
      </c>
      <c r="C135" s="13">
        <v>3.3645298894938573E-3</v>
      </c>
      <c r="D135" s="13">
        <v>7.0073564917145191E-3</v>
      </c>
      <c r="E135" s="13">
        <v>0.15354441364718749</v>
      </c>
      <c r="F135" s="14">
        <v>2.2112329835663447E-3</v>
      </c>
    </row>
    <row r="136" spans="1:6">
      <c r="A136" s="12" t="s">
        <v>129</v>
      </c>
      <c r="B136" s="13">
        <v>6.5582810465858316E-2</v>
      </c>
      <c r="C136" s="13">
        <v>8.6725159985721195E-3</v>
      </c>
      <c r="D136" s="13">
        <v>1.0256265866152619E-2</v>
      </c>
      <c r="E136" s="71">
        <v>1.0521865508180881</v>
      </c>
      <c r="F136" s="14">
        <v>7.0221506967200944E-4</v>
      </c>
    </row>
    <row r="137" spans="1:6">
      <c r="A137" s="12" t="s">
        <v>130</v>
      </c>
      <c r="B137" s="13">
        <v>0.66375046099476298</v>
      </c>
      <c r="C137" s="13">
        <v>4.6196765098957017E-2</v>
      </c>
      <c r="D137" s="13">
        <v>0.14674996975105112</v>
      </c>
      <c r="E137" s="71">
        <v>2.1761019331379168</v>
      </c>
      <c r="F137" s="14">
        <v>3.3890893372890345E-3</v>
      </c>
    </row>
    <row r="138" spans="1:6">
      <c r="A138" s="12" t="s">
        <v>131</v>
      </c>
      <c r="B138" s="13">
        <v>9.8609906088215071E-3</v>
      </c>
      <c r="C138" s="13">
        <v>2.4791754722091361E-3</v>
      </c>
      <c r="D138" s="13">
        <v>5.9104402709722883E-3</v>
      </c>
      <c r="E138" s="13">
        <v>4.5624567653521172E-2</v>
      </c>
      <c r="F138" s="14">
        <v>7.6806605552328505E-4</v>
      </c>
    </row>
    <row r="139" spans="1:6">
      <c r="A139" s="12" t="s">
        <v>132</v>
      </c>
      <c r="B139" s="13">
        <v>7.1553089641901352E-2</v>
      </c>
      <c r="C139" s="13">
        <v>8.8132572843237125E-2</v>
      </c>
      <c r="D139" s="13">
        <v>6.9916848130654075E-2</v>
      </c>
      <c r="E139" s="13">
        <v>0.28372137579426565</v>
      </c>
      <c r="F139" s="14">
        <v>1.5802183058453136E-2</v>
      </c>
    </row>
    <row r="140" spans="1:6">
      <c r="A140" s="12" t="s">
        <v>133</v>
      </c>
      <c r="B140" s="13">
        <v>6.5707466675799991E-2</v>
      </c>
      <c r="C140" s="13">
        <v>0.30675658850917437</v>
      </c>
      <c r="D140" s="13">
        <v>5.2701332727473689E-2</v>
      </c>
      <c r="E140" s="13">
        <v>0.17921251411826639</v>
      </c>
      <c r="F140" s="14">
        <v>9.3558664939957625E-2</v>
      </c>
    </row>
    <row r="141" spans="1:6">
      <c r="A141" s="12" t="s">
        <v>134</v>
      </c>
      <c r="B141" s="13">
        <v>2.7326392057244277E-2</v>
      </c>
      <c r="C141" s="13">
        <v>6.0248343403743812E-2</v>
      </c>
      <c r="D141" s="13">
        <v>4.2370298903431185E-2</v>
      </c>
      <c r="E141" s="13">
        <v>7.2827885998218114E-2</v>
      </c>
      <c r="F141" s="14">
        <v>4.3921213343478135E-2</v>
      </c>
    </row>
    <row r="142" spans="1:6">
      <c r="A142" s="12" t="s">
        <v>135</v>
      </c>
      <c r="B142" s="71">
        <v>4.4437809262000414</v>
      </c>
      <c r="C142" s="71">
        <v>2.5371512023542198</v>
      </c>
      <c r="D142" s="71">
        <v>3.8682947182407221</v>
      </c>
      <c r="E142" s="71">
        <v>4.7993362760526601</v>
      </c>
      <c r="F142" s="21">
        <v>11.922252984160121</v>
      </c>
    </row>
    <row r="143" spans="1:6">
      <c r="A143" s="12" t="s">
        <v>266</v>
      </c>
      <c r="B143" s="13"/>
      <c r="C143" s="13"/>
      <c r="D143" s="20">
        <v>26.607919913065196</v>
      </c>
      <c r="E143" s="13"/>
      <c r="F143" s="14"/>
    </row>
    <row r="144" spans="1:6">
      <c r="A144" s="12" t="s">
        <v>136</v>
      </c>
      <c r="B144" s="13">
        <v>5.1960619046106417E-4</v>
      </c>
      <c r="C144" s="13">
        <v>1.301115255802412E-4</v>
      </c>
      <c r="D144" s="13">
        <v>7.3959132062581792E-5</v>
      </c>
      <c r="E144" s="13">
        <v>1.3696053185587489E-3</v>
      </c>
      <c r="F144" s="14">
        <v>2.4909161177651221E-5</v>
      </c>
    </row>
    <row r="145" spans="1:6">
      <c r="A145" s="12" t="s">
        <v>137</v>
      </c>
      <c r="B145" s="13">
        <v>7.2325959800569077E-3</v>
      </c>
      <c r="C145" s="13">
        <v>1.0605364050747716E-3</v>
      </c>
      <c r="D145" s="13">
        <v>8.0339297184577681E-4</v>
      </c>
      <c r="E145" s="13">
        <v>4.1203137262105144E-2</v>
      </c>
      <c r="F145" s="14">
        <v>1.6966733147483288E-4</v>
      </c>
    </row>
    <row r="146" spans="1:6">
      <c r="A146" s="12" t="s">
        <v>138</v>
      </c>
      <c r="B146" s="13">
        <v>0.21746952958970101</v>
      </c>
      <c r="C146" s="13">
        <v>0.14566628399805087</v>
      </c>
      <c r="D146" s="13">
        <v>0.19222676789488766</v>
      </c>
      <c r="E146" s="13">
        <v>0.68648348680366866</v>
      </c>
      <c r="F146" s="14">
        <v>1.730382567695847E-2</v>
      </c>
    </row>
    <row r="147" spans="1:6">
      <c r="A147" s="12" t="s">
        <v>140</v>
      </c>
      <c r="B147" s="13">
        <v>5.7570010493945611E-2</v>
      </c>
      <c r="C147" s="13">
        <v>4.0412449238240326E-2</v>
      </c>
      <c r="D147" s="13">
        <v>6.4975317083615855E-2</v>
      </c>
      <c r="E147" s="13">
        <v>0.57215324444444438</v>
      </c>
      <c r="F147" s="14">
        <v>5.3914008164063013E-3</v>
      </c>
    </row>
    <row r="148" spans="1:6">
      <c r="A148" s="12" t="s">
        <v>141</v>
      </c>
      <c r="B148" s="13">
        <v>0.28440864083120498</v>
      </c>
      <c r="C148" s="13">
        <v>0.30804731694879856</v>
      </c>
      <c r="D148" s="13">
        <v>0.20022963083967171</v>
      </c>
      <c r="E148" s="13">
        <v>0.66779335032232312</v>
      </c>
      <c r="F148" s="14">
        <v>2.9959435481148239E-2</v>
      </c>
    </row>
    <row r="149" spans="1:6">
      <c r="A149" s="12" t="s">
        <v>142</v>
      </c>
      <c r="B149" s="13">
        <v>6.9790974755073263E-3</v>
      </c>
      <c r="C149" s="13">
        <v>1.5493884930042645E-2</v>
      </c>
      <c r="D149" s="13">
        <v>7.6856455051110941E-3</v>
      </c>
      <c r="E149" s="13">
        <v>2.1953250841588574E-2</v>
      </c>
      <c r="F149" s="14">
        <v>1.4174473508571426E-2</v>
      </c>
    </row>
    <row r="150" spans="1:6">
      <c r="A150" s="12" t="s">
        <v>143</v>
      </c>
      <c r="B150" s="13">
        <v>0.18861502729960805</v>
      </c>
      <c r="C150" s="13">
        <v>0.13686229744935896</v>
      </c>
      <c r="D150" s="13">
        <v>0.17481660650790973</v>
      </c>
      <c r="E150" s="13">
        <v>0.65205125122512853</v>
      </c>
      <c r="F150" s="14">
        <v>2.7557960497849271E-3</v>
      </c>
    </row>
    <row r="151" spans="1:6">
      <c r="A151" s="12" t="s">
        <v>144</v>
      </c>
      <c r="B151" s="13">
        <v>6.3091062113497021E-2</v>
      </c>
      <c r="C151" s="13">
        <v>6.5576267215793876E-2</v>
      </c>
      <c r="D151" s="13">
        <v>7.0028045673712791E-2</v>
      </c>
      <c r="E151" s="13">
        <v>0.18836073941371392</v>
      </c>
      <c r="F151" s="14">
        <v>6.8356444845275822E-3</v>
      </c>
    </row>
    <row r="152" spans="1:6">
      <c r="A152" s="12" t="s">
        <v>145</v>
      </c>
      <c r="B152" s="13">
        <v>0.11843161599620138</v>
      </c>
      <c r="C152" s="13">
        <v>3.0043070824141819E-2</v>
      </c>
      <c r="D152" s="13">
        <v>4.1920824771228681E-2</v>
      </c>
      <c r="E152" s="13">
        <v>0.27873665879131515</v>
      </c>
      <c r="F152" s="14">
        <v>4.0351985758380294E-3</v>
      </c>
    </row>
    <row r="153" spans="1:6">
      <c r="A153" s="12" t="s">
        <v>146</v>
      </c>
      <c r="B153" s="13">
        <v>1.1751790881182972E-2</v>
      </c>
      <c r="C153" s="13">
        <v>2.8550024139226376E-3</v>
      </c>
      <c r="D153" s="13">
        <v>6.518097022052553E-3</v>
      </c>
      <c r="E153" s="13">
        <v>3.8275983437756865E-2</v>
      </c>
      <c r="F153" s="14">
        <v>2.2256566763020959E-4</v>
      </c>
    </row>
    <row r="154" spans="1:6">
      <c r="A154" s="12" t="s">
        <v>209</v>
      </c>
      <c r="B154" s="71">
        <v>65.810454782972883</v>
      </c>
      <c r="C154" s="71">
        <v>8.5788879363047794</v>
      </c>
      <c r="D154" s="13">
        <v>0.31555586702043847</v>
      </c>
      <c r="E154" s="71">
        <v>6.9221976501087434</v>
      </c>
      <c r="F154" s="21">
        <v>13.531228473849108</v>
      </c>
    </row>
    <row r="155" spans="1:6">
      <c r="A155" s="12" t="s">
        <v>147</v>
      </c>
      <c r="B155" s="13">
        <v>5.0194771789123201E-4</v>
      </c>
      <c r="C155" s="13">
        <v>5.7092837749819753E-5</v>
      </c>
      <c r="D155" s="13">
        <v>3.7410576242558799E-5</v>
      </c>
      <c r="E155" s="13">
        <v>2.95383058392797E-3</v>
      </c>
      <c r="F155" s="14">
        <v>6.5497936490303368E-5</v>
      </c>
    </row>
    <row r="156" spans="1:6">
      <c r="A156" s="12" t="s">
        <v>148</v>
      </c>
      <c r="B156" s="13">
        <v>0.22282439215407066</v>
      </c>
      <c r="C156" s="13">
        <v>5.3780774826857031E-2</v>
      </c>
      <c r="D156" s="13">
        <v>9.1417060637204506E-2</v>
      </c>
      <c r="E156" s="13">
        <v>0.86007907759061986</v>
      </c>
      <c r="F156" s="14">
        <v>9.1483327285787255E-3</v>
      </c>
    </row>
    <row r="157" spans="1:6">
      <c r="A157" s="12" t="s">
        <v>149</v>
      </c>
      <c r="B157" s="13">
        <v>0.11348859587322729</v>
      </c>
      <c r="C157" s="13">
        <v>6.3942817911504427E-2</v>
      </c>
      <c r="D157" s="13">
        <v>6.5820011042125259E-2</v>
      </c>
      <c r="E157" s="13">
        <v>0.3455018640411997</v>
      </c>
      <c r="F157" s="14">
        <v>8.1908347040962007E-3</v>
      </c>
    </row>
    <row r="158" spans="1:6">
      <c r="A158" s="12" t="s">
        <v>150</v>
      </c>
      <c r="B158" s="13">
        <v>9.3768904862716398E-2</v>
      </c>
      <c r="C158" s="13">
        <v>2.1956860256480668E-2</v>
      </c>
      <c r="D158" s="13">
        <v>2.77503208608482E-2</v>
      </c>
      <c r="E158" s="13">
        <v>0.33758606912294203</v>
      </c>
      <c r="F158" s="14">
        <v>2.1481936394893691E-3</v>
      </c>
    </row>
    <row r="159" spans="1:6">
      <c r="A159" s="12" t="s">
        <v>151</v>
      </c>
      <c r="B159" s="13">
        <v>9.6211017910172475E-2</v>
      </c>
      <c r="C159" s="13">
        <v>0.44187227370293508</v>
      </c>
      <c r="D159" s="13">
        <v>7.3526797498690635E-2</v>
      </c>
      <c r="E159" s="13">
        <v>0.27373209482704047</v>
      </c>
      <c r="F159" s="14">
        <v>8.8632195466324587E-2</v>
      </c>
    </row>
    <row r="160" spans="1:6">
      <c r="A160" s="12" t="s">
        <v>210</v>
      </c>
      <c r="B160" s="13">
        <v>0.13845394490838836</v>
      </c>
      <c r="C160" s="13">
        <v>8.946730070288357E-2</v>
      </c>
      <c r="D160" s="13">
        <v>0.1293816390414122</v>
      </c>
      <c r="E160" s="71">
        <v>5.5674575610706531</v>
      </c>
      <c r="F160" s="14">
        <v>0.23870058402712435</v>
      </c>
    </row>
    <row r="161" spans="1:6">
      <c r="A161" s="12" t="s">
        <v>152</v>
      </c>
      <c r="B161" s="13">
        <v>0.58591883177109017</v>
      </c>
      <c r="C161" s="13">
        <v>0.16111271716837577</v>
      </c>
      <c r="D161" s="13">
        <v>0.58054285788585358</v>
      </c>
      <c r="E161" s="71">
        <v>3.4964658165016007</v>
      </c>
      <c r="F161" s="14">
        <v>6.5064950151242945E-2</v>
      </c>
    </row>
    <row r="162" spans="1:6">
      <c r="A162" s="12" t="s">
        <v>153</v>
      </c>
      <c r="B162" s="13">
        <v>0.43433307065767979</v>
      </c>
      <c r="C162" s="13">
        <v>0.13018371269904608</v>
      </c>
      <c r="D162" s="13">
        <v>7.3113265535356353E-2</v>
      </c>
      <c r="E162" s="71">
        <v>7.3374230602757304</v>
      </c>
      <c r="F162" s="14">
        <v>5.3193674092886417E-2</v>
      </c>
    </row>
    <row r="163" spans="1:6">
      <c r="A163" s="12" t="s">
        <v>211</v>
      </c>
      <c r="B163" s="13">
        <v>1.1387306209850108E-2</v>
      </c>
      <c r="C163" s="13">
        <v>5.493411363185245E-3</v>
      </c>
      <c r="D163" s="13">
        <v>1.5367417798477284E-2</v>
      </c>
      <c r="E163" s="13">
        <v>8.1324301612506728E-2</v>
      </c>
      <c r="F163" s="14">
        <v>2.7360294939112947E-3</v>
      </c>
    </row>
    <row r="164" spans="1:6">
      <c r="A164" s="12" t="s">
        <v>154</v>
      </c>
      <c r="B164" s="13">
        <v>0.22320279405944596</v>
      </c>
      <c r="C164" s="13">
        <v>6.1513793855462622E-2</v>
      </c>
      <c r="D164" s="13">
        <v>0.18712980415255484</v>
      </c>
      <c r="E164" s="71">
        <v>1.9286138341118142</v>
      </c>
      <c r="F164" s="14">
        <v>2.3470825349186191E-2</v>
      </c>
    </row>
    <row r="165" spans="1:6">
      <c r="A165" s="12" t="s">
        <v>155</v>
      </c>
      <c r="B165" s="13">
        <v>0.55372499020871047</v>
      </c>
      <c r="C165" s="13">
        <v>0.51485152242690302</v>
      </c>
      <c r="D165" s="13">
        <v>0.28069785450481094</v>
      </c>
      <c r="E165" s="71">
        <v>1.464339365014947</v>
      </c>
      <c r="F165" s="14">
        <v>4.5767779761296354E-2</v>
      </c>
    </row>
    <row r="166" spans="1:6">
      <c r="A166" s="12" t="s">
        <v>156</v>
      </c>
      <c r="B166" s="13">
        <v>0.18152549350035196</v>
      </c>
      <c r="C166" s="13">
        <v>0.13531376600952463</v>
      </c>
      <c r="D166" s="13">
        <v>6.5980783414844479E-2</v>
      </c>
      <c r="E166" s="71">
        <v>1.34066770857174</v>
      </c>
      <c r="F166" s="14">
        <v>6.2461322795441629E-2</v>
      </c>
    </row>
    <row r="167" spans="1:6">
      <c r="A167" s="12" t="s">
        <v>157</v>
      </c>
      <c r="B167" s="13">
        <v>5.5373315148014926E-3</v>
      </c>
      <c r="C167" s="13">
        <v>7.6008839953044455E-4</v>
      </c>
      <c r="D167" s="13">
        <v>8.3270880249564994E-4</v>
      </c>
      <c r="E167" s="13">
        <v>4.7737189517050554E-2</v>
      </c>
      <c r="F167" s="14">
        <v>7.2355065737207474E-5</v>
      </c>
    </row>
    <row r="168" spans="1:6">
      <c r="A168" s="12" t="s">
        <v>158</v>
      </c>
      <c r="B168" s="13">
        <v>1.8493243512084492E-2</v>
      </c>
      <c r="C168" s="13">
        <v>4.0404827173434216E-2</v>
      </c>
      <c r="D168" s="13">
        <v>3.3287734737867399E-2</v>
      </c>
      <c r="E168" s="13">
        <v>4.5783271152898979E-2</v>
      </c>
      <c r="F168" s="14">
        <v>1.2797776510259097E-2</v>
      </c>
    </row>
    <row r="169" spans="1:6">
      <c r="A169" s="12" t="s">
        <v>159</v>
      </c>
      <c r="B169" s="13">
        <v>5.397955383178784E-2</v>
      </c>
      <c r="C169" s="13">
        <v>4.4402826929685023E-2</v>
      </c>
      <c r="D169" s="13">
        <v>4.6570009152175719E-2</v>
      </c>
      <c r="E169" s="13">
        <v>0.10216437752304133</v>
      </c>
      <c r="F169" s="14">
        <v>1.7367453751488688E-3</v>
      </c>
    </row>
    <row r="170" spans="1:6">
      <c r="A170" s="12" t="s">
        <v>160</v>
      </c>
      <c r="B170" s="13">
        <v>0.68955239879086827</v>
      </c>
      <c r="C170" s="13">
        <v>3.5731588829455714E-2</v>
      </c>
      <c r="D170" s="13">
        <v>3.0909539854690957E-2</v>
      </c>
      <c r="E170" s="71">
        <v>4.2599724515554689</v>
      </c>
      <c r="F170" s="14">
        <v>6.1009516762928883E-3</v>
      </c>
    </row>
    <row r="171" spans="1:6">
      <c r="A171" s="12" t="s">
        <v>161</v>
      </c>
      <c r="B171" s="13">
        <v>6.4430891540516472E-3</v>
      </c>
      <c r="C171" s="13">
        <v>1.7678994855499244E-2</v>
      </c>
      <c r="D171" s="13">
        <v>1.3707147509730715E-2</v>
      </c>
      <c r="E171" s="13">
        <v>1.5780864715629908E-2</v>
      </c>
      <c r="F171" s="14">
        <v>1.2043710980440056E-2</v>
      </c>
    </row>
    <row r="172" spans="1:6">
      <c r="A172" s="12" t="s">
        <v>212</v>
      </c>
      <c r="B172" s="13">
        <v>5.199626491149344E-3</v>
      </c>
      <c r="C172" s="13">
        <v>1.3724469692326003E-3</v>
      </c>
      <c r="D172" s="13">
        <v>6.6040677067818402E-4</v>
      </c>
      <c r="E172" s="13">
        <v>1.5871829215044334E-2</v>
      </c>
      <c r="F172" s="14">
        <v>2.8893413145830938E-4</v>
      </c>
    </row>
    <row r="173" spans="1:6">
      <c r="A173" s="12" t="s">
        <v>162</v>
      </c>
      <c r="B173" s="71">
        <v>1.8781777856181789</v>
      </c>
      <c r="C173" s="13">
        <v>0.34067784128768469</v>
      </c>
      <c r="D173" s="13">
        <v>0.64277076798647859</v>
      </c>
      <c r="E173" s="71">
        <v>4.7055453426678255</v>
      </c>
      <c r="F173" s="14">
        <v>0.15449582975064485</v>
      </c>
    </row>
    <row r="174" spans="1:6">
      <c r="A174" s="12" t="s">
        <v>163</v>
      </c>
      <c r="B174" s="13">
        <v>5.2839043867243869E-2</v>
      </c>
      <c r="C174" s="13">
        <v>0.29492051571194766</v>
      </c>
      <c r="D174" s="13">
        <v>4.0730598673321655E-2</v>
      </c>
      <c r="E174" s="13">
        <v>0.15322622863220622</v>
      </c>
      <c r="F174" s="14">
        <v>0.10138604970939162</v>
      </c>
    </row>
    <row r="175" spans="1:6">
      <c r="A175" s="12" t="s">
        <v>164</v>
      </c>
      <c r="B175" s="13">
        <v>0.11954386655651734</v>
      </c>
      <c r="C175" s="13">
        <v>5.908410293935152E-2</v>
      </c>
      <c r="D175" s="13">
        <v>0.11894500452685328</v>
      </c>
      <c r="E175" s="13">
        <v>0.27754869090238993</v>
      </c>
      <c r="F175" s="14">
        <v>5.0907164047242631E-3</v>
      </c>
    </row>
    <row r="176" spans="1:6">
      <c r="A176" s="12" t="s">
        <v>165</v>
      </c>
      <c r="B176" s="13">
        <v>9.9014219120955455E-3</v>
      </c>
      <c r="C176" s="13">
        <v>1.3107546630690622E-3</v>
      </c>
      <c r="D176" s="13">
        <v>4.6992449357146525E-3</v>
      </c>
      <c r="E176" s="13">
        <v>2.5815050752200829E-2</v>
      </c>
      <c r="F176" s="14">
        <v>2.5508578486508249E-4</v>
      </c>
    </row>
    <row r="177" spans="1:6">
      <c r="A177" s="12" t="s">
        <v>166</v>
      </c>
      <c r="B177" s="71">
        <v>1.0351507355417908</v>
      </c>
      <c r="C177" s="13">
        <v>0.63352846406549734</v>
      </c>
      <c r="D177" s="13">
        <v>0.90284334719117576</v>
      </c>
      <c r="E177" s="71">
        <v>4.8226175051034144</v>
      </c>
      <c r="F177" s="14">
        <v>0.11458259840719053</v>
      </c>
    </row>
    <row r="178" spans="1:6">
      <c r="A178" s="12" t="s">
        <v>213</v>
      </c>
      <c r="B178" s="13">
        <v>4.9521225424558508E-3</v>
      </c>
      <c r="C178" s="13">
        <v>1.2187080067182846E-2</v>
      </c>
      <c r="D178" s="13">
        <v>1.4414789868011105E-2</v>
      </c>
      <c r="E178" s="13">
        <v>1.1809211090170824E-2</v>
      </c>
      <c r="F178" s="14">
        <v>1.0461507007595737E-2</v>
      </c>
    </row>
    <row r="179" spans="1:6">
      <c r="A179" s="12" t="s">
        <v>167</v>
      </c>
      <c r="B179" s="13">
        <v>0.16614549179758967</v>
      </c>
      <c r="C179" s="13">
        <v>2.6412193448577388E-2</v>
      </c>
      <c r="D179" s="13">
        <v>0.17099699022365578</v>
      </c>
      <c r="E179" s="13">
        <v>0.81616346723339028</v>
      </c>
      <c r="F179" s="14">
        <v>5.6564901946699227E-3</v>
      </c>
    </row>
    <row r="180" spans="1:6">
      <c r="A180" s="12" t="s">
        <v>168</v>
      </c>
      <c r="B180" s="13">
        <v>5.9702052504643353E-2</v>
      </c>
      <c r="C180" s="13">
        <v>8.2757133327802199E-2</v>
      </c>
      <c r="D180" s="13">
        <v>4.7944840065045534E-2</v>
      </c>
      <c r="E180" s="13">
        <v>0.15967176111746831</v>
      </c>
      <c r="F180" s="14">
        <v>1.3622975566176436E-2</v>
      </c>
    </row>
    <row r="181" spans="1:6">
      <c r="A181" s="12" t="s">
        <v>169</v>
      </c>
      <c r="B181" s="13">
        <v>8.5851053460862196E-3</v>
      </c>
      <c r="C181" s="13">
        <v>2.5910372491503453E-3</v>
      </c>
      <c r="D181" s="13">
        <v>5.2687429528296718E-3</v>
      </c>
      <c r="E181" s="13">
        <v>3.1345519520728914E-2</v>
      </c>
      <c r="F181" s="14">
        <v>5.2378992850411526E-4</v>
      </c>
    </row>
    <row r="182" spans="1:6">
      <c r="A182" s="12" t="s">
        <v>170</v>
      </c>
      <c r="B182" s="13">
        <v>1.1592265919581879E-3</v>
      </c>
      <c r="C182" s="13">
        <v>4.766773899604616E-4</v>
      </c>
      <c r="D182" s="13">
        <v>7.2451286048913098E-4</v>
      </c>
      <c r="E182" s="13">
        <v>3.7969502339891747E-3</v>
      </c>
      <c r="F182" s="14">
        <v>6.7142690866027311E-5</v>
      </c>
    </row>
    <row r="183" spans="1:6">
      <c r="A183" s="12" t="s">
        <v>171</v>
      </c>
      <c r="B183" s="13">
        <v>0.60497336041029481</v>
      </c>
      <c r="C183" s="13">
        <v>0.11728260362630162</v>
      </c>
      <c r="D183" s="13">
        <v>0.22329976010066094</v>
      </c>
      <c r="E183" s="71">
        <v>1.954611559360562</v>
      </c>
      <c r="F183" s="14">
        <v>7.1296063581339697E-3</v>
      </c>
    </row>
    <row r="184" spans="1:6">
      <c r="A184" s="12" t="s">
        <v>172</v>
      </c>
      <c r="B184" s="13">
        <v>0.1320371781209195</v>
      </c>
      <c r="C184" s="13">
        <v>0.34360497709368482</v>
      </c>
      <c r="D184" s="13">
        <v>0.10460206601602161</v>
      </c>
      <c r="E184" s="71">
        <v>3.1494865929673952</v>
      </c>
      <c r="F184" s="14">
        <v>5.1688414791964732E-2</v>
      </c>
    </row>
    <row r="185" spans="1:6">
      <c r="A185" s="12" t="s">
        <v>173</v>
      </c>
      <c r="B185" s="13">
        <v>7.946708688369418E-2</v>
      </c>
      <c r="C185" s="13">
        <v>9.655495783385995E-2</v>
      </c>
      <c r="D185" s="13">
        <v>8.8493475962637222E-2</v>
      </c>
      <c r="E185" s="13">
        <v>0.23790166153017522</v>
      </c>
      <c r="F185" s="14">
        <v>1.3258494420569348E-2</v>
      </c>
    </row>
    <row r="186" spans="1:6">
      <c r="A186" s="12" t="s">
        <v>175</v>
      </c>
      <c r="B186" s="13">
        <v>0.28559554211874733</v>
      </c>
      <c r="C186" s="13">
        <v>0.71794574504063102</v>
      </c>
      <c r="D186" s="13">
        <v>0.37490586069091825</v>
      </c>
      <c r="E186" s="13">
        <v>0.69993884490760661</v>
      </c>
      <c r="F186" s="14">
        <v>0.60349917564474254</v>
      </c>
    </row>
    <row r="187" spans="1:6">
      <c r="A187" s="12" t="s">
        <v>176</v>
      </c>
      <c r="B187" s="13">
        <v>7.3785427606008133E-3</v>
      </c>
      <c r="C187" s="13">
        <v>2.0976750998970128E-2</v>
      </c>
      <c r="D187" s="13">
        <v>1.3873565063672877E-2</v>
      </c>
      <c r="E187" s="13">
        <v>1.9007235617826242E-2</v>
      </c>
      <c r="F187" s="14">
        <v>1.4641970198135956E-2</v>
      </c>
    </row>
    <row r="188" spans="1:6">
      <c r="A188" s="12" t="s">
        <v>214</v>
      </c>
      <c r="B188" s="71">
        <v>3.6005480781295742</v>
      </c>
      <c r="C188" s="71">
        <v>4.4256511682814157</v>
      </c>
      <c r="D188" s="71">
        <v>4.4152196622819089</v>
      </c>
      <c r="E188" s="71">
        <v>6.1082963701454664</v>
      </c>
      <c r="F188" s="67">
        <v>6.8982855138342805</v>
      </c>
    </row>
    <row r="189" spans="1:6">
      <c r="A189" s="12" t="s">
        <v>177</v>
      </c>
      <c r="B189" s="71">
        <v>4.7894344552549262</v>
      </c>
      <c r="C189" s="71">
        <v>1.7322315241333475</v>
      </c>
      <c r="D189" s="13">
        <v>0.17744425364276881</v>
      </c>
      <c r="E189" s="20">
        <v>24.289298142840547</v>
      </c>
      <c r="F189" s="67">
        <v>1.1161772765180096</v>
      </c>
    </row>
    <row r="190" spans="1:6">
      <c r="A190" s="12" t="s">
        <v>178</v>
      </c>
      <c r="B190" s="13">
        <v>0.11967113373567108</v>
      </c>
      <c r="C190" s="13">
        <v>3.9600383362861688E-2</v>
      </c>
      <c r="D190" s="13">
        <v>3.3793937048760908E-2</v>
      </c>
      <c r="E190" s="13">
        <v>0.9511258247927824</v>
      </c>
      <c r="F190" s="14">
        <v>5.179840062572505E-2</v>
      </c>
    </row>
    <row r="191" spans="1:6">
      <c r="A191" s="12" t="s">
        <v>179</v>
      </c>
      <c r="B191" s="13">
        <v>0.21705771191870696</v>
      </c>
      <c r="C191" s="13">
        <v>9.4082329624791669E-2</v>
      </c>
      <c r="D191" s="13">
        <v>0.10803174663379481</v>
      </c>
      <c r="E191" s="13">
        <v>0.57533952564641178</v>
      </c>
      <c r="F191" s="14">
        <v>7.8327792032076293E-3</v>
      </c>
    </row>
    <row r="192" spans="1:6">
      <c r="A192" s="12" t="s">
        <v>180</v>
      </c>
      <c r="B192" s="13">
        <v>0.25223096709441328</v>
      </c>
      <c r="C192" s="13">
        <v>0.10956187110954226</v>
      </c>
      <c r="D192" s="13">
        <v>0.1677137309535732</v>
      </c>
      <c r="E192" s="13">
        <v>0.69246529504256682</v>
      </c>
      <c r="F192" s="14">
        <v>9.8288275898209855E-3</v>
      </c>
    </row>
    <row r="193" spans="1:6">
      <c r="A193" s="12" t="s">
        <v>181</v>
      </c>
      <c r="B193" s="13">
        <v>0.18778326266091855</v>
      </c>
      <c r="C193" s="13">
        <v>4.9537289355858126E-2</v>
      </c>
      <c r="D193" s="13">
        <v>4.401791952206606E-2</v>
      </c>
      <c r="E193" s="71">
        <v>1.7353414154348028</v>
      </c>
      <c r="F193" s="14">
        <v>9.9866741442890317E-2</v>
      </c>
    </row>
    <row r="194" spans="1:6">
      <c r="A194" s="12" t="s">
        <v>182</v>
      </c>
      <c r="B194" s="13">
        <v>0.68617991695969971</v>
      </c>
      <c r="C194" s="13">
        <v>0.45861576852565239</v>
      </c>
      <c r="D194" s="13">
        <v>0.70980866175481105</v>
      </c>
      <c r="E194" s="71">
        <v>3.8124364936245776</v>
      </c>
      <c r="F194" s="14">
        <v>7.6787968977288165E-2</v>
      </c>
    </row>
    <row r="195" spans="1:6">
      <c r="A195" s="12" t="s">
        <v>215</v>
      </c>
      <c r="B195" s="13"/>
      <c r="C195" s="71">
        <v>4.5338221182640304</v>
      </c>
      <c r="D195" s="13">
        <v>0.11163368455712872</v>
      </c>
      <c r="E195" s="20">
        <v>16.509359999999994</v>
      </c>
      <c r="F195" s="14"/>
    </row>
    <row r="196" spans="1:6">
      <c r="A196" s="12" t="s">
        <v>183</v>
      </c>
      <c r="B196" s="13">
        <v>8.5097887646536658E-3</v>
      </c>
      <c r="C196" s="13">
        <v>2.5367331842054204E-2</v>
      </c>
      <c r="D196" s="13">
        <v>1.5389661752867779E-2</v>
      </c>
      <c r="E196" s="13">
        <v>2.0477507347369309E-2</v>
      </c>
      <c r="F196" s="14">
        <v>1.8470893141006764E-2</v>
      </c>
    </row>
    <row r="197" spans="1:6">
      <c r="A197" s="12" t="s">
        <v>184</v>
      </c>
      <c r="B197" s="13">
        <v>0.11288251935415633</v>
      </c>
      <c r="C197" s="13">
        <v>4.7327209799929083E-2</v>
      </c>
      <c r="D197" s="13">
        <v>0.12269370365628007</v>
      </c>
      <c r="E197" s="13">
        <v>0.64653203255109903</v>
      </c>
      <c r="F197" s="14">
        <v>4.5127178388560058E-3</v>
      </c>
    </row>
    <row r="198" spans="1:6">
      <c r="A198" s="12" t="s">
        <v>185</v>
      </c>
      <c r="B198" s="13">
        <v>9.3097061974308556E-3</v>
      </c>
      <c r="C198" s="13">
        <v>1.0169538938185963E-3</v>
      </c>
      <c r="D198" s="13">
        <v>1.0191618042755127E-3</v>
      </c>
      <c r="E198" s="13">
        <v>6.1277970405894916E-2</v>
      </c>
      <c r="F198" s="14">
        <v>6.3482632686230264E-4</v>
      </c>
    </row>
    <row r="199" spans="1:6">
      <c r="A199" s="12" t="s">
        <v>216</v>
      </c>
      <c r="B199" s="13">
        <v>1.0641021502152199E-2</v>
      </c>
      <c r="C199" s="13">
        <v>9.5375993590567434E-4</v>
      </c>
      <c r="D199" s="13">
        <v>2.7253816508064493E-3</v>
      </c>
      <c r="E199" s="13">
        <v>4.7409592763986465E-2</v>
      </c>
      <c r="F199" s="14">
        <v>2.9826078235042664E-4</v>
      </c>
    </row>
    <row r="200" spans="1:6">
      <c r="A200" s="12" t="s">
        <v>186</v>
      </c>
      <c r="B200" s="13">
        <v>3.0613283296014329E-2</v>
      </c>
      <c r="C200" s="13">
        <v>0.10395720449532854</v>
      </c>
      <c r="D200" s="13">
        <v>2.6083069460057423E-2</v>
      </c>
      <c r="E200" s="13">
        <v>8.5824009033836801E-2</v>
      </c>
      <c r="F200" s="14">
        <v>5.1486135444315358E-2</v>
      </c>
    </row>
    <row r="201" spans="1:6">
      <c r="A201" s="12" t="s">
        <v>217</v>
      </c>
      <c r="B201" s="13">
        <v>2.1650079190539641E-3</v>
      </c>
      <c r="C201" s="13">
        <v>7.6277733195355044E-4</v>
      </c>
      <c r="D201" s="13">
        <v>1.7216467208107779E-3</v>
      </c>
      <c r="E201" s="13">
        <v>2.320598190525161E-2</v>
      </c>
      <c r="F201" s="14">
        <v>1.6553681229975297E-4</v>
      </c>
    </row>
    <row r="202" spans="1:6">
      <c r="A202" s="12" t="s">
        <v>187</v>
      </c>
      <c r="B202" s="13">
        <v>7.282415587614023E-3</v>
      </c>
      <c r="C202" s="13">
        <v>6.8494684007449885E-3</v>
      </c>
      <c r="D202" s="13">
        <v>8.1898888821422058E-3</v>
      </c>
      <c r="E202" s="13">
        <v>2.9349194657011989E-2</v>
      </c>
      <c r="F202" s="14">
        <v>1.4077297522961316E-3</v>
      </c>
    </row>
    <row r="203" spans="1:6">
      <c r="A203" s="12" t="s">
        <v>188</v>
      </c>
      <c r="B203" s="13">
        <v>0.21655533679268996</v>
      </c>
      <c r="C203" s="13">
        <v>6.104883993830329E-2</v>
      </c>
      <c r="D203" s="13">
        <v>8.7406191798769864E-2</v>
      </c>
      <c r="E203" s="71">
        <v>1.81517354519409</v>
      </c>
      <c r="F203" s="14">
        <v>7.0402842496039278E-3</v>
      </c>
    </row>
    <row r="204" spans="1:6">
      <c r="A204" s="12" t="s">
        <v>189</v>
      </c>
      <c r="B204" s="71">
        <v>1.2604578959681823</v>
      </c>
      <c r="C204" s="13">
        <v>0.79397916213301289</v>
      </c>
      <c r="D204" s="13">
        <v>0.41220035899279767</v>
      </c>
      <c r="E204" s="71">
        <v>3.2016023909904709</v>
      </c>
      <c r="F204" s="14">
        <v>0.10234723521251421</v>
      </c>
    </row>
    <row r="205" spans="1:6">
      <c r="A205" s="12" t="s">
        <v>218</v>
      </c>
      <c r="B205" s="13">
        <v>2.4148517670226622E-2</v>
      </c>
      <c r="C205" s="13">
        <v>3.648055921784478E-2</v>
      </c>
      <c r="D205" s="13">
        <v>2.858754608802529E-2</v>
      </c>
      <c r="E205" s="13">
        <v>0.14828920791034711</v>
      </c>
      <c r="F205" s="14">
        <v>8.5863968774636777E-3</v>
      </c>
    </row>
    <row r="206" spans="1:6">
      <c r="A206" s="3" t="s">
        <v>219</v>
      </c>
      <c r="B206" s="13">
        <v>0.1016687471570288</v>
      </c>
      <c r="C206" s="13">
        <v>0.17408631849591852</v>
      </c>
      <c r="D206" s="13">
        <v>0.11193086177483616</v>
      </c>
      <c r="E206" s="13">
        <v>0.25934799676770859</v>
      </c>
      <c r="F206" s="14">
        <v>2.8367160034724576E-2</v>
      </c>
    </row>
    <row r="207" spans="1:6">
      <c r="A207" s="12" t="s">
        <v>220</v>
      </c>
      <c r="B207" s="71">
        <v>7.976775645737086</v>
      </c>
      <c r="C207" s="71">
        <v>2.6159951324845427</v>
      </c>
      <c r="D207" s="20">
        <v>10.011531246935396</v>
      </c>
      <c r="E207" s="71">
        <v>9.7583007931665637</v>
      </c>
      <c r="F207" s="21">
        <v>15.401438661871124</v>
      </c>
    </row>
    <row r="208" spans="1:6">
      <c r="A208" s="12" t="s">
        <v>190</v>
      </c>
      <c r="B208" s="71">
        <v>0.96175615520056512</v>
      </c>
      <c r="C208" s="13">
        <v>0.19872381661148195</v>
      </c>
      <c r="D208" s="13">
        <v>0.58124391220284988</v>
      </c>
      <c r="E208" s="71">
        <v>8.5811912886352832</v>
      </c>
      <c r="F208" s="14">
        <v>2.4308197351969995E-2</v>
      </c>
    </row>
    <row r="209" spans="1:6">
      <c r="A209" s="12" t="s">
        <v>191</v>
      </c>
      <c r="B209" s="13">
        <v>0.35023628943948615</v>
      </c>
      <c r="C209" s="13">
        <v>9.040269766150634E-2</v>
      </c>
      <c r="D209" s="13">
        <v>0.14148654153125015</v>
      </c>
      <c r="E209" s="71">
        <v>1.8984114556508953</v>
      </c>
      <c r="F209" s="14">
        <v>7.4663368315073609E-3</v>
      </c>
    </row>
    <row r="210" spans="1:6">
      <c r="A210" s="12" t="s">
        <v>192</v>
      </c>
      <c r="B210" s="13">
        <v>2.2339394195485376E-2</v>
      </c>
      <c r="C210" s="13">
        <v>8.816660215445328E-2</v>
      </c>
      <c r="D210" s="13">
        <v>1.7051118437555995E-2</v>
      </c>
      <c r="E210" s="13">
        <v>6.8982125984539761E-2</v>
      </c>
      <c r="F210" s="14">
        <v>8.8954346094740266E-4</v>
      </c>
    </row>
    <row r="211" spans="1:6">
      <c r="A211" s="17" t="s">
        <v>193</v>
      </c>
      <c r="B211" s="18">
        <v>9.2674428645746418E-2</v>
      </c>
      <c r="C211" s="18">
        <v>0.11259656364073309</v>
      </c>
      <c r="D211" s="18">
        <v>7.3204021278685305E-2</v>
      </c>
      <c r="E211" s="18">
        <v>0.12944347577380516</v>
      </c>
      <c r="F211" s="19">
        <v>7.7608501258790187E-3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15" sqref="A15"/>
    </sheetView>
  </sheetViews>
  <sheetFormatPr baseColWidth="10" defaultColWidth="8.83203125" defaultRowHeight="14" x14ac:dyDescent="0"/>
  <cols>
    <col min="1" max="1" width="60.6640625" customWidth="1"/>
    <col min="2" max="2" width="21.5" bestFit="1" customWidth="1"/>
  </cols>
  <sheetData>
    <row r="1" spans="1:2" ht="18.75" customHeight="1">
      <c r="A1" s="95" t="s">
        <v>378</v>
      </c>
    </row>
    <row r="2" spans="1:2" s="56" customFormat="1" ht="16" thickBot="1">
      <c r="A2" s="98"/>
    </row>
    <row r="3" spans="1:2" ht="16" thickBot="1">
      <c r="A3" s="99" t="s">
        <v>367</v>
      </c>
      <c r="B3" s="100" t="s">
        <v>368</v>
      </c>
    </row>
    <row r="4" spans="1:2" ht="15">
      <c r="A4" s="101" t="s">
        <v>369</v>
      </c>
      <c r="B4" s="102">
        <v>0.2</v>
      </c>
    </row>
    <row r="5" spans="1:2" ht="15">
      <c r="A5" s="101" t="s">
        <v>370</v>
      </c>
      <c r="B5" s="102">
        <v>0.2</v>
      </c>
    </row>
    <row r="6" spans="1:2" ht="15">
      <c r="A6" s="101" t="s">
        <v>371</v>
      </c>
      <c r="B6" s="102">
        <v>0.5</v>
      </c>
    </row>
    <row r="7" spans="1:2" ht="15">
      <c r="A7" s="101" t="s">
        <v>372</v>
      </c>
      <c r="B7" s="102">
        <v>0.5</v>
      </c>
    </row>
    <row r="8" spans="1:2" ht="15">
      <c r="A8" s="101" t="s">
        <v>373</v>
      </c>
      <c r="B8" s="103" t="s">
        <v>374</v>
      </c>
    </row>
    <row r="9" spans="1:2" ht="16" thickBot="1">
      <c r="A9" s="104" t="s">
        <v>375</v>
      </c>
      <c r="B9" s="105" t="s">
        <v>376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 SHEET</vt:lpstr>
      <vt:lpstr>Table S1</vt:lpstr>
      <vt:lpstr>Table S2</vt:lpstr>
      <vt:lpstr>Table S3</vt:lpstr>
      <vt:lpstr>Table S4</vt:lpstr>
      <vt:lpstr>Table S5</vt:lpstr>
      <vt:lpstr>Table S6</vt:lpstr>
      <vt:lpstr>Table S7</vt:lpstr>
    </vt:vector>
  </TitlesOfParts>
  <Company>National Center for Atmospheric Research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Wiedinmyer</dc:creator>
  <cp:lastModifiedBy>Steve Smith</cp:lastModifiedBy>
  <dcterms:created xsi:type="dcterms:W3CDTF">2014-02-20T23:27:40Z</dcterms:created>
  <dcterms:modified xsi:type="dcterms:W3CDTF">2016-03-14T21:47:07Z</dcterms:modified>
</cp:coreProperties>
</file>