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mcduffie/Documents/GEOS-Chem/CEDS_Emissions/CEDS_v0611/input/activity/metals/"/>
    </mc:Choice>
  </mc:AlternateContent>
  <xr:revisionPtr revIDLastSave="0" documentId="13_ncr:1_{AA66BB05-1289-4C4D-BA90-819300DFE06B}" xr6:coauthVersionLast="43" xr6:coauthVersionMax="43" xr10:uidLastSave="{00000000-0000-0000-0000-000000000000}"/>
  <bookViews>
    <workbookView xWindow="3180" yWindow="1280" windowWidth="25600" windowHeight="16060" tabRatio="204" activeTab="1" xr2:uid="{00000000-000D-0000-FFFF-FFFF00000000}"/>
  </bookViews>
  <sheets>
    <sheet name="Notes" sheetId="2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71" i="1" l="1"/>
  <c r="AL71" i="1"/>
  <c r="AG71" i="1"/>
  <c r="AH71" i="1"/>
  <c r="AI71" i="1"/>
  <c r="AJ71" i="1"/>
  <c r="AK71" i="1"/>
  <c r="AM70" i="1"/>
  <c r="AL70" i="1"/>
  <c r="AG70" i="1"/>
  <c r="AH70" i="1"/>
  <c r="AI70" i="1"/>
  <c r="AJ70" i="1"/>
  <c r="AK70" i="1"/>
  <c r="AM69" i="1"/>
  <c r="AL69" i="1"/>
  <c r="AG69" i="1"/>
  <c r="AH69" i="1"/>
  <c r="AI69" i="1"/>
  <c r="AJ69" i="1"/>
  <c r="AK69" i="1"/>
  <c r="AG68" i="1"/>
  <c r="AH68" i="1"/>
  <c r="AI68" i="1"/>
  <c r="AJ68" i="1"/>
  <c r="AM68" i="1"/>
  <c r="AL68" i="1"/>
  <c r="AK68" i="1"/>
</calcChain>
</file>

<file path=xl/sharedStrings.xml><?xml version="1.0" encoding="utf-8"?>
<sst xmlns="http://schemas.openxmlformats.org/spreadsheetml/2006/main" count="107" uniqueCount="92">
  <si>
    <t>Blast furnace iron production, 1980-2014</t>
  </si>
  <si>
    <t>In thousand tonnes</t>
  </si>
  <si>
    <t>Countries</t>
  </si>
  <si>
    <t>Albania</t>
  </si>
  <si>
    <t>Algeria</t>
  </si>
  <si>
    <t>Argentina</t>
  </si>
  <si>
    <t>Australia</t>
  </si>
  <si>
    <t>Austria</t>
  </si>
  <si>
    <t>Belgium</t>
  </si>
  <si>
    <t>Bosnia-Herzegovina</t>
  </si>
  <si>
    <t>Brazil</t>
  </si>
  <si>
    <t>Bulgaria</t>
  </si>
  <si>
    <t>Canada</t>
  </si>
  <si>
    <t>Chile</t>
  </si>
  <si>
    <t>China</t>
  </si>
  <si>
    <t>Colombia</t>
  </si>
  <si>
    <t>Czech Republic</t>
  </si>
  <si>
    <t>Czechoslovakia</t>
  </si>
  <si>
    <t>Egypt</t>
  </si>
  <si>
    <t>F.R. Yugoslavia</t>
  </si>
  <si>
    <t>Finland</t>
  </si>
  <si>
    <t>France</t>
  </si>
  <si>
    <t>Germany</t>
  </si>
  <si>
    <t>Germany (East)</t>
  </si>
  <si>
    <t>Hungary</t>
  </si>
  <si>
    <t>India</t>
  </si>
  <si>
    <t>Iran</t>
  </si>
  <si>
    <t>Italy</t>
  </si>
  <si>
    <t>Japan</t>
  </si>
  <si>
    <t>Kazakhstan</t>
  </si>
  <si>
    <t>Luxembourg</t>
  </si>
  <si>
    <t>Malaysia</t>
  </si>
  <si>
    <t>Mexico</t>
  </si>
  <si>
    <t>Morocco</t>
  </si>
  <si>
    <t>Netherlands</t>
  </si>
  <si>
    <t>New Zealand</t>
  </si>
  <si>
    <t>North Korea</t>
  </si>
  <si>
    <t>Norway</t>
  </si>
  <si>
    <t>Pakistan</t>
  </si>
  <si>
    <t>Paraguay</t>
  </si>
  <si>
    <t>Peru</t>
  </si>
  <si>
    <t>Poland</t>
  </si>
  <si>
    <t>Portugal</t>
  </si>
  <si>
    <t>Romania</t>
  </si>
  <si>
    <t>Russia</t>
  </si>
  <si>
    <t>former USSR</t>
  </si>
  <si>
    <t>Serbia</t>
  </si>
  <si>
    <t>Slovak Republic</t>
  </si>
  <si>
    <t>South Africa</t>
  </si>
  <si>
    <t>South Korea</t>
  </si>
  <si>
    <t>Spain</t>
  </si>
  <si>
    <t>Sweden</t>
  </si>
  <si>
    <t>Switzerland</t>
  </si>
  <si>
    <t>Taiwan, China</t>
  </si>
  <si>
    <t>Tunisia</t>
  </si>
  <si>
    <t>Turkey</t>
  </si>
  <si>
    <t>Ukraine</t>
  </si>
  <si>
    <t>United Kingdom</t>
  </si>
  <si>
    <t>United States</t>
  </si>
  <si>
    <t>Venezuela</t>
  </si>
  <si>
    <t>Vietnam</t>
  </si>
  <si>
    <t>Yugoslavia</t>
  </si>
  <si>
    <t>Zimbabwe</t>
  </si>
  <si>
    <t>World</t>
  </si>
  <si>
    <t>Regions</t>
  </si>
  <si>
    <t>European Union</t>
  </si>
  <si>
    <t>European Union (10)</t>
  </si>
  <si>
    <t>European Union (12)</t>
  </si>
  <si>
    <t>European Union (15)</t>
  </si>
  <si>
    <t>European Union (25)</t>
  </si>
  <si>
    <t>European Union (28)</t>
  </si>
  <si>
    <t>CIS</t>
  </si>
  <si>
    <t>North America</t>
  </si>
  <si>
    <t>South America</t>
  </si>
  <si>
    <t>Africa</t>
  </si>
  <si>
    <t>Middle East</t>
  </si>
  <si>
    <t>Asia &amp; Oceania</t>
  </si>
  <si>
    <t>World excl. China</t>
  </si>
  <si>
    <t>Regions, definitions - only countries listed above are included</t>
  </si>
  <si>
    <t>Belgium, France, Germany, Italy, Luxembourg, Netherlands, United Kingdom</t>
  </si>
  <si>
    <t>European Union (10), Portugal, Spain</t>
  </si>
  <si>
    <t>European Union (12), Austria, Finland, Sweden</t>
  </si>
  <si>
    <t>European Union (15), Czech Republic, Hungary, Poland, Slovak Republic</t>
  </si>
  <si>
    <t>European Union (25), Bulgaria, Romania</t>
  </si>
  <si>
    <t>Kazakhstan, Russia, Ukraine</t>
  </si>
  <si>
    <t>CIS, Estonia</t>
  </si>
  <si>
    <t>Canada, Mexico, United States</t>
  </si>
  <si>
    <t>Argentina, Brazil, Chile, Colombia, Paraguay, Peru, Venezuela</t>
  </si>
  <si>
    <t>Algeria, Egypt, Morocco, South Africa, Tunisia, Zimbabwe</t>
  </si>
  <si>
    <t>Australia, China, India, Japan, Malaysia, New Zealand, North Korea, Pakistan, South Korea, Taiwan,China, Vietnam</t>
  </si>
  <si>
    <t>￼https://www.worldsteel.org/</t>
  </si>
  <si>
    <t>Downloaded: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</si>
</sst>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4" fontId="0" fillId="0" borderId="0" xfId="0" applyNumberFormat="1"/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sqref="A1:B2"/>
    </sheetView>
  </sheetViews>
  <sheetFormatPr baseColWidth="10" defaultRowHeight="15" x14ac:dyDescent="0.2"/>
  <sheetData>
    <row r="1" spans="1:2" x14ac:dyDescent="0.2">
      <c r="A1" t="s">
        <v>90</v>
      </c>
    </row>
    <row r="2" spans="1:2" x14ac:dyDescent="0.2">
      <c r="A2" t="s">
        <v>91</v>
      </c>
      <c r="B2" s="5">
        <v>42355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95"/>
  <sheetViews>
    <sheetView tabSelected="1" workbookViewId="0">
      <pane xSplit="1" ySplit="3" topLeftCell="AC42" activePane="bottomRight" state="frozen"/>
      <selection pane="topRight" activeCell="B1" sqref="B1"/>
      <selection pane="bottomLeft" activeCell="A4" sqref="A4"/>
      <selection pane="bottomRight" activeCell="AK67" sqref="AK67"/>
    </sheetView>
  </sheetViews>
  <sheetFormatPr baseColWidth="10" defaultColWidth="8.83203125" defaultRowHeight="15" x14ac:dyDescent="0.2"/>
  <cols>
    <col min="1" max="1" width="24.5" customWidth="1"/>
    <col min="2" max="2" width="5.6640625" customWidth="1"/>
    <col min="3" max="31" width="8.1640625" customWidth="1"/>
    <col min="32" max="36" width="9.83203125" customWidth="1"/>
    <col min="37" max="39" width="9.1640625" bestFit="1" customWidth="1"/>
  </cols>
  <sheetData>
    <row r="1" spans="1:39" x14ac:dyDescent="0.2">
      <c r="A1" s="6" t="s">
        <v>0</v>
      </c>
      <c r="B1" s="6"/>
      <c r="C1" s="6"/>
      <c r="D1" s="6"/>
      <c r="E1" s="6"/>
    </row>
    <row r="2" spans="1:39" x14ac:dyDescent="0.2">
      <c r="A2" t="s">
        <v>1</v>
      </c>
    </row>
    <row r="3" spans="1:39" x14ac:dyDescent="0.2">
      <c r="A3" t="s">
        <v>2</v>
      </c>
      <c r="B3" s="1">
        <v>1980</v>
      </c>
      <c r="C3" s="1">
        <v>1981</v>
      </c>
      <c r="D3" s="1">
        <v>1982</v>
      </c>
      <c r="E3" s="1">
        <v>1983</v>
      </c>
      <c r="F3" s="1">
        <v>1984</v>
      </c>
      <c r="G3" s="1">
        <v>1985</v>
      </c>
      <c r="H3" s="1">
        <v>1986</v>
      </c>
      <c r="I3" s="1">
        <v>1987</v>
      </c>
      <c r="J3" s="1">
        <v>1988</v>
      </c>
      <c r="K3" s="1">
        <v>1989</v>
      </c>
      <c r="L3" s="1">
        <v>1990</v>
      </c>
      <c r="M3" s="1">
        <v>1991</v>
      </c>
      <c r="N3" s="1">
        <v>1992</v>
      </c>
      <c r="O3" s="1">
        <v>1993</v>
      </c>
      <c r="P3" s="1">
        <v>1994</v>
      </c>
      <c r="Q3" s="1">
        <v>1995</v>
      </c>
      <c r="R3" s="1">
        <v>1996</v>
      </c>
      <c r="S3" s="1">
        <v>1997</v>
      </c>
      <c r="T3" s="1">
        <v>1998</v>
      </c>
      <c r="U3" s="1">
        <v>1999</v>
      </c>
      <c r="V3" s="1">
        <v>2000</v>
      </c>
      <c r="W3" s="1">
        <v>2001</v>
      </c>
      <c r="X3" s="1">
        <v>2002</v>
      </c>
      <c r="Y3" s="1">
        <v>2003</v>
      </c>
      <c r="Z3" s="1">
        <v>2004</v>
      </c>
      <c r="AA3" s="1">
        <v>2005</v>
      </c>
      <c r="AB3" s="1">
        <v>2006</v>
      </c>
      <c r="AC3" s="1">
        <v>2007</v>
      </c>
      <c r="AD3" s="1">
        <v>2008</v>
      </c>
      <c r="AE3" s="1">
        <v>2009</v>
      </c>
      <c r="AF3" s="1">
        <v>2010</v>
      </c>
      <c r="AG3" s="1">
        <v>2011</v>
      </c>
      <c r="AH3" s="1">
        <v>2012</v>
      </c>
      <c r="AI3" s="1">
        <v>2013</v>
      </c>
      <c r="AJ3" s="1">
        <v>2014</v>
      </c>
      <c r="AK3" s="1">
        <v>2015</v>
      </c>
      <c r="AL3" s="1">
        <v>2016</v>
      </c>
      <c r="AM3" s="1">
        <v>2017</v>
      </c>
    </row>
    <row r="4" spans="1:39" x14ac:dyDescent="0.2">
      <c r="A4" t="s">
        <v>3</v>
      </c>
      <c r="B4" s="2">
        <v>25</v>
      </c>
      <c r="C4" s="2">
        <v>25</v>
      </c>
      <c r="D4" s="2">
        <v>30</v>
      </c>
      <c r="E4" s="2">
        <v>35</v>
      </c>
      <c r="F4" s="2">
        <v>40</v>
      </c>
      <c r="G4" s="2">
        <v>45</v>
      </c>
      <c r="H4" s="2">
        <v>50</v>
      </c>
      <c r="I4" s="2">
        <v>50</v>
      </c>
      <c r="J4" s="2">
        <v>50</v>
      </c>
      <c r="K4" s="2">
        <v>55</v>
      </c>
      <c r="L4" s="2">
        <v>40</v>
      </c>
      <c r="M4" s="2">
        <v>10</v>
      </c>
      <c r="N4" s="2">
        <v>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9" x14ac:dyDescent="0.2">
      <c r="A5" t="s">
        <v>4</v>
      </c>
      <c r="B5" s="2">
        <v>669</v>
      </c>
      <c r="C5" s="2">
        <v>897</v>
      </c>
      <c r="D5" s="2">
        <v>1069</v>
      </c>
      <c r="E5" s="2">
        <v>1126</v>
      </c>
      <c r="F5" s="2">
        <v>1191</v>
      </c>
      <c r="G5" s="2">
        <v>1477</v>
      </c>
      <c r="H5" s="2">
        <v>1262</v>
      </c>
      <c r="I5" s="2">
        <v>1493</v>
      </c>
      <c r="J5" s="2">
        <v>1215</v>
      </c>
      <c r="K5" s="2">
        <v>1315</v>
      </c>
      <c r="L5" s="2">
        <v>1054</v>
      </c>
      <c r="M5" s="2">
        <v>879</v>
      </c>
      <c r="N5" s="2">
        <v>930</v>
      </c>
      <c r="O5" s="2">
        <v>925</v>
      </c>
      <c r="P5" s="2">
        <v>919</v>
      </c>
      <c r="Q5" s="2">
        <v>962</v>
      </c>
      <c r="R5" s="2">
        <v>850</v>
      </c>
      <c r="S5" s="2">
        <v>526</v>
      </c>
      <c r="T5" s="2">
        <v>757</v>
      </c>
      <c r="U5" s="2">
        <v>807</v>
      </c>
      <c r="V5" s="2">
        <v>767</v>
      </c>
      <c r="W5" s="2">
        <v>800</v>
      </c>
      <c r="X5" s="2">
        <v>960</v>
      </c>
      <c r="Y5" s="2">
        <v>965</v>
      </c>
      <c r="Z5" s="2">
        <v>994</v>
      </c>
      <c r="AA5" s="2">
        <v>952</v>
      </c>
      <c r="AB5" s="2">
        <v>1093</v>
      </c>
      <c r="AC5" s="2">
        <v>1193</v>
      </c>
      <c r="AD5" s="2">
        <v>690</v>
      </c>
      <c r="AE5" s="2">
        <v>680</v>
      </c>
      <c r="AF5" s="2">
        <v>696</v>
      </c>
      <c r="AG5" s="2">
        <v>360</v>
      </c>
      <c r="AH5" s="2">
        <v>350</v>
      </c>
      <c r="AI5" s="2">
        <v>300</v>
      </c>
      <c r="AJ5" s="2">
        <v>300</v>
      </c>
      <c r="AK5" s="2">
        <v>300</v>
      </c>
      <c r="AL5" s="2">
        <v>300</v>
      </c>
      <c r="AM5" s="2">
        <v>300</v>
      </c>
    </row>
    <row r="6" spans="1:39" x14ac:dyDescent="0.2">
      <c r="A6" t="s">
        <v>5</v>
      </c>
      <c r="B6" s="2">
        <v>1035</v>
      </c>
      <c r="C6" s="2">
        <v>118</v>
      </c>
      <c r="D6" s="2">
        <v>974</v>
      </c>
      <c r="E6" s="2">
        <v>913</v>
      </c>
      <c r="F6" s="2">
        <v>902</v>
      </c>
      <c r="G6" s="2">
        <v>1310</v>
      </c>
      <c r="H6" s="2">
        <v>1625</v>
      </c>
      <c r="I6" s="2">
        <v>1752</v>
      </c>
      <c r="J6" s="2">
        <v>1596</v>
      </c>
      <c r="K6" s="2">
        <v>2062</v>
      </c>
      <c r="L6" s="2">
        <v>1922</v>
      </c>
      <c r="M6" s="2">
        <v>1305</v>
      </c>
      <c r="N6" s="2">
        <v>966</v>
      </c>
      <c r="O6" s="2">
        <v>984</v>
      </c>
      <c r="P6" s="2">
        <v>1410</v>
      </c>
      <c r="Q6" s="2">
        <v>1568</v>
      </c>
      <c r="R6" s="2">
        <v>1966</v>
      </c>
      <c r="S6" s="2">
        <v>2080</v>
      </c>
      <c r="T6" s="2">
        <v>2122</v>
      </c>
      <c r="U6" s="2">
        <v>1985</v>
      </c>
      <c r="V6" s="2">
        <v>2183</v>
      </c>
      <c r="W6" s="2">
        <v>1909</v>
      </c>
      <c r="X6" s="2">
        <v>2174</v>
      </c>
      <c r="Y6" s="2">
        <v>2405</v>
      </c>
      <c r="Z6" s="2">
        <v>2392</v>
      </c>
      <c r="AA6" s="2">
        <v>2644</v>
      </c>
      <c r="AB6" s="2">
        <v>2481</v>
      </c>
      <c r="AC6" s="2">
        <v>2593</v>
      </c>
      <c r="AD6" s="2">
        <v>2581</v>
      </c>
      <c r="AE6" s="2">
        <v>2042</v>
      </c>
      <c r="AF6" s="2">
        <v>2532</v>
      </c>
      <c r="AG6" s="2">
        <v>2801</v>
      </c>
      <c r="AH6" s="2">
        <v>2073</v>
      </c>
      <c r="AI6" s="2">
        <v>2650</v>
      </c>
      <c r="AJ6" s="2">
        <v>2766</v>
      </c>
      <c r="AK6" s="2">
        <v>2685</v>
      </c>
      <c r="AL6" s="2">
        <v>2141</v>
      </c>
      <c r="AM6" s="2">
        <v>2171</v>
      </c>
    </row>
    <row r="7" spans="1:39" x14ac:dyDescent="0.2">
      <c r="A7" t="s">
        <v>6</v>
      </c>
      <c r="B7" s="2">
        <v>6976</v>
      </c>
      <c r="C7" s="2">
        <v>6740</v>
      </c>
      <c r="D7" s="2">
        <v>5953</v>
      </c>
      <c r="E7" s="2">
        <v>5062</v>
      </c>
      <c r="F7" s="2">
        <v>5324</v>
      </c>
      <c r="G7" s="2">
        <v>5599</v>
      </c>
      <c r="H7" s="2">
        <v>5853</v>
      </c>
      <c r="I7" s="2">
        <v>5581</v>
      </c>
      <c r="J7" s="2">
        <v>5723</v>
      </c>
      <c r="K7" s="2">
        <v>6084</v>
      </c>
      <c r="L7" s="2">
        <v>6127</v>
      </c>
      <c r="M7" s="2">
        <v>5633</v>
      </c>
      <c r="N7" s="2">
        <v>6384</v>
      </c>
      <c r="O7" s="2">
        <v>7414</v>
      </c>
      <c r="P7" s="2">
        <v>7466</v>
      </c>
      <c r="Q7" s="2">
        <v>7475</v>
      </c>
      <c r="R7" s="2">
        <v>7381</v>
      </c>
      <c r="S7" s="2">
        <v>7685</v>
      </c>
      <c r="T7" s="2">
        <v>7723</v>
      </c>
      <c r="U7" s="2">
        <v>7047</v>
      </c>
      <c r="V7" s="2">
        <v>7049</v>
      </c>
      <c r="W7" s="2">
        <v>6017</v>
      </c>
      <c r="X7" s="2">
        <v>6106</v>
      </c>
      <c r="Y7" s="2">
        <v>6116</v>
      </c>
      <c r="Z7" s="2">
        <v>5735</v>
      </c>
      <c r="AA7" s="2">
        <v>6203</v>
      </c>
      <c r="AB7" s="2">
        <v>6433</v>
      </c>
      <c r="AC7" s="2">
        <v>6369</v>
      </c>
      <c r="AD7" s="2">
        <v>6057</v>
      </c>
      <c r="AE7" s="2">
        <v>4370</v>
      </c>
      <c r="AF7" s="2">
        <v>6005</v>
      </c>
      <c r="AG7" s="2">
        <v>5265</v>
      </c>
      <c r="AH7" s="2">
        <v>3710</v>
      </c>
      <c r="AI7" s="2">
        <v>3477</v>
      </c>
      <c r="AJ7" s="2">
        <v>3282</v>
      </c>
      <c r="AK7" s="2">
        <v>3594</v>
      </c>
      <c r="AL7" s="2">
        <v>3642</v>
      </c>
      <c r="AM7" s="2">
        <v>3758</v>
      </c>
    </row>
    <row r="8" spans="1:39" x14ac:dyDescent="0.2">
      <c r="A8" t="s">
        <v>7</v>
      </c>
      <c r="B8" s="2">
        <v>3485</v>
      </c>
      <c r="C8" s="2">
        <v>3477</v>
      </c>
      <c r="D8" s="2">
        <v>3115</v>
      </c>
      <c r="E8" s="2">
        <v>3319</v>
      </c>
      <c r="F8" s="2">
        <v>3745</v>
      </c>
      <c r="G8" s="2">
        <v>3734</v>
      </c>
      <c r="H8" s="2">
        <v>3349</v>
      </c>
      <c r="I8" s="2">
        <v>3451</v>
      </c>
      <c r="J8" s="2">
        <v>3665</v>
      </c>
      <c r="K8" s="2">
        <v>3823</v>
      </c>
      <c r="L8" s="2">
        <v>3452</v>
      </c>
      <c r="M8" s="2">
        <v>3442</v>
      </c>
      <c r="N8" s="2">
        <v>3074</v>
      </c>
      <c r="O8" s="2">
        <v>3070</v>
      </c>
      <c r="P8" s="2">
        <v>3320</v>
      </c>
      <c r="Q8" s="2">
        <v>3878</v>
      </c>
      <c r="R8" s="2">
        <v>3416</v>
      </c>
      <c r="S8" s="2">
        <v>3966</v>
      </c>
      <c r="T8" s="2">
        <v>4021</v>
      </c>
      <c r="U8" s="2">
        <v>3913</v>
      </c>
      <c r="V8" s="2">
        <v>4318</v>
      </c>
      <c r="W8" s="2">
        <v>4375</v>
      </c>
      <c r="X8" s="2">
        <v>4669</v>
      </c>
      <c r="Y8" s="2">
        <v>4677</v>
      </c>
      <c r="Z8" s="2">
        <v>4847</v>
      </c>
      <c r="AA8" s="2">
        <v>5444</v>
      </c>
      <c r="AB8" s="2">
        <v>5547</v>
      </c>
      <c r="AC8" s="2">
        <v>5908</v>
      </c>
      <c r="AD8" s="2">
        <v>5795</v>
      </c>
      <c r="AE8" s="2">
        <v>4353</v>
      </c>
      <c r="AF8" s="2">
        <v>5621</v>
      </c>
      <c r="AG8" s="2">
        <v>5815</v>
      </c>
      <c r="AH8" s="2">
        <v>5751</v>
      </c>
      <c r="AI8" s="2">
        <v>6152</v>
      </c>
      <c r="AJ8" s="2">
        <v>6029</v>
      </c>
      <c r="AK8" s="2">
        <v>5805</v>
      </c>
      <c r="AL8" s="2">
        <v>5642</v>
      </c>
      <c r="AM8" s="2">
        <v>6335</v>
      </c>
    </row>
    <row r="9" spans="1:39" x14ac:dyDescent="0.2">
      <c r="A9" t="s">
        <v>8</v>
      </c>
      <c r="B9" s="2">
        <v>9844</v>
      </c>
      <c r="C9" s="2">
        <v>9787</v>
      </c>
      <c r="D9" s="2">
        <v>7832</v>
      </c>
      <c r="E9" s="2">
        <v>8033</v>
      </c>
      <c r="F9" s="2">
        <v>8968</v>
      </c>
      <c r="G9" s="2">
        <v>8720</v>
      </c>
      <c r="H9" s="2">
        <v>8046</v>
      </c>
      <c r="I9" s="2">
        <v>8239</v>
      </c>
      <c r="J9" s="2">
        <v>9146</v>
      </c>
      <c r="K9" s="2">
        <v>8862</v>
      </c>
      <c r="L9" s="2">
        <v>9416</v>
      </c>
      <c r="M9" s="2">
        <v>9353</v>
      </c>
      <c r="N9" s="2">
        <v>8524</v>
      </c>
      <c r="O9" s="2">
        <v>8179</v>
      </c>
      <c r="P9" s="2">
        <v>8979</v>
      </c>
      <c r="Q9" s="2">
        <v>9199</v>
      </c>
      <c r="R9" s="2">
        <v>8627</v>
      </c>
      <c r="S9" s="2">
        <v>8076</v>
      </c>
      <c r="T9" s="2">
        <v>8618</v>
      </c>
      <c r="U9" s="2">
        <v>8430</v>
      </c>
      <c r="V9" s="2">
        <v>8471</v>
      </c>
      <c r="W9" s="2">
        <v>7732</v>
      </c>
      <c r="X9" s="2">
        <v>7988</v>
      </c>
      <c r="Y9" s="2">
        <v>7813</v>
      </c>
      <c r="Z9" s="2">
        <v>8224</v>
      </c>
      <c r="AA9" s="2">
        <v>7254</v>
      </c>
      <c r="AB9" s="2">
        <v>7516</v>
      </c>
      <c r="AC9" s="2">
        <v>6577</v>
      </c>
      <c r="AD9" s="2">
        <v>6977</v>
      </c>
      <c r="AE9" s="2">
        <v>3087</v>
      </c>
      <c r="AF9" s="2">
        <v>4688</v>
      </c>
      <c r="AG9" s="2">
        <v>4725</v>
      </c>
      <c r="AH9" s="2">
        <v>4073</v>
      </c>
      <c r="AI9" s="2">
        <v>4343</v>
      </c>
      <c r="AJ9" s="2">
        <v>4388</v>
      </c>
      <c r="AK9" s="2">
        <v>4248</v>
      </c>
      <c r="AL9" s="2">
        <v>4869</v>
      </c>
      <c r="AM9" s="2">
        <v>4860</v>
      </c>
    </row>
    <row r="10" spans="1:39" x14ac:dyDescent="0.2">
      <c r="A10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>
        <v>243</v>
      </c>
      <c r="AE10" s="2">
        <v>483</v>
      </c>
      <c r="AF10" s="2">
        <v>621</v>
      </c>
      <c r="AG10" s="2">
        <v>685</v>
      </c>
      <c r="AH10" s="2">
        <v>750</v>
      </c>
      <c r="AI10" s="2">
        <v>759</v>
      </c>
      <c r="AJ10" s="2">
        <v>860</v>
      </c>
      <c r="AK10" s="2">
        <v>845</v>
      </c>
      <c r="AL10" s="2">
        <v>778</v>
      </c>
      <c r="AM10" s="2">
        <v>738</v>
      </c>
    </row>
    <row r="11" spans="1:39" x14ac:dyDescent="0.2">
      <c r="A11" t="s">
        <v>10</v>
      </c>
      <c r="B11" s="2">
        <v>12685</v>
      </c>
      <c r="C11" s="2">
        <v>10791</v>
      </c>
      <c r="D11" s="2">
        <v>10827</v>
      </c>
      <c r="E11" s="2">
        <v>12945</v>
      </c>
      <c r="F11" s="2">
        <v>17230</v>
      </c>
      <c r="G11" s="2">
        <v>18961</v>
      </c>
      <c r="H11" s="2">
        <v>20353</v>
      </c>
      <c r="I11" s="2">
        <v>21335</v>
      </c>
      <c r="J11" s="2">
        <v>23454</v>
      </c>
      <c r="K11" s="2">
        <v>24363</v>
      </c>
      <c r="L11" s="2">
        <v>21141</v>
      </c>
      <c r="M11" s="2">
        <v>22695</v>
      </c>
      <c r="N11" s="2">
        <v>23152</v>
      </c>
      <c r="O11" s="2">
        <v>23982</v>
      </c>
      <c r="P11" s="2">
        <v>25177</v>
      </c>
      <c r="Q11" s="2">
        <v>25021</v>
      </c>
      <c r="R11" s="2">
        <v>23978</v>
      </c>
      <c r="S11" s="2">
        <v>25013</v>
      </c>
      <c r="T11" s="2">
        <v>25111</v>
      </c>
      <c r="U11" s="2">
        <v>24549</v>
      </c>
      <c r="V11" s="2">
        <v>27723</v>
      </c>
      <c r="W11" s="2">
        <v>27391</v>
      </c>
      <c r="X11" s="2">
        <v>29694</v>
      </c>
      <c r="Y11" s="2">
        <v>32038</v>
      </c>
      <c r="Z11" s="2">
        <v>34558</v>
      </c>
      <c r="AA11" s="2">
        <v>33884</v>
      </c>
      <c r="AB11" s="2">
        <v>32452</v>
      </c>
      <c r="AC11" s="2">
        <v>35571</v>
      </c>
      <c r="AD11" s="2">
        <v>34925</v>
      </c>
      <c r="AE11" s="2">
        <v>25135</v>
      </c>
      <c r="AF11" s="2">
        <v>30955</v>
      </c>
      <c r="AG11" s="2">
        <v>33319</v>
      </c>
      <c r="AH11" s="2">
        <v>26900</v>
      </c>
      <c r="AI11" s="2">
        <v>26200</v>
      </c>
      <c r="AJ11" s="2">
        <v>27016</v>
      </c>
      <c r="AK11" s="2">
        <v>27803</v>
      </c>
      <c r="AL11" s="2">
        <v>26036</v>
      </c>
      <c r="AM11" s="2">
        <v>28427</v>
      </c>
    </row>
    <row r="12" spans="1:39" x14ac:dyDescent="0.2">
      <c r="A12" t="s">
        <v>11</v>
      </c>
      <c r="B12" s="2">
        <v>1539</v>
      </c>
      <c r="C12" s="2">
        <v>1515</v>
      </c>
      <c r="D12" s="2">
        <v>1562</v>
      </c>
      <c r="E12" s="2">
        <v>1626</v>
      </c>
      <c r="F12" s="2">
        <v>1583</v>
      </c>
      <c r="G12" s="2">
        <v>1712</v>
      </c>
      <c r="H12" s="2">
        <v>1605</v>
      </c>
      <c r="I12" s="2">
        <v>1657</v>
      </c>
      <c r="J12" s="2">
        <v>1441</v>
      </c>
      <c r="K12" s="2">
        <v>1487</v>
      </c>
      <c r="L12" s="2">
        <v>1143</v>
      </c>
      <c r="M12" s="2">
        <v>960</v>
      </c>
      <c r="N12" s="2">
        <v>848</v>
      </c>
      <c r="O12" s="2">
        <v>1013</v>
      </c>
      <c r="P12" s="2">
        <v>1470</v>
      </c>
      <c r="Q12" s="2">
        <v>1607</v>
      </c>
      <c r="R12" s="2">
        <v>1504</v>
      </c>
      <c r="S12" s="2">
        <v>1643</v>
      </c>
      <c r="T12" s="2">
        <v>1390</v>
      </c>
      <c r="U12" s="2">
        <v>1152</v>
      </c>
      <c r="V12" s="2">
        <v>1216</v>
      </c>
      <c r="W12" s="2">
        <v>1211</v>
      </c>
      <c r="X12" s="2">
        <v>1072</v>
      </c>
      <c r="Y12" s="2">
        <v>1386</v>
      </c>
      <c r="Z12" s="2">
        <v>1158</v>
      </c>
      <c r="AA12" s="2">
        <v>1115</v>
      </c>
      <c r="AB12" s="2">
        <v>1147</v>
      </c>
      <c r="AC12" s="2">
        <v>1069</v>
      </c>
      <c r="AD12" s="2">
        <v>441</v>
      </c>
      <c r="AE12" s="2"/>
      <c r="AF12" s="2"/>
      <c r="AG12" s="2"/>
      <c r="AH12" s="2"/>
      <c r="AI12" s="2"/>
      <c r="AJ12" s="2"/>
    </row>
    <row r="13" spans="1:39" x14ac:dyDescent="0.2">
      <c r="A13" t="s">
        <v>12</v>
      </c>
      <c r="B13" s="2">
        <v>10893</v>
      </c>
      <c r="C13" s="2">
        <v>9743</v>
      </c>
      <c r="D13" s="2">
        <v>8000</v>
      </c>
      <c r="E13" s="2">
        <v>8567</v>
      </c>
      <c r="F13" s="2">
        <v>9643</v>
      </c>
      <c r="G13" s="2">
        <v>9665</v>
      </c>
      <c r="H13" s="2">
        <v>9248</v>
      </c>
      <c r="I13" s="2">
        <v>9719</v>
      </c>
      <c r="J13" s="2">
        <v>9498</v>
      </c>
      <c r="K13" s="2">
        <v>10139</v>
      </c>
      <c r="L13" s="2">
        <v>7346</v>
      </c>
      <c r="M13" s="2">
        <v>8267</v>
      </c>
      <c r="N13" s="2">
        <v>8621</v>
      </c>
      <c r="O13" s="2">
        <v>8633</v>
      </c>
      <c r="P13" s="2">
        <v>8106</v>
      </c>
      <c r="Q13" s="2">
        <v>8464</v>
      </c>
      <c r="R13" s="2">
        <v>8638</v>
      </c>
      <c r="S13" s="2">
        <v>9567</v>
      </c>
      <c r="T13" s="2">
        <v>8937</v>
      </c>
      <c r="U13" s="2">
        <v>8857</v>
      </c>
      <c r="V13" s="2">
        <v>8904</v>
      </c>
      <c r="W13" s="2">
        <v>8302</v>
      </c>
      <c r="X13" s="2">
        <v>8670</v>
      </c>
      <c r="Y13" s="2">
        <v>8554</v>
      </c>
      <c r="Z13" s="2">
        <v>8828</v>
      </c>
      <c r="AA13" s="2">
        <v>8274</v>
      </c>
      <c r="AB13" s="2">
        <v>8305</v>
      </c>
      <c r="AC13" s="2">
        <v>8579</v>
      </c>
      <c r="AD13" s="2">
        <v>8770</v>
      </c>
      <c r="AE13" s="2">
        <v>5273</v>
      </c>
      <c r="AF13" s="2">
        <v>7666</v>
      </c>
      <c r="AG13" s="2">
        <v>7323</v>
      </c>
      <c r="AH13" s="2">
        <v>7654</v>
      </c>
      <c r="AI13" s="2">
        <v>6100</v>
      </c>
      <c r="AJ13" s="2">
        <v>6728</v>
      </c>
      <c r="AK13" s="2">
        <v>5851</v>
      </c>
      <c r="AL13" s="2">
        <v>6240</v>
      </c>
      <c r="AM13" s="2">
        <v>6306</v>
      </c>
    </row>
    <row r="14" spans="1:39" x14ac:dyDescent="0.2">
      <c r="A14" t="s">
        <v>13</v>
      </c>
      <c r="B14" s="2">
        <v>648</v>
      </c>
      <c r="C14" s="2">
        <v>582</v>
      </c>
      <c r="D14" s="2">
        <v>453</v>
      </c>
      <c r="E14" s="2">
        <v>539</v>
      </c>
      <c r="F14" s="2">
        <v>594</v>
      </c>
      <c r="G14" s="2">
        <v>580</v>
      </c>
      <c r="H14" s="2">
        <v>591</v>
      </c>
      <c r="I14" s="2">
        <v>617</v>
      </c>
      <c r="J14" s="2">
        <v>776</v>
      </c>
      <c r="K14" s="2">
        <v>679</v>
      </c>
      <c r="L14" s="2">
        <v>675</v>
      </c>
      <c r="M14" s="2">
        <v>703</v>
      </c>
      <c r="N14" s="2">
        <v>873</v>
      </c>
      <c r="O14" s="2">
        <v>917</v>
      </c>
      <c r="P14" s="2">
        <v>886</v>
      </c>
      <c r="Q14" s="2">
        <v>855</v>
      </c>
      <c r="R14" s="2">
        <v>996</v>
      </c>
      <c r="S14" s="2">
        <v>941</v>
      </c>
      <c r="T14" s="2">
        <v>993</v>
      </c>
      <c r="U14" s="2">
        <v>1030</v>
      </c>
      <c r="V14" s="2">
        <v>1024</v>
      </c>
      <c r="W14" s="2">
        <v>897</v>
      </c>
      <c r="X14" s="2">
        <v>964</v>
      </c>
      <c r="Y14" s="2">
        <v>988</v>
      </c>
      <c r="Z14" s="2">
        <v>1137</v>
      </c>
      <c r="AA14" s="2">
        <v>1074</v>
      </c>
      <c r="AB14" s="2">
        <v>1115</v>
      </c>
      <c r="AC14" s="2">
        <v>1147</v>
      </c>
      <c r="AD14" s="2">
        <v>1109</v>
      </c>
      <c r="AE14" s="2">
        <v>923</v>
      </c>
      <c r="AF14" s="2">
        <v>635</v>
      </c>
      <c r="AG14" s="2">
        <v>1072</v>
      </c>
      <c r="AH14" s="2">
        <v>1068</v>
      </c>
      <c r="AI14" s="2">
        <v>766</v>
      </c>
      <c r="AJ14" s="2">
        <v>584</v>
      </c>
      <c r="AK14" s="2">
        <v>644</v>
      </c>
      <c r="AL14" s="2">
        <v>677</v>
      </c>
      <c r="AM14" s="2">
        <v>670</v>
      </c>
    </row>
    <row r="15" spans="1:39" x14ac:dyDescent="0.2">
      <c r="A15" t="s">
        <v>14</v>
      </c>
      <c r="B15" s="2">
        <v>38024</v>
      </c>
      <c r="C15" s="2">
        <v>34166</v>
      </c>
      <c r="D15" s="2">
        <v>35510</v>
      </c>
      <c r="E15" s="2">
        <v>37378</v>
      </c>
      <c r="F15" s="2">
        <v>40062</v>
      </c>
      <c r="G15" s="2">
        <v>43840</v>
      </c>
      <c r="H15" s="2">
        <v>50639</v>
      </c>
      <c r="I15" s="2">
        <v>55032</v>
      </c>
      <c r="J15" s="2">
        <v>57040</v>
      </c>
      <c r="K15" s="2">
        <v>58200</v>
      </c>
      <c r="L15" s="2">
        <v>62380</v>
      </c>
      <c r="M15" s="2">
        <v>67654</v>
      </c>
      <c r="N15" s="2">
        <v>75893</v>
      </c>
      <c r="O15" s="2">
        <v>87377</v>
      </c>
      <c r="P15" s="2">
        <v>97409</v>
      </c>
      <c r="Q15" s="2">
        <v>105293</v>
      </c>
      <c r="R15" s="2">
        <v>107225</v>
      </c>
      <c r="S15" s="2">
        <v>115114</v>
      </c>
      <c r="T15" s="2">
        <v>118521</v>
      </c>
      <c r="U15" s="2">
        <v>125330</v>
      </c>
      <c r="V15" s="2">
        <v>131015</v>
      </c>
      <c r="W15" s="2">
        <v>155543</v>
      </c>
      <c r="X15" s="2">
        <v>170792</v>
      </c>
      <c r="Y15" s="2">
        <v>213667</v>
      </c>
      <c r="Z15" s="2">
        <v>251851</v>
      </c>
      <c r="AA15" s="2">
        <v>344732</v>
      </c>
      <c r="AB15" s="2">
        <v>413641</v>
      </c>
      <c r="AC15" s="2">
        <v>476604</v>
      </c>
      <c r="AD15" s="2">
        <v>483226</v>
      </c>
      <c r="AE15" s="2">
        <v>568634</v>
      </c>
      <c r="AF15" s="2">
        <v>595601</v>
      </c>
      <c r="AG15" s="2">
        <v>645429</v>
      </c>
      <c r="AH15" s="2">
        <v>670102</v>
      </c>
      <c r="AI15" s="2">
        <v>748084</v>
      </c>
      <c r="AJ15" s="2">
        <v>711600</v>
      </c>
      <c r="AK15" s="2">
        <v>691413</v>
      </c>
      <c r="AL15" s="2">
        <v>698190</v>
      </c>
      <c r="AM15" s="2">
        <v>710760</v>
      </c>
    </row>
    <row r="16" spans="1:39" x14ac:dyDescent="0.2">
      <c r="A16" t="s">
        <v>15</v>
      </c>
      <c r="B16" s="2">
        <v>279</v>
      </c>
      <c r="C16" s="2">
        <v>233</v>
      </c>
      <c r="D16" s="2">
        <v>207</v>
      </c>
      <c r="E16" s="2">
        <v>241</v>
      </c>
      <c r="F16" s="2">
        <v>252</v>
      </c>
      <c r="G16" s="2">
        <v>234</v>
      </c>
      <c r="H16" s="2">
        <v>317</v>
      </c>
      <c r="I16" s="2">
        <v>326</v>
      </c>
      <c r="J16" s="2">
        <v>309</v>
      </c>
      <c r="K16" s="2">
        <v>297</v>
      </c>
      <c r="L16" s="2">
        <v>323</v>
      </c>
      <c r="M16" s="2">
        <v>305</v>
      </c>
      <c r="N16" s="2">
        <v>308</v>
      </c>
      <c r="O16" s="2">
        <v>238</v>
      </c>
      <c r="P16" s="2">
        <v>245</v>
      </c>
      <c r="Q16" s="2">
        <v>313</v>
      </c>
      <c r="R16" s="2">
        <v>286</v>
      </c>
      <c r="S16" s="2">
        <v>324</v>
      </c>
      <c r="T16" s="2">
        <v>256</v>
      </c>
      <c r="U16" s="2">
        <v>264</v>
      </c>
      <c r="V16" s="2">
        <v>285</v>
      </c>
      <c r="W16" s="2">
        <v>319</v>
      </c>
      <c r="X16" s="2">
        <v>311</v>
      </c>
      <c r="Y16" s="2">
        <v>283</v>
      </c>
      <c r="Z16" s="2">
        <v>312</v>
      </c>
      <c r="AA16" s="2">
        <v>325</v>
      </c>
      <c r="AB16" s="2">
        <v>360</v>
      </c>
      <c r="AC16" s="2">
        <v>341</v>
      </c>
      <c r="AD16" s="2">
        <v>308</v>
      </c>
      <c r="AE16" s="2">
        <v>342</v>
      </c>
      <c r="AF16" s="2">
        <v>327</v>
      </c>
      <c r="AG16" s="2">
        <v>302</v>
      </c>
      <c r="AH16" s="2">
        <v>345</v>
      </c>
      <c r="AI16" s="2">
        <v>307</v>
      </c>
      <c r="AJ16" s="2">
        <v>234</v>
      </c>
      <c r="AK16" s="2">
        <v>240</v>
      </c>
      <c r="AL16" s="2">
        <v>225</v>
      </c>
      <c r="AM16" s="2">
        <v>203</v>
      </c>
    </row>
    <row r="17" spans="1:39" x14ac:dyDescent="0.2">
      <c r="A17" t="s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5082</v>
      </c>
      <c r="O17" s="2">
        <v>4655</v>
      </c>
      <c r="P17" s="2">
        <v>5268</v>
      </c>
      <c r="Q17" s="2">
        <v>5274</v>
      </c>
      <c r="R17" s="2">
        <v>4898</v>
      </c>
      <c r="S17" s="2">
        <v>5195</v>
      </c>
      <c r="T17" s="2">
        <v>4982</v>
      </c>
      <c r="U17" s="2">
        <v>4023</v>
      </c>
      <c r="V17" s="2">
        <v>4621</v>
      </c>
      <c r="W17" s="2">
        <v>4671</v>
      </c>
      <c r="X17" s="2">
        <v>4840</v>
      </c>
      <c r="Y17" s="2">
        <v>5207</v>
      </c>
      <c r="Z17" s="2">
        <v>5384</v>
      </c>
      <c r="AA17" s="2">
        <v>4627</v>
      </c>
      <c r="AB17" s="2">
        <v>5192</v>
      </c>
      <c r="AC17" s="2">
        <v>5287</v>
      </c>
      <c r="AD17" s="2">
        <v>4737</v>
      </c>
      <c r="AE17" s="2">
        <v>3483</v>
      </c>
      <c r="AF17" s="2">
        <v>3987</v>
      </c>
      <c r="AG17" s="2">
        <v>4137</v>
      </c>
      <c r="AH17" s="2">
        <v>3935</v>
      </c>
      <c r="AI17" s="2">
        <v>4040</v>
      </c>
      <c r="AJ17" s="2">
        <v>4152</v>
      </c>
      <c r="AK17" s="2">
        <v>4031</v>
      </c>
      <c r="AL17" s="2">
        <v>4165</v>
      </c>
      <c r="AM17" s="2">
        <v>3691</v>
      </c>
    </row>
    <row r="18" spans="1:39" x14ac:dyDescent="0.2">
      <c r="A18" t="s">
        <v>17</v>
      </c>
      <c r="B18" s="2">
        <v>9820</v>
      </c>
      <c r="C18" s="2">
        <v>9903</v>
      </c>
      <c r="D18" s="2">
        <v>9525</v>
      </c>
      <c r="E18" s="2">
        <v>9466</v>
      </c>
      <c r="F18" s="2">
        <v>9561</v>
      </c>
      <c r="G18" s="2">
        <v>9562</v>
      </c>
      <c r="H18" s="2">
        <v>9573</v>
      </c>
      <c r="I18" s="2">
        <v>9788</v>
      </c>
      <c r="J18" s="2">
        <v>9706</v>
      </c>
      <c r="K18" s="2">
        <v>9911</v>
      </c>
      <c r="L18" s="2">
        <v>9667</v>
      </c>
      <c r="M18" s="2">
        <v>8479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9" x14ac:dyDescent="0.2">
      <c r="A19" t="s">
        <v>18</v>
      </c>
      <c r="B19" s="2">
        <v>1027</v>
      </c>
      <c r="C19" s="2">
        <v>965</v>
      </c>
      <c r="D19" s="2">
        <v>1080</v>
      </c>
      <c r="E19" s="2">
        <v>898</v>
      </c>
      <c r="F19" s="2">
        <v>962</v>
      </c>
      <c r="G19" s="2">
        <v>950</v>
      </c>
      <c r="H19" s="2">
        <v>1066</v>
      </c>
      <c r="I19" s="2">
        <v>1069</v>
      </c>
      <c r="J19" s="2">
        <v>1112</v>
      </c>
      <c r="K19" s="2">
        <v>1105</v>
      </c>
      <c r="L19" s="2">
        <v>1093</v>
      </c>
      <c r="M19" s="2">
        <v>1204</v>
      </c>
      <c r="N19" s="2">
        <v>1062</v>
      </c>
      <c r="O19" s="2">
        <v>1326</v>
      </c>
      <c r="P19" s="2">
        <v>1148</v>
      </c>
      <c r="Q19" s="2">
        <v>1062</v>
      </c>
      <c r="R19" s="2">
        <v>1235</v>
      </c>
      <c r="S19" s="2">
        <v>1514</v>
      </c>
      <c r="T19" s="2">
        <v>1357</v>
      </c>
      <c r="U19" s="2">
        <v>1020</v>
      </c>
      <c r="V19" s="2">
        <v>990</v>
      </c>
      <c r="W19" s="2">
        <v>1160</v>
      </c>
      <c r="X19" s="2">
        <v>1100</v>
      </c>
      <c r="Y19" s="2">
        <v>1080</v>
      </c>
      <c r="Z19" s="2">
        <v>1000</v>
      </c>
      <c r="AA19" s="2">
        <v>1100</v>
      </c>
      <c r="AB19" s="2">
        <v>1100</v>
      </c>
      <c r="AC19" s="2">
        <v>1000</v>
      </c>
      <c r="AD19" s="2">
        <v>900</v>
      </c>
      <c r="AE19" s="2">
        <v>800</v>
      </c>
      <c r="AF19" s="2">
        <v>600</v>
      </c>
      <c r="AG19" s="2">
        <v>600</v>
      </c>
      <c r="AH19" s="2">
        <v>550</v>
      </c>
      <c r="AI19" s="2">
        <v>550</v>
      </c>
      <c r="AJ19" s="2">
        <v>550</v>
      </c>
      <c r="AK19" s="2">
        <v>500</v>
      </c>
      <c r="AL19" s="2">
        <v>500</v>
      </c>
      <c r="AM19" s="2">
        <v>500</v>
      </c>
    </row>
    <row r="20" spans="1:39" x14ac:dyDescent="0.2">
      <c r="A20" t="s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511</v>
      </c>
      <c r="O20" s="2">
        <v>62</v>
      </c>
      <c r="P20" s="2">
        <v>22</v>
      </c>
      <c r="Q20" s="2">
        <v>108</v>
      </c>
      <c r="R20" s="2">
        <v>565</v>
      </c>
      <c r="S20" s="2">
        <v>907</v>
      </c>
      <c r="T20" s="2">
        <v>850</v>
      </c>
      <c r="U20" s="2">
        <v>139</v>
      </c>
      <c r="V20" s="2">
        <v>598</v>
      </c>
      <c r="W20" s="2">
        <v>456</v>
      </c>
      <c r="X20" s="2">
        <v>485</v>
      </c>
      <c r="Y20" s="2">
        <v>635</v>
      </c>
      <c r="Z20" s="2">
        <v>1003</v>
      </c>
      <c r="AA20" s="2">
        <v>1208</v>
      </c>
      <c r="AB20" s="2">
        <v>1762</v>
      </c>
      <c r="AC20" s="2">
        <v>1485</v>
      </c>
      <c r="AD20" s="2"/>
      <c r="AE20" s="2"/>
      <c r="AF20" s="2"/>
      <c r="AG20" s="2"/>
      <c r="AH20" s="2"/>
      <c r="AI20" s="2"/>
      <c r="AJ20" s="2"/>
    </row>
    <row r="21" spans="1:39" x14ac:dyDescent="0.2">
      <c r="A21" t="s">
        <v>20</v>
      </c>
      <c r="B21" s="2">
        <v>2019</v>
      </c>
      <c r="C21" s="2">
        <v>1965</v>
      </c>
      <c r="D21" s="2">
        <v>1944</v>
      </c>
      <c r="E21" s="2">
        <v>1898</v>
      </c>
      <c r="F21" s="2">
        <v>2034</v>
      </c>
      <c r="G21" s="2">
        <v>1901</v>
      </c>
      <c r="H21" s="2">
        <v>1978</v>
      </c>
      <c r="I21" s="2">
        <v>2063</v>
      </c>
      <c r="J21" s="2">
        <v>2173</v>
      </c>
      <c r="K21" s="2">
        <v>2284</v>
      </c>
      <c r="L21" s="2">
        <v>2283</v>
      </c>
      <c r="M21" s="2">
        <v>2331</v>
      </c>
      <c r="N21" s="2">
        <v>2452</v>
      </c>
      <c r="O21" s="2">
        <v>2535</v>
      </c>
      <c r="P21" s="2">
        <v>2597</v>
      </c>
      <c r="Q21" s="2">
        <v>2242</v>
      </c>
      <c r="R21" s="2">
        <v>2457</v>
      </c>
      <c r="S21" s="2">
        <v>2786</v>
      </c>
      <c r="T21" s="2">
        <v>2920</v>
      </c>
      <c r="U21" s="2">
        <v>2954</v>
      </c>
      <c r="V21" s="2">
        <v>2983</v>
      </c>
      <c r="W21" s="2">
        <v>2852</v>
      </c>
      <c r="X21" s="2">
        <v>2828</v>
      </c>
      <c r="Y21" s="2">
        <v>3092</v>
      </c>
      <c r="Z21" s="2">
        <v>3037</v>
      </c>
      <c r="AA21" s="2">
        <v>3056</v>
      </c>
      <c r="AB21" s="2">
        <v>3158</v>
      </c>
      <c r="AC21" s="2">
        <v>2915</v>
      </c>
      <c r="AD21" s="2">
        <v>2943</v>
      </c>
      <c r="AE21" s="2">
        <v>2042</v>
      </c>
      <c r="AF21" s="2">
        <v>2564</v>
      </c>
      <c r="AG21" s="2">
        <v>2500</v>
      </c>
      <c r="AH21" s="2">
        <v>2130</v>
      </c>
      <c r="AI21" s="2">
        <v>2050</v>
      </c>
      <c r="AJ21" s="2">
        <v>2475</v>
      </c>
      <c r="AK21" s="2">
        <v>2594</v>
      </c>
      <c r="AL21" s="2">
        <v>2670</v>
      </c>
      <c r="AM21" s="2">
        <v>2604</v>
      </c>
    </row>
    <row r="22" spans="1:39" x14ac:dyDescent="0.2">
      <c r="A22" t="s">
        <v>21</v>
      </c>
      <c r="B22" s="2">
        <v>18677</v>
      </c>
      <c r="C22" s="2">
        <v>16961</v>
      </c>
      <c r="D22" s="2">
        <v>14715</v>
      </c>
      <c r="E22" s="2">
        <v>13500</v>
      </c>
      <c r="F22" s="2">
        <v>14706</v>
      </c>
      <c r="G22" s="2">
        <v>15068</v>
      </c>
      <c r="H22" s="2">
        <v>13706</v>
      </c>
      <c r="I22" s="2">
        <v>13153</v>
      </c>
      <c r="J22" s="2">
        <v>14463</v>
      </c>
      <c r="K22" s="2">
        <v>14725</v>
      </c>
      <c r="L22" s="2">
        <v>14096</v>
      </c>
      <c r="M22" s="2">
        <v>13408</v>
      </c>
      <c r="N22" s="2">
        <v>12730</v>
      </c>
      <c r="O22" s="2">
        <v>12335</v>
      </c>
      <c r="P22" s="2">
        <v>12917</v>
      </c>
      <c r="Q22" s="2">
        <v>12760</v>
      </c>
      <c r="R22" s="2">
        <v>12000</v>
      </c>
      <c r="S22" s="2">
        <v>13316</v>
      </c>
      <c r="T22" s="2">
        <v>13458</v>
      </c>
      <c r="U22" s="2">
        <v>13433</v>
      </c>
      <c r="V22" s="2">
        <v>13507</v>
      </c>
      <c r="W22" s="2">
        <v>11885</v>
      </c>
      <c r="X22" s="2">
        <v>13093</v>
      </c>
      <c r="Y22" s="2">
        <v>12972</v>
      </c>
      <c r="Z22" s="2">
        <v>13198</v>
      </c>
      <c r="AA22" s="2">
        <v>12705</v>
      </c>
      <c r="AB22" s="2">
        <v>13013</v>
      </c>
      <c r="AC22" s="2">
        <v>12426</v>
      </c>
      <c r="AD22" s="2">
        <v>11372</v>
      </c>
      <c r="AE22" s="2">
        <v>8104</v>
      </c>
      <c r="AF22" s="2">
        <v>10137</v>
      </c>
      <c r="AG22" s="2">
        <v>9698</v>
      </c>
      <c r="AH22" s="2">
        <v>9532</v>
      </c>
      <c r="AI22" s="2">
        <v>10276</v>
      </c>
      <c r="AJ22" s="2">
        <v>10866</v>
      </c>
      <c r="AK22" s="2">
        <v>10097</v>
      </c>
      <c r="AL22" s="2">
        <v>9724</v>
      </c>
      <c r="AM22" s="2">
        <v>10678</v>
      </c>
    </row>
    <row r="23" spans="1:39" x14ac:dyDescent="0.2">
      <c r="A23" t="s">
        <v>22</v>
      </c>
      <c r="B23" s="2">
        <v>33609</v>
      </c>
      <c r="C23" s="2">
        <v>31612</v>
      </c>
      <c r="D23" s="2">
        <v>27066</v>
      </c>
      <c r="E23" s="2">
        <v>26352</v>
      </c>
      <c r="F23" s="2">
        <v>29737</v>
      </c>
      <c r="G23" s="2">
        <v>31143</v>
      </c>
      <c r="H23" s="2">
        <v>28593</v>
      </c>
      <c r="I23" s="2">
        <v>28116</v>
      </c>
      <c r="J23" s="2">
        <v>31890</v>
      </c>
      <c r="K23" s="2">
        <v>32113</v>
      </c>
      <c r="L23" s="2">
        <v>29585</v>
      </c>
      <c r="M23" s="2">
        <v>30608</v>
      </c>
      <c r="N23" s="2">
        <v>28201</v>
      </c>
      <c r="O23" s="2">
        <v>26705</v>
      </c>
      <c r="P23" s="2">
        <v>29632</v>
      </c>
      <c r="Q23" s="2">
        <v>30038</v>
      </c>
      <c r="R23" s="2">
        <v>27722</v>
      </c>
      <c r="S23" s="2">
        <v>30940</v>
      </c>
      <c r="T23" s="2">
        <v>30162</v>
      </c>
      <c r="U23" s="2">
        <v>27934</v>
      </c>
      <c r="V23" s="2">
        <v>30845</v>
      </c>
      <c r="W23" s="2">
        <v>29184</v>
      </c>
      <c r="X23" s="2">
        <v>29427</v>
      </c>
      <c r="Y23" s="2">
        <v>29481</v>
      </c>
      <c r="Z23" s="2">
        <v>29411</v>
      </c>
      <c r="AA23" s="2">
        <v>28424</v>
      </c>
      <c r="AB23" s="2">
        <v>29777</v>
      </c>
      <c r="AC23" s="2">
        <v>30562</v>
      </c>
      <c r="AD23" s="2">
        <v>28592</v>
      </c>
      <c r="AE23" s="2">
        <v>19715</v>
      </c>
      <c r="AF23" s="2">
        <v>28112</v>
      </c>
      <c r="AG23" s="2">
        <v>27563</v>
      </c>
      <c r="AH23" s="2">
        <v>26493</v>
      </c>
      <c r="AI23" s="2">
        <v>26678</v>
      </c>
      <c r="AJ23" s="2">
        <v>27379</v>
      </c>
      <c r="AK23" s="2">
        <v>27842</v>
      </c>
      <c r="AL23" s="2">
        <v>27270</v>
      </c>
      <c r="AM23" s="2">
        <v>27816</v>
      </c>
    </row>
    <row r="24" spans="1:39" x14ac:dyDescent="0.2">
      <c r="A24" t="s">
        <v>23</v>
      </c>
      <c r="B24" s="2">
        <v>2458</v>
      </c>
      <c r="C24" s="2">
        <v>2430</v>
      </c>
      <c r="D24" s="2">
        <v>2147</v>
      </c>
      <c r="E24" s="2">
        <v>2207</v>
      </c>
      <c r="F24" s="2">
        <v>2355</v>
      </c>
      <c r="G24" s="2">
        <v>2578</v>
      </c>
      <c r="H24" s="2">
        <v>2738</v>
      </c>
      <c r="I24" s="2">
        <v>2755</v>
      </c>
      <c r="J24" s="2">
        <v>2786</v>
      </c>
      <c r="K24" s="2">
        <v>2722</v>
      </c>
      <c r="L24" s="2">
        <v>2128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9" x14ac:dyDescent="0.2">
      <c r="A25" t="s">
        <v>24</v>
      </c>
      <c r="B25" s="2">
        <v>2214</v>
      </c>
      <c r="C25" s="2">
        <v>2212</v>
      </c>
      <c r="D25" s="2">
        <v>2198</v>
      </c>
      <c r="E25" s="2">
        <v>2047</v>
      </c>
      <c r="F25" s="2">
        <v>2098</v>
      </c>
      <c r="G25" s="2">
        <v>2100</v>
      </c>
      <c r="H25" s="2">
        <v>2061</v>
      </c>
      <c r="I25" s="2">
        <v>2109</v>
      </c>
      <c r="J25" s="2">
        <v>2093</v>
      </c>
      <c r="K25" s="2">
        <v>1957</v>
      </c>
      <c r="L25" s="2">
        <v>1711</v>
      </c>
      <c r="M25" s="2">
        <v>1311</v>
      </c>
      <c r="N25" s="2">
        <v>1176</v>
      </c>
      <c r="O25" s="2">
        <v>1407</v>
      </c>
      <c r="P25" s="2">
        <v>1595</v>
      </c>
      <c r="Q25" s="2">
        <v>1515</v>
      </c>
      <c r="R25" s="2">
        <v>1496</v>
      </c>
      <c r="S25" s="2">
        <v>1140</v>
      </c>
      <c r="T25" s="2">
        <v>1259</v>
      </c>
      <c r="U25" s="2">
        <v>1310</v>
      </c>
      <c r="V25" s="2">
        <v>1340</v>
      </c>
      <c r="W25" s="2">
        <v>1226</v>
      </c>
      <c r="X25" s="2">
        <v>1335</v>
      </c>
      <c r="Y25" s="2">
        <v>1333</v>
      </c>
      <c r="Z25" s="2">
        <v>1351</v>
      </c>
      <c r="AA25" s="2">
        <v>1338</v>
      </c>
      <c r="AB25" s="2">
        <v>1340</v>
      </c>
      <c r="AC25" s="2">
        <v>1393</v>
      </c>
      <c r="AD25" s="2">
        <v>1289</v>
      </c>
      <c r="AE25" s="2">
        <v>1050</v>
      </c>
      <c r="AF25" s="2">
        <v>1325</v>
      </c>
      <c r="AG25" s="2">
        <v>1317</v>
      </c>
      <c r="AH25" s="2">
        <v>1229</v>
      </c>
      <c r="AI25" s="2">
        <v>628</v>
      </c>
      <c r="AJ25" s="2">
        <v>801</v>
      </c>
      <c r="AK25" s="2">
        <v>1247</v>
      </c>
      <c r="AL25" s="2">
        <v>864</v>
      </c>
      <c r="AM25" s="2">
        <v>1311</v>
      </c>
    </row>
    <row r="26" spans="1:39" x14ac:dyDescent="0.2">
      <c r="A26" t="s">
        <v>25</v>
      </c>
      <c r="B26" s="2">
        <v>8480</v>
      </c>
      <c r="C26" s="2">
        <v>9465</v>
      </c>
      <c r="D26" s="2">
        <v>9613</v>
      </c>
      <c r="E26" s="2">
        <v>9087</v>
      </c>
      <c r="F26" s="2">
        <v>9382</v>
      </c>
      <c r="G26" s="2">
        <v>9701</v>
      </c>
      <c r="H26" s="2">
        <v>10460</v>
      </c>
      <c r="I26" s="2">
        <v>10808</v>
      </c>
      <c r="J26" s="2">
        <v>11602</v>
      </c>
      <c r="K26" s="2">
        <v>11930</v>
      </c>
      <c r="L26" s="2">
        <v>12000</v>
      </c>
      <c r="M26" s="2">
        <v>14176</v>
      </c>
      <c r="N26" s="2">
        <v>15126</v>
      </c>
      <c r="O26" s="2">
        <v>15674</v>
      </c>
      <c r="P26" s="2">
        <v>17808</v>
      </c>
      <c r="Q26" s="2">
        <v>19025</v>
      </c>
      <c r="R26" s="2">
        <v>20453</v>
      </c>
      <c r="S26" s="2">
        <v>21096</v>
      </c>
      <c r="T26" s="2">
        <v>20194</v>
      </c>
      <c r="U26" s="2">
        <v>20139</v>
      </c>
      <c r="V26" s="2">
        <v>21321</v>
      </c>
      <c r="W26" s="2">
        <v>21875</v>
      </c>
      <c r="X26" s="2">
        <v>24315</v>
      </c>
      <c r="Y26" s="2">
        <v>26550</v>
      </c>
      <c r="Z26" s="2">
        <v>25117</v>
      </c>
      <c r="AA26" s="2">
        <v>27125</v>
      </c>
      <c r="AB26" s="2">
        <v>28256</v>
      </c>
      <c r="AC26" s="2">
        <v>36488</v>
      </c>
      <c r="AD26" s="2">
        <v>37313</v>
      </c>
      <c r="AE26" s="2">
        <v>38233</v>
      </c>
      <c r="AF26" s="2">
        <v>39560</v>
      </c>
      <c r="AG26" s="2">
        <v>43624</v>
      </c>
      <c r="AH26" s="2">
        <v>47987</v>
      </c>
      <c r="AI26" s="2">
        <v>51359</v>
      </c>
      <c r="AJ26" s="2">
        <v>55166</v>
      </c>
      <c r="AK26" s="2">
        <v>58394</v>
      </c>
      <c r="AL26" s="2">
        <v>63714</v>
      </c>
      <c r="AM26" s="2">
        <v>66808</v>
      </c>
    </row>
    <row r="27" spans="1:39" x14ac:dyDescent="0.2">
      <c r="A27" t="s">
        <v>26</v>
      </c>
      <c r="B27" s="2">
        <v>800</v>
      </c>
      <c r="C27" s="2">
        <v>500</v>
      </c>
      <c r="D27" s="2">
        <v>675</v>
      </c>
      <c r="E27" s="2">
        <v>838</v>
      </c>
      <c r="F27" s="2">
        <v>1208</v>
      </c>
      <c r="G27" s="2">
        <v>1122</v>
      </c>
      <c r="H27" s="2">
        <v>850</v>
      </c>
      <c r="I27" s="2">
        <v>976</v>
      </c>
      <c r="J27" s="2">
        <v>1012</v>
      </c>
      <c r="K27" s="2">
        <v>1100</v>
      </c>
      <c r="L27" s="2">
        <v>1267</v>
      </c>
      <c r="M27" s="2">
        <v>1952</v>
      </c>
      <c r="N27" s="2">
        <v>2053</v>
      </c>
      <c r="O27" s="2">
        <v>1961</v>
      </c>
      <c r="P27" s="2">
        <v>1883</v>
      </c>
      <c r="Q27" s="2">
        <v>1532</v>
      </c>
      <c r="R27" s="2">
        <v>1852</v>
      </c>
      <c r="S27" s="2">
        <v>2150</v>
      </c>
      <c r="T27" s="2">
        <v>2117</v>
      </c>
      <c r="U27" s="2">
        <v>2112</v>
      </c>
      <c r="V27" s="2">
        <v>2202</v>
      </c>
      <c r="W27" s="2">
        <v>2183</v>
      </c>
      <c r="X27" s="2">
        <v>2182</v>
      </c>
      <c r="Y27" s="2">
        <v>2231</v>
      </c>
      <c r="Z27" s="2">
        <v>2096</v>
      </c>
      <c r="AA27" s="2">
        <v>2305</v>
      </c>
      <c r="AB27" s="2">
        <v>2041</v>
      </c>
      <c r="AC27" s="2">
        <v>2118</v>
      </c>
      <c r="AD27" s="2">
        <v>2176</v>
      </c>
      <c r="AE27" s="2">
        <v>2433</v>
      </c>
      <c r="AF27" s="2">
        <v>2540</v>
      </c>
      <c r="AG27" s="2">
        <v>2242</v>
      </c>
      <c r="AH27" s="2">
        <v>2143</v>
      </c>
      <c r="AI27" s="2">
        <v>2007</v>
      </c>
      <c r="AJ27" s="2">
        <v>2782</v>
      </c>
      <c r="AK27" s="2">
        <v>2459</v>
      </c>
      <c r="AL27" s="2">
        <v>2251</v>
      </c>
      <c r="AM27" s="2">
        <v>2293</v>
      </c>
    </row>
    <row r="28" spans="1:39" x14ac:dyDescent="0.2">
      <c r="A28" t="s">
        <v>27</v>
      </c>
      <c r="B28" s="2">
        <v>12149</v>
      </c>
      <c r="C28" s="2">
        <v>12260</v>
      </c>
      <c r="D28" s="2">
        <v>11537</v>
      </c>
      <c r="E28" s="2">
        <v>10313</v>
      </c>
      <c r="F28" s="2">
        <v>11631</v>
      </c>
      <c r="G28" s="2">
        <v>12063</v>
      </c>
      <c r="H28" s="2">
        <v>11837</v>
      </c>
      <c r="I28" s="2">
        <v>11335</v>
      </c>
      <c r="J28" s="2">
        <v>11349</v>
      </c>
      <c r="K28" s="2">
        <v>11761</v>
      </c>
      <c r="L28" s="2">
        <v>11852</v>
      </c>
      <c r="M28" s="2">
        <v>10845</v>
      </c>
      <c r="N28" s="2">
        <v>10451</v>
      </c>
      <c r="O28" s="2">
        <v>11187</v>
      </c>
      <c r="P28" s="2">
        <v>11159</v>
      </c>
      <c r="Q28" s="2">
        <v>11663</v>
      </c>
      <c r="R28" s="2">
        <v>10346</v>
      </c>
      <c r="S28" s="2">
        <v>11329</v>
      </c>
      <c r="T28" s="2">
        <v>10771</v>
      </c>
      <c r="U28" s="2">
        <v>10621</v>
      </c>
      <c r="V28" s="2">
        <v>11220</v>
      </c>
      <c r="W28" s="2">
        <v>10650</v>
      </c>
      <c r="X28" s="2">
        <v>9775</v>
      </c>
      <c r="Y28" s="2">
        <v>10148</v>
      </c>
      <c r="Z28" s="2">
        <v>10604</v>
      </c>
      <c r="AA28" s="2">
        <v>11423</v>
      </c>
      <c r="AB28" s="2">
        <v>11497</v>
      </c>
      <c r="AC28" s="2">
        <v>11110</v>
      </c>
      <c r="AD28" s="2">
        <v>10377</v>
      </c>
      <c r="AE28" s="2">
        <v>5692</v>
      </c>
      <c r="AF28" s="2">
        <v>8555</v>
      </c>
      <c r="AG28" s="2">
        <v>9838</v>
      </c>
      <c r="AH28" s="2">
        <v>9424</v>
      </c>
      <c r="AI28" s="2">
        <v>6933</v>
      </c>
      <c r="AJ28" s="2">
        <v>6371</v>
      </c>
      <c r="AK28" s="2">
        <v>5051</v>
      </c>
      <c r="AL28" s="2">
        <v>6044</v>
      </c>
      <c r="AM28" s="2">
        <v>5052</v>
      </c>
    </row>
    <row r="29" spans="1:39" x14ac:dyDescent="0.2">
      <c r="A29" t="s">
        <v>28</v>
      </c>
      <c r="B29" s="2">
        <v>87041</v>
      </c>
      <c r="C29" s="2">
        <v>80048</v>
      </c>
      <c r="D29" s="2">
        <v>77658</v>
      </c>
      <c r="E29" s="2">
        <v>72936</v>
      </c>
      <c r="F29" s="2">
        <v>80403</v>
      </c>
      <c r="G29" s="2">
        <v>80569</v>
      </c>
      <c r="H29" s="2">
        <v>74651</v>
      </c>
      <c r="I29" s="2">
        <v>73418</v>
      </c>
      <c r="J29" s="2">
        <v>79295</v>
      </c>
      <c r="K29" s="2">
        <v>80196</v>
      </c>
      <c r="L29" s="2">
        <v>80229</v>
      </c>
      <c r="M29" s="2">
        <v>79985</v>
      </c>
      <c r="N29" s="2">
        <v>73144</v>
      </c>
      <c r="O29" s="2">
        <v>73738</v>
      </c>
      <c r="P29" s="2">
        <v>73776</v>
      </c>
      <c r="Q29" s="2">
        <v>74905</v>
      </c>
      <c r="R29" s="2">
        <v>74597</v>
      </c>
      <c r="S29" s="2">
        <v>78519</v>
      </c>
      <c r="T29" s="2">
        <v>74981</v>
      </c>
      <c r="U29" s="2">
        <v>74520</v>
      </c>
      <c r="V29" s="2">
        <v>81071</v>
      </c>
      <c r="W29" s="2">
        <v>78836</v>
      </c>
      <c r="X29" s="2">
        <v>80979</v>
      </c>
      <c r="Y29" s="2">
        <v>82091</v>
      </c>
      <c r="Z29" s="2">
        <v>82974</v>
      </c>
      <c r="AA29" s="2">
        <v>83058</v>
      </c>
      <c r="AB29" s="2">
        <v>84270</v>
      </c>
      <c r="AC29" s="2">
        <v>86771</v>
      </c>
      <c r="AD29" s="2">
        <v>86171</v>
      </c>
      <c r="AE29" s="2">
        <v>66943</v>
      </c>
      <c r="AF29" s="2">
        <v>82283</v>
      </c>
      <c r="AG29" s="2">
        <v>81028</v>
      </c>
      <c r="AH29" s="2">
        <v>81405</v>
      </c>
      <c r="AI29" s="2">
        <v>83849</v>
      </c>
      <c r="AJ29" s="2">
        <v>83872</v>
      </c>
      <c r="AK29" s="2">
        <v>81011</v>
      </c>
      <c r="AL29" s="2">
        <v>80186</v>
      </c>
      <c r="AM29" s="2">
        <v>78330</v>
      </c>
    </row>
    <row r="30" spans="1:39" x14ac:dyDescent="0.2">
      <c r="A30" t="s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>
        <v>4659</v>
      </c>
      <c r="O30" s="2">
        <v>3544</v>
      </c>
      <c r="P30" s="2">
        <v>2435</v>
      </c>
      <c r="Q30" s="2">
        <v>2592</v>
      </c>
      <c r="R30" s="2">
        <v>2536</v>
      </c>
      <c r="S30" s="2">
        <v>3089</v>
      </c>
      <c r="T30" s="2">
        <v>2594</v>
      </c>
      <c r="U30" s="2">
        <v>3468</v>
      </c>
      <c r="V30" s="2">
        <v>4010</v>
      </c>
      <c r="W30" s="2">
        <v>3906</v>
      </c>
      <c r="X30" s="2">
        <v>4008</v>
      </c>
      <c r="Y30" s="2">
        <v>4123</v>
      </c>
      <c r="Z30" s="2">
        <v>4312</v>
      </c>
      <c r="AA30" s="2">
        <v>3624</v>
      </c>
      <c r="AB30" s="2">
        <v>3393</v>
      </c>
      <c r="AC30" s="2">
        <v>3240</v>
      </c>
      <c r="AD30" s="2">
        <v>2761</v>
      </c>
      <c r="AE30" s="2">
        <v>2409</v>
      </c>
      <c r="AF30" s="2">
        <v>2640</v>
      </c>
      <c r="AG30" s="2">
        <v>3190</v>
      </c>
      <c r="AH30" s="2">
        <v>2831</v>
      </c>
      <c r="AI30" s="2">
        <v>2756</v>
      </c>
      <c r="AJ30" s="2">
        <v>3185</v>
      </c>
      <c r="AK30" s="2">
        <v>3235</v>
      </c>
      <c r="AL30" s="2">
        <v>6901</v>
      </c>
      <c r="AM30" s="2">
        <v>3769</v>
      </c>
    </row>
    <row r="31" spans="1:39" x14ac:dyDescent="0.2">
      <c r="A31" t="s">
        <v>30</v>
      </c>
      <c r="B31" s="2">
        <v>3568</v>
      </c>
      <c r="C31" s="2">
        <v>2889</v>
      </c>
      <c r="D31" s="2">
        <v>2587</v>
      </c>
      <c r="E31" s="2">
        <v>2316</v>
      </c>
      <c r="F31" s="2">
        <v>2768</v>
      </c>
      <c r="G31" s="2">
        <v>2754</v>
      </c>
      <c r="H31" s="2">
        <v>2650</v>
      </c>
      <c r="I31" s="2">
        <v>2305</v>
      </c>
      <c r="J31" s="2">
        <v>2519</v>
      </c>
      <c r="K31" s="2">
        <v>2684</v>
      </c>
      <c r="L31" s="2">
        <v>2645</v>
      </c>
      <c r="M31" s="2">
        <v>2463</v>
      </c>
      <c r="N31" s="2">
        <v>2255</v>
      </c>
      <c r="O31" s="2">
        <v>2412</v>
      </c>
      <c r="P31" s="2">
        <v>1927</v>
      </c>
      <c r="Q31" s="2">
        <v>1028</v>
      </c>
      <c r="R31" s="2">
        <v>829</v>
      </c>
      <c r="S31" s="2">
        <v>438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9" x14ac:dyDescent="0.2">
      <c r="A32" t="s">
        <v>31</v>
      </c>
      <c r="B32" s="2">
        <v>60</v>
      </c>
      <c r="C32" s="2">
        <v>70</v>
      </c>
      <c r="D32" s="2">
        <v>90</v>
      </c>
      <c r="E32" s="2">
        <v>110</v>
      </c>
      <c r="F32" s="2">
        <v>110</v>
      </c>
      <c r="G32" s="2">
        <v>120</v>
      </c>
      <c r="H32" s="2">
        <v>120</v>
      </c>
      <c r="I32" s="2">
        <v>130</v>
      </c>
      <c r="J32" s="2">
        <v>130</v>
      </c>
      <c r="K32" s="2">
        <v>140</v>
      </c>
      <c r="L32" s="2">
        <v>140</v>
      </c>
      <c r="M32" s="2">
        <v>150</v>
      </c>
      <c r="N32" s="2">
        <v>150</v>
      </c>
      <c r="O32" s="2">
        <v>160</v>
      </c>
      <c r="P32" s="2">
        <v>160</v>
      </c>
      <c r="Q32" s="2">
        <v>50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>
        <v>477</v>
      </c>
      <c r="AL32" s="2">
        <v>522</v>
      </c>
      <c r="AM32" s="2">
        <v>382</v>
      </c>
    </row>
    <row r="33" spans="1:39" x14ac:dyDescent="0.2">
      <c r="A33" t="s">
        <v>32</v>
      </c>
      <c r="B33" s="2">
        <v>3639</v>
      </c>
      <c r="C33" s="2">
        <v>3767</v>
      </c>
      <c r="D33" s="2">
        <v>3598</v>
      </c>
      <c r="E33" s="2">
        <v>3537</v>
      </c>
      <c r="F33" s="2">
        <v>3926</v>
      </c>
      <c r="G33" s="2">
        <v>3595</v>
      </c>
      <c r="H33" s="2">
        <v>3738</v>
      </c>
      <c r="I33" s="2">
        <v>3712</v>
      </c>
      <c r="J33" s="2">
        <v>3678</v>
      </c>
      <c r="K33" s="2">
        <v>3230</v>
      </c>
      <c r="L33" s="2">
        <v>3665</v>
      </c>
      <c r="M33" s="2">
        <v>2962</v>
      </c>
      <c r="N33" s="2">
        <v>3404</v>
      </c>
      <c r="O33" s="2">
        <v>3423</v>
      </c>
      <c r="P33" s="2">
        <v>3501</v>
      </c>
      <c r="Q33" s="2">
        <v>4142</v>
      </c>
      <c r="R33" s="2">
        <v>4229</v>
      </c>
      <c r="S33" s="2">
        <v>4450</v>
      </c>
      <c r="T33" s="2">
        <v>4532</v>
      </c>
      <c r="U33" s="2">
        <v>4822</v>
      </c>
      <c r="V33" s="2">
        <v>4856</v>
      </c>
      <c r="W33" s="2">
        <v>4373</v>
      </c>
      <c r="X33" s="2">
        <v>3996</v>
      </c>
      <c r="Y33" s="2">
        <v>4183</v>
      </c>
      <c r="Z33" s="2">
        <v>4278</v>
      </c>
      <c r="AA33" s="2">
        <v>4047</v>
      </c>
      <c r="AB33" s="2">
        <v>3790</v>
      </c>
      <c r="AC33" s="2">
        <v>4078</v>
      </c>
      <c r="AD33" s="2">
        <v>4450</v>
      </c>
      <c r="AE33" s="2">
        <v>3919</v>
      </c>
      <c r="AF33" s="2">
        <v>4707</v>
      </c>
      <c r="AG33" s="2">
        <v>4609</v>
      </c>
      <c r="AH33" s="2">
        <v>4611</v>
      </c>
      <c r="AI33" s="2">
        <v>4911</v>
      </c>
      <c r="AJ33" s="2">
        <v>5116</v>
      </c>
      <c r="AK33" s="2">
        <v>4573</v>
      </c>
      <c r="AL33" s="2">
        <v>4476</v>
      </c>
      <c r="AM33" s="2">
        <v>4245</v>
      </c>
    </row>
    <row r="34" spans="1:39" x14ac:dyDescent="0.2">
      <c r="A34" t="s">
        <v>33</v>
      </c>
      <c r="B34" s="2">
        <v>11</v>
      </c>
      <c r="C34" s="2">
        <v>12</v>
      </c>
      <c r="D34" s="2">
        <v>12</v>
      </c>
      <c r="E34" s="2">
        <v>15</v>
      </c>
      <c r="F34" s="2">
        <v>15</v>
      </c>
      <c r="G34" s="2">
        <v>15</v>
      </c>
      <c r="H34" s="2">
        <v>15</v>
      </c>
      <c r="I34" s="2">
        <v>15</v>
      </c>
      <c r="J34" s="2">
        <v>15</v>
      </c>
      <c r="K34" s="2">
        <v>15</v>
      </c>
      <c r="L34" s="2">
        <v>15</v>
      </c>
      <c r="M34" s="2">
        <v>15</v>
      </c>
      <c r="N34" s="2">
        <v>15</v>
      </c>
      <c r="O34" s="2">
        <v>15</v>
      </c>
      <c r="P34" s="2">
        <v>15</v>
      </c>
      <c r="Q34" s="2">
        <v>15</v>
      </c>
      <c r="R34" s="2">
        <v>15</v>
      </c>
      <c r="S34" s="2">
        <v>15</v>
      </c>
      <c r="T34" s="2">
        <v>15</v>
      </c>
      <c r="U34" s="2">
        <v>15</v>
      </c>
      <c r="V34" s="2">
        <v>15</v>
      </c>
      <c r="W34" s="2">
        <v>15</v>
      </c>
      <c r="X34" s="2">
        <v>15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9" x14ac:dyDescent="0.2">
      <c r="A35" t="s">
        <v>34</v>
      </c>
      <c r="B35" s="2">
        <v>4328</v>
      </c>
      <c r="C35" s="2">
        <v>4600</v>
      </c>
      <c r="D35" s="2">
        <v>3618</v>
      </c>
      <c r="E35" s="2">
        <v>3747</v>
      </c>
      <c r="F35" s="2">
        <v>4926</v>
      </c>
      <c r="G35" s="2">
        <v>4819</v>
      </c>
      <c r="H35" s="2">
        <v>4628</v>
      </c>
      <c r="I35" s="2">
        <v>4575</v>
      </c>
      <c r="J35" s="2">
        <v>4994</v>
      </c>
      <c r="K35" s="2">
        <v>5163</v>
      </c>
      <c r="L35" s="2">
        <v>4960</v>
      </c>
      <c r="M35" s="2">
        <v>4696</v>
      </c>
      <c r="N35" s="2">
        <v>4849</v>
      </c>
      <c r="O35" s="2">
        <v>5404</v>
      </c>
      <c r="P35" s="2">
        <v>5443</v>
      </c>
      <c r="Q35" s="2">
        <v>5530</v>
      </c>
      <c r="R35" s="2">
        <v>5544</v>
      </c>
      <c r="S35" s="2">
        <v>5805</v>
      </c>
      <c r="T35" s="2">
        <v>5562</v>
      </c>
      <c r="U35" s="2">
        <v>5307</v>
      </c>
      <c r="V35" s="2">
        <v>4970</v>
      </c>
      <c r="W35" s="2">
        <v>5305</v>
      </c>
      <c r="X35" s="2">
        <v>5367</v>
      </c>
      <c r="Y35" s="2">
        <v>5846</v>
      </c>
      <c r="Z35" s="2">
        <v>6011</v>
      </c>
      <c r="AA35" s="2">
        <v>6031</v>
      </c>
      <c r="AB35" s="2">
        <v>5417</v>
      </c>
      <c r="AC35" s="2">
        <v>6412</v>
      </c>
      <c r="AD35" s="2">
        <v>5998</v>
      </c>
      <c r="AE35" s="2">
        <v>4601</v>
      </c>
      <c r="AF35" s="2">
        <v>5799</v>
      </c>
      <c r="AG35" s="2">
        <v>5943</v>
      </c>
      <c r="AH35" s="2">
        <v>5917</v>
      </c>
      <c r="AI35" s="2">
        <v>5681</v>
      </c>
      <c r="AJ35" s="2">
        <v>5868</v>
      </c>
      <c r="AK35" s="2">
        <v>6050</v>
      </c>
      <c r="AL35" s="2">
        <v>6092</v>
      </c>
      <c r="AM35" s="2">
        <v>6145</v>
      </c>
    </row>
    <row r="36" spans="1:39" x14ac:dyDescent="0.2">
      <c r="A36" t="s">
        <v>35</v>
      </c>
      <c r="B36" s="2"/>
      <c r="C36" s="2"/>
      <c r="D36" s="2"/>
      <c r="E36" s="2"/>
      <c r="F36" s="2"/>
      <c r="G36" s="2"/>
      <c r="H36" s="2"/>
      <c r="I36" s="2"/>
      <c r="J36" s="2">
        <v>418</v>
      </c>
      <c r="K36" s="2">
        <v>493</v>
      </c>
      <c r="L36" s="2">
        <v>555</v>
      </c>
      <c r="M36" s="2">
        <v>594</v>
      </c>
      <c r="N36" s="2">
        <v>625</v>
      </c>
      <c r="O36" s="2">
        <v>653</v>
      </c>
      <c r="P36" s="2">
        <v>563</v>
      </c>
      <c r="Q36" s="2">
        <v>626</v>
      </c>
      <c r="R36" s="2">
        <v>619</v>
      </c>
      <c r="S36" s="2">
        <v>534</v>
      </c>
      <c r="T36" s="2">
        <v>609</v>
      </c>
      <c r="U36" s="2">
        <v>620</v>
      </c>
      <c r="V36" s="2">
        <v>603</v>
      </c>
      <c r="W36" s="2">
        <v>646</v>
      </c>
      <c r="X36" s="2">
        <v>617</v>
      </c>
      <c r="Y36" s="2">
        <v>700</v>
      </c>
      <c r="Z36" s="2">
        <v>719</v>
      </c>
      <c r="AA36" s="2">
        <v>652</v>
      </c>
      <c r="AB36" s="2">
        <v>664</v>
      </c>
      <c r="AC36" s="2">
        <v>679</v>
      </c>
      <c r="AD36" s="2">
        <v>622</v>
      </c>
      <c r="AE36" s="2">
        <v>608</v>
      </c>
      <c r="AF36" s="2">
        <v>667</v>
      </c>
      <c r="AG36" s="2">
        <v>659</v>
      </c>
      <c r="AH36" s="2">
        <v>670</v>
      </c>
      <c r="AI36" s="2">
        <v>682</v>
      </c>
      <c r="AJ36" s="2">
        <v>680</v>
      </c>
      <c r="AK36" s="2">
        <v>678</v>
      </c>
      <c r="AL36" s="2">
        <v>670</v>
      </c>
      <c r="AM36" s="2">
        <v>683</v>
      </c>
    </row>
    <row r="37" spans="1:39" x14ac:dyDescent="0.2">
      <c r="A37" t="s">
        <v>36</v>
      </c>
      <c r="B37" s="2">
        <v>3000</v>
      </c>
      <c r="C37" s="2">
        <v>3000</v>
      </c>
      <c r="D37" s="2">
        <v>3000</v>
      </c>
      <c r="E37" s="2">
        <v>3000</v>
      </c>
      <c r="F37" s="2">
        <v>3000</v>
      </c>
      <c r="G37" s="2">
        <v>3000</v>
      </c>
      <c r="H37" s="2">
        <v>3000</v>
      </c>
      <c r="I37" s="2">
        <v>3000</v>
      </c>
      <c r="J37" s="2">
        <v>3000</v>
      </c>
      <c r="K37" s="2">
        <v>3164</v>
      </c>
      <c r="L37" s="2">
        <v>3120</v>
      </c>
      <c r="M37" s="2">
        <v>3100</v>
      </c>
      <c r="N37" s="2">
        <v>2500</v>
      </c>
      <c r="O37" s="2">
        <v>2000</v>
      </c>
      <c r="P37" s="2">
        <v>1500</v>
      </c>
      <c r="Q37" s="2">
        <v>500</v>
      </c>
      <c r="R37" s="2">
        <v>500</v>
      </c>
      <c r="S37" s="2">
        <v>500</v>
      </c>
      <c r="T37" s="2">
        <v>250</v>
      </c>
      <c r="U37" s="2">
        <v>250</v>
      </c>
      <c r="V37" s="2">
        <v>250</v>
      </c>
      <c r="W37" s="2">
        <v>250</v>
      </c>
      <c r="X37" s="2">
        <v>250</v>
      </c>
      <c r="Y37" s="2">
        <v>250</v>
      </c>
      <c r="Z37" s="2">
        <v>250</v>
      </c>
      <c r="AA37" s="2">
        <v>250</v>
      </c>
      <c r="AB37" s="2">
        <v>250</v>
      </c>
      <c r="AC37" s="2">
        <v>250</v>
      </c>
      <c r="AD37" s="2">
        <v>250</v>
      </c>
      <c r="AE37" s="2">
        <v>250</v>
      </c>
      <c r="AF37" s="2">
        <v>250</v>
      </c>
      <c r="AG37" s="2">
        <v>250</v>
      </c>
      <c r="AH37" s="2">
        <v>250</v>
      </c>
      <c r="AI37" s="2">
        <v>250</v>
      </c>
      <c r="AJ37" s="2">
        <v>250</v>
      </c>
      <c r="AK37" s="2">
        <v>250</v>
      </c>
      <c r="AL37" s="2">
        <v>250</v>
      </c>
      <c r="AM37" s="2">
        <v>250</v>
      </c>
    </row>
    <row r="38" spans="1:39" x14ac:dyDescent="0.2">
      <c r="A38" t="s">
        <v>37</v>
      </c>
      <c r="B38" s="2">
        <v>618</v>
      </c>
      <c r="C38" s="2">
        <v>570</v>
      </c>
      <c r="D38" s="2">
        <v>483</v>
      </c>
      <c r="E38" s="2">
        <v>565</v>
      </c>
      <c r="F38" s="2">
        <v>572</v>
      </c>
      <c r="G38" s="2">
        <v>610</v>
      </c>
      <c r="H38" s="2">
        <v>564</v>
      </c>
      <c r="I38" s="2">
        <v>385</v>
      </c>
      <c r="J38" s="2">
        <v>367</v>
      </c>
      <c r="K38" s="2">
        <v>240</v>
      </c>
      <c r="L38" s="2">
        <v>54</v>
      </c>
      <c r="M38" s="2">
        <v>61</v>
      </c>
      <c r="N38" s="2">
        <v>70</v>
      </c>
      <c r="O38" s="2">
        <v>73</v>
      </c>
      <c r="P38" s="2">
        <v>70</v>
      </c>
      <c r="Q38" s="2">
        <v>70</v>
      </c>
      <c r="R38" s="2">
        <v>70</v>
      </c>
      <c r="S38" s="2">
        <v>70</v>
      </c>
      <c r="T38" s="2">
        <v>70</v>
      </c>
      <c r="U38" s="2">
        <v>80</v>
      </c>
      <c r="V38" s="2">
        <v>90</v>
      </c>
      <c r="W38" s="2">
        <v>100</v>
      </c>
      <c r="X38" s="2">
        <v>108</v>
      </c>
      <c r="Y38" s="2">
        <v>111</v>
      </c>
      <c r="Z38" s="2">
        <v>113</v>
      </c>
      <c r="AA38" s="2">
        <v>85</v>
      </c>
      <c r="AB38" s="2">
        <v>114</v>
      </c>
      <c r="AC38" s="2">
        <v>111</v>
      </c>
      <c r="AD38" s="2">
        <v>108</v>
      </c>
      <c r="AE38" s="2">
        <v>83</v>
      </c>
      <c r="AF38" s="2">
        <v>108</v>
      </c>
      <c r="AG38" s="2">
        <v>101</v>
      </c>
      <c r="AH38" s="2">
        <v>100</v>
      </c>
      <c r="AI38" s="2">
        <v>106</v>
      </c>
      <c r="AJ38" s="2">
        <v>102</v>
      </c>
      <c r="AK38" s="2">
        <v>100</v>
      </c>
      <c r="AL38" s="2">
        <v>100</v>
      </c>
      <c r="AM38" s="2">
        <v>100</v>
      </c>
    </row>
    <row r="39" spans="1:39" x14ac:dyDescent="0.2">
      <c r="A39" t="s">
        <v>38</v>
      </c>
      <c r="B39" s="2"/>
      <c r="C39" s="2">
        <v>130</v>
      </c>
      <c r="D39" s="2">
        <v>450</v>
      </c>
      <c r="E39" s="2">
        <v>490</v>
      </c>
      <c r="F39" s="2">
        <v>550</v>
      </c>
      <c r="G39" s="2">
        <v>803</v>
      </c>
      <c r="H39" s="2">
        <v>895</v>
      </c>
      <c r="I39" s="2">
        <v>793</v>
      </c>
      <c r="J39" s="2">
        <v>905</v>
      </c>
      <c r="K39" s="2">
        <v>850</v>
      </c>
      <c r="L39" s="2">
        <v>650</v>
      </c>
      <c r="M39" s="2">
        <v>700</v>
      </c>
      <c r="N39" s="2">
        <v>800</v>
      </c>
      <c r="O39" s="2">
        <v>900</v>
      </c>
      <c r="P39" s="2">
        <v>900</v>
      </c>
      <c r="Q39" s="2">
        <v>1044</v>
      </c>
      <c r="R39" s="2">
        <v>1002</v>
      </c>
      <c r="S39" s="2">
        <v>1068</v>
      </c>
      <c r="T39" s="2">
        <v>1000</v>
      </c>
      <c r="U39" s="2">
        <v>1000</v>
      </c>
      <c r="V39" s="2">
        <v>1000</v>
      </c>
      <c r="W39" s="2">
        <v>1067</v>
      </c>
      <c r="X39" s="2">
        <v>1000</v>
      </c>
      <c r="Y39" s="2">
        <v>1000</v>
      </c>
      <c r="Z39" s="2">
        <v>1187</v>
      </c>
      <c r="AA39" s="2">
        <v>818</v>
      </c>
      <c r="AB39" s="2">
        <v>1015</v>
      </c>
      <c r="AC39" s="2">
        <v>1002</v>
      </c>
      <c r="AD39" s="2">
        <v>915</v>
      </c>
      <c r="AE39" s="2">
        <v>629</v>
      </c>
      <c r="AF39" s="2">
        <v>415</v>
      </c>
      <c r="AG39" s="2">
        <v>358</v>
      </c>
      <c r="AH39" s="2">
        <v>198</v>
      </c>
      <c r="AI39" s="2">
        <v>165</v>
      </c>
      <c r="AJ39" s="2">
        <v>142</v>
      </c>
      <c r="AK39" s="2">
        <v>163</v>
      </c>
    </row>
    <row r="40" spans="1:39" x14ac:dyDescent="0.2">
      <c r="A40" t="s">
        <v>39</v>
      </c>
      <c r="B40" s="2"/>
      <c r="C40" s="2"/>
      <c r="D40" s="2"/>
      <c r="E40" s="2"/>
      <c r="F40" s="2"/>
      <c r="G40" s="2"/>
      <c r="H40" s="2"/>
      <c r="I40" s="2">
        <v>50</v>
      </c>
      <c r="J40" s="2">
        <v>63</v>
      </c>
      <c r="K40" s="2">
        <v>61</v>
      </c>
      <c r="L40" s="2">
        <v>54</v>
      </c>
      <c r="M40" s="2">
        <v>68</v>
      </c>
      <c r="N40" s="2">
        <v>92</v>
      </c>
      <c r="O40" s="2">
        <v>81</v>
      </c>
      <c r="P40" s="2">
        <v>90</v>
      </c>
      <c r="Q40" s="2">
        <v>103</v>
      </c>
      <c r="R40" s="2">
        <v>104</v>
      </c>
      <c r="S40" s="2">
        <v>79</v>
      </c>
      <c r="T40" s="2">
        <v>66</v>
      </c>
      <c r="U40" s="2">
        <v>61</v>
      </c>
      <c r="V40" s="2">
        <v>82</v>
      </c>
      <c r="W40" s="2">
        <v>72</v>
      </c>
      <c r="X40" s="2">
        <v>87</v>
      </c>
      <c r="Y40" s="2">
        <v>98</v>
      </c>
      <c r="Z40" s="2">
        <v>119</v>
      </c>
      <c r="AA40" s="2">
        <v>123</v>
      </c>
      <c r="AB40" s="2">
        <v>128</v>
      </c>
      <c r="AC40" s="2">
        <v>110</v>
      </c>
      <c r="AD40" s="2">
        <v>94</v>
      </c>
      <c r="AE40" s="2">
        <v>71</v>
      </c>
      <c r="AF40" s="2">
        <v>81</v>
      </c>
      <c r="AG40" s="2">
        <v>42</v>
      </c>
      <c r="AH40" s="2">
        <v>67</v>
      </c>
      <c r="AI40" s="2">
        <v>69</v>
      </c>
      <c r="AJ40" s="2">
        <v>71</v>
      </c>
      <c r="AK40" s="2">
        <v>73</v>
      </c>
      <c r="AL40" s="2">
        <v>50</v>
      </c>
      <c r="AM40" s="2">
        <v>38</v>
      </c>
    </row>
    <row r="41" spans="1:39" x14ac:dyDescent="0.2">
      <c r="A41" t="s">
        <v>40</v>
      </c>
      <c r="B41" s="2">
        <v>262</v>
      </c>
      <c r="C41" s="2">
        <v>193</v>
      </c>
      <c r="D41" s="2">
        <v>161</v>
      </c>
      <c r="E41" s="2">
        <v>113</v>
      </c>
      <c r="F41" s="2">
        <v>4</v>
      </c>
      <c r="G41" s="2">
        <v>163</v>
      </c>
      <c r="H41" s="2">
        <v>216</v>
      </c>
      <c r="I41" s="2">
        <v>185</v>
      </c>
      <c r="J41" s="2">
        <v>166</v>
      </c>
      <c r="K41" s="2">
        <v>209</v>
      </c>
      <c r="L41" s="2">
        <v>93</v>
      </c>
      <c r="M41" s="2">
        <v>207</v>
      </c>
      <c r="N41" s="2">
        <v>145</v>
      </c>
      <c r="O41" s="2">
        <v>201</v>
      </c>
      <c r="P41" s="2">
        <v>200</v>
      </c>
      <c r="Q41" s="2">
        <v>247</v>
      </c>
      <c r="R41" s="2">
        <v>273</v>
      </c>
      <c r="S41" s="2">
        <v>264</v>
      </c>
      <c r="T41" s="2">
        <v>283</v>
      </c>
      <c r="U41" s="2">
        <v>197</v>
      </c>
      <c r="V41" s="2">
        <v>327</v>
      </c>
      <c r="W41" s="2">
        <v>316</v>
      </c>
      <c r="X41" s="2">
        <v>240</v>
      </c>
      <c r="Y41" s="2">
        <v>226</v>
      </c>
      <c r="Z41" s="2">
        <v>272</v>
      </c>
      <c r="AA41" s="2">
        <v>263</v>
      </c>
      <c r="AB41" s="2">
        <v>306</v>
      </c>
      <c r="AC41" s="2">
        <v>351</v>
      </c>
      <c r="AD41" s="2">
        <v>345</v>
      </c>
      <c r="AE41" s="2"/>
      <c r="AF41" s="2"/>
      <c r="AG41" s="2"/>
      <c r="AH41" s="2"/>
      <c r="AI41" s="2"/>
      <c r="AJ41" s="2"/>
    </row>
    <row r="42" spans="1:39" x14ac:dyDescent="0.2">
      <c r="A42" t="s">
        <v>41</v>
      </c>
      <c r="B42" s="2">
        <v>11378</v>
      </c>
      <c r="C42" s="2">
        <v>8870</v>
      </c>
      <c r="D42" s="2">
        <v>8098</v>
      </c>
      <c r="E42" s="2">
        <v>9286</v>
      </c>
      <c r="F42" s="2">
        <v>9533</v>
      </c>
      <c r="G42" s="2">
        <v>9335</v>
      </c>
      <c r="H42" s="2">
        <v>10096</v>
      </c>
      <c r="I42" s="2">
        <v>10024</v>
      </c>
      <c r="J42" s="2">
        <v>9837</v>
      </c>
      <c r="K42" s="2">
        <v>9075</v>
      </c>
      <c r="L42" s="2">
        <v>8352</v>
      </c>
      <c r="M42" s="2">
        <v>6297</v>
      </c>
      <c r="N42" s="2">
        <v>6316</v>
      </c>
      <c r="O42" s="2">
        <v>6105</v>
      </c>
      <c r="P42" s="2">
        <v>6735</v>
      </c>
      <c r="Q42" s="2">
        <v>7373</v>
      </c>
      <c r="R42" s="2">
        <v>6540</v>
      </c>
      <c r="S42" s="2">
        <v>7295</v>
      </c>
      <c r="T42" s="2">
        <v>6179</v>
      </c>
      <c r="U42" s="2">
        <v>5233</v>
      </c>
      <c r="V42" s="2">
        <v>6492</v>
      </c>
      <c r="W42" s="2">
        <v>5440</v>
      </c>
      <c r="X42" s="2">
        <v>5294</v>
      </c>
      <c r="Y42" s="2">
        <v>5632</v>
      </c>
      <c r="Z42" s="2">
        <v>6400</v>
      </c>
      <c r="AA42" s="2">
        <v>4477</v>
      </c>
      <c r="AB42" s="2">
        <v>5333</v>
      </c>
      <c r="AC42" s="2">
        <v>5804</v>
      </c>
      <c r="AD42" s="2">
        <v>4934</v>
      </c>
      <c r="AE42" s="2">
        <v>2984</v>
      </c>
      <c r="AF42" s="2">
        <v>3638</v>
      </c>
      <c r="AG42" s="2">
        <v>3975</v>
      </c>
      <c r="AH42" s="2">
        <v>3952</v>
      </c>
      <c r="AI42" s="2">
        <v>4011</v>
      </c>
      <c r="AJ42" s="2">
        <v>4637</v>
      </c>
      <c r="AK42" s="2">
        <v>4821</v>
      </c>
      <c r="AL42" s="2">
        <v>4674</v>
      </c>
      <c r="AM42" s="2">
        <v>5151</v>
      </c>
    </row>
    <row r="43" spans="1:39" x14ac:dyDescent="0.2">
      <c r="A43" t="s">
        <v>42</v>
      </c>
      <c r="B43" s="2">
        <v>370</v>
      </c>
      <c r="C43" s="2">
        <v>314</v>
      </c>
      <c r="D43" s="2">
        <v>222</v>
      </c>
      <c r="E43" s="2">
        <v>364</v>
      </c>
      <c r="F43" s="2">
        <v>382</v>
      </c>
      <c r="G43" s="2">
        <v>424</v>
      </c>
      <c r="H43" s="2">
        <v>463</v>
      </c>
      <c r="I43" s="2">
        <v>431</v>
      </c>
      <c r="J43" s="2">
        <v>445</v>
      </c>
      <c r="K43" s="2">
        <v>377</v>
      </c>
      <c r="L43" s="2">
        <v>339</v>
      </c>
      <c r="M43" s="2">
        <v>251</v>
      </c>
      <c r="N43" s="2">
        <v>402</v>
      </c>
      <c r="O43" s="2">
        <v>398</v>
      </c>
      <c r="P43" s="2">
        <v>415</v>
      </c>
      <c r="Q43" s="2">
        <v>415</v>
      </c>
      <c r="R43" s="2">
        <v>421</v>
      </c>
      <c r="S43" s="2">
        <v>431</v>
      </c>
      <c r="T43" s="2">
        <v>387</v>
      </c>
      <c r="U43" s="2">
        <v>389</v>
      </c>
      <c r="V43" s="2">
        <v>379</v>
      </c>
      <c r="W43" s="2">
        <v>82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9" x14ac:dyDescent="0.2">
      <c r="A44" t="s">
        <v>43</v>
      </c>
      <c r="B44" s="2">
        <v>9012</v>
      </c>
      <c r="C44" s="2">
        <v>8857</v>
      </c>
      <c r="D44" s="2">
        <v>8637</v>
      </c>
      <c r="E44" s="2">
        <v>8190</v>
      </c>
      <c r="F44" s="2">
        <v>9557</v>
      </c>
      <c r="G44" s="2">
        <v>9212</v>
      </c>
      <c r="H44" s="2">
        <v>9329</v>
      </c>
      <c r="I44" s="2">
        <v>8673</v>
      </c>
      <c r="J44" s="2">
        <v>8941</v>
      </c>
      <c r="K44" s="2">
        <v>9052</v>
      </c>
      <c r="L44" s="2">
        <v>6355</v>
      </c>
      <c r="M44" s="2">
        <v>4525</v>
      </c>
      <c r="N44" s="2">
        <v>3111</v>
      </c>
      <c r="O44" s="2">
        <v>3189</v>
      </c>
      <c r="P44" s="2">
        <v>3495</v>
      </c>
      <c r="Q44" s="2">
        <v>4203</v>
      </c>
      <c r="R44" s="2">
        <v>4058</v>
      </c>
      <c r="S44" s="2">
        <v>4538</v>
      </c>
      <c r="T44" s="2">
        <v>4525</v>
      </c>
      <c r="U44" s="2">
        <v>3006</v>
      </c>
      <c r="V44" s="2">
        <v>2985</v>
      </c>
      <c r="W44" s="2">
        <v>3085</v>
      </c>
      <c r="X44" s="2">
        <v>3976</v>
      </c>
      <c r="Y44" s="2">
        <v>4101</v>
      </c>
      <c r="Z44" s="2">
        <v>4244</v>
      </c>
      <c r="AA44" s="2">
        <v>4098</v>
      </c>
      <c r="AB44" s="2">
        <v>3946</v>
      </c>
      <c r="AC44" s="2">
        <v>3923</v>
      </c>
      <c r="AD44" s="2">
        <v>2958</v>
      </c>
      <c r="AE44" s="2">
        <v>1575</v>
      </c>
      <c r="AF44" s="2">
        <v>1726</v>
      </c>
      <c r="AG44" s="2">
        <v>1593</v>
      </c>
      <c r="AH44" s="2">
        <v>1467</v>
      </c>
      <c r="AI44" s="2">
        <v>1604</v>
      </c>
      <c r="AJ44" s="2">
        <v>1631</v>
      </c>
      <c r="AK44" s="2">
        <v>1983</v>
      </c>
      <c r="AL44" s="2">
        <v>1972</v>
      </c>
      <c r="AM44" s="2">
        <v>1927</v>
      </c>
    </row>
    <row r="45" spans="1:39" x14ac:dyDescent="0.2">
      <c r="A45" t="s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45990</v>
      </c>
      <c r="O45" s="2">
        <v>40766</v>
      </c>
      <c r="P45" s="2">
        <v>36480</v>
      </c>
      <c r="Q45" s="2">
        <v>39675</v>
      </c>
      <c r="R45" s="2">
        <v>37079</v>
      </c>
      <c r="S45" s="2">
        <v>37207</v>
      </c>
      <c r="T45" s="2">
        <v>34736</v>
      </c>
      <c r="U45" s="2">
        <v>40033</v>
      </c>
      <c r="V45" s="2">
        <v>44536</v>
      </c>
      <c r="W45" s="2">
        <v>44947</v>
      </c>
      <c r="X45" s="2">
        <v>46251</v>
      </c>
      <c r="Y45" s="2">
        <v>48325</v>
      </c>
      <c r="Z45" s="2">
        <v>50321</v>
      </c>
      <c r="AA45" s="2">
        <v>48410</v>
      </c>
      <c r="AB45" s="2">
        <v>51742</v>
      </c>
      <c r="AC45" s="2">
        <v>51043</v>
      </c>
      <c r="AD45" s="2">
        <v>48295</v>
      </c>
      <c r="AE45" s="2">
        <v>43945</v>
      </c>
      <c r="AF45" s="2">
        <v>47934</v>
      </c>
      <c r="AG45" s="2">
        <v>48117</v>
      </c>
      <c r="AH45" s="2">
        <v>50529</v>
      </c>
      <c r="AI45" s="2">
        <v>50111</v>
      </c>
      <c r="AJ45" s="2">
        <v>51479</v>
      </c>
      <c r="AK45" s="2">
        <v>52553</v>
      </c>
      <c r="AL45" s="2">
        <v>51877</v>
      </c>
      <c r="AM45" s="2">
        <v>52036</v>
      </c>
    </row>
    <row r="46" spans="1:39" x14ac:dyDescent="0.2">
      <c r="A46" t="s">
        <v>45</v>
      </c>
      <c r="B46" s="2">
        <v>107283</v>
      </c>
      <c r="C46" s="2">
        <v>107766</v>
      </c>
      <c r="D46" s="2">
        <v>106723</v>
      </c>
      <c r="E46" s="2">
        <v>110453</v>
      </c>
      <c r="F46" s="2">
        <v>110893</v>
      </c>
      <c r="G46" s="2">
        <v>109977</v>
      </c>
      <c r="H46" s="2">
        <v>113840</v>
      </c>
      <c r="I46" s="2">
        <v>113900</v>
      </c>
      <c r="J46" s="2">
        <v>114559</v>
      </c>
      <c r="K46" s="2">
        <v>113273</v>
      </c>
      <c r="L46" s="2">
        <v>110167</v>
      </c>
      <c r="M46" s="2">
        <v>90953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9" x14ac:dyDescent="0.2">
      <c r="A47" t="s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>
        <v>1582</v>
      </c>
      <c r="AE47" s="2">
        <v>1008</v>
      </c>
      <c r="AF47" s="2">
        <v>1235</v>
      </c>
      <c r="AG47" s="2">
        <v>1226</v>
      </c>
      <c r="AH47" s="2">
        <v>312</v>
      </c>
      <c r="AI47" s="2">
        <v>365</v>
      </c>
      <c r="AJ47" s="2">
        <v>550</v>
      </c>
      <c r="AK47" s="2">
        <v>904</v>
      </c>
      <c r="AL47" s="2">
        <v>1154</v>
      </c>
      <c r="AM47" s="2">
        <v>1340</v>
      </c>
    </row>
    <row r="48" spans="1:39" x14ac:dyDescent="0.2">
      <c r="A48" t="s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2952</v>
      </c>
      <c r="O48" s="2">
        <v>3205</v>
      </c>
      <c r="P48" s="2">
        <v>3330</v>
      </c>
      <c r="Q48" s="2">
        <v>3207</v>
      </c>
      <c r="R48" s="2">
        <v>2928</v>
      </c>
      <c r="S48" s="2">
        <v>3072</v>
      </c>
      <c r="T48" s="2">
        <v>2756</v>
      </c>
      <c r="U48" s="2">
        <v>2987</v>
      </c>
      <c r="V48" s="2">
        <v>3166</v>
      </c>
      <c r="W48" s="2">
        <v>3255</v>
      </c>
      <c r="X48" s="2">
        <v>3533</v>
      </c>
      <c r="Y48" s="2">
        <v>3892</v>
      </c>
      <c r="Z48" s="2">
        <v>3765</v>
      </c>
      <c r="AA48" s="2">
        <v>3681</v>
      </c>
      <c r="AB48" s="2">
        <v>4145</v>
      </c>
      <c r="AC48" s="2">
        <v>4012</v>
      </c>
      <c r="AD48" s="2">
        <v>3529</v>
      </c>
      <c r="AE48" s="2">
        <v>3019</v>
      </c>
      <c r="AF48" s="2">
        <v>3649</v>
      </c>
      <c r="AG48" s="2">
        <v>3346</v>
      </c>
      <c r="AH48" s="2">
        <v>3520</v>
      </c>
      <c r="AI48" s="2">
        <v>3617</v>
      </c>
      <c r="AJ48" s="2">
        <v>3838</v>
      </c>
      <c r="AK48" s="2">
        <v>3738</v>
      </c>
      <c r="AL48" s="2">
        <v>3987</v>
      </c>
      <c r="AM48" s="2">
        <v>4106</v>
      </c>
    </row>
    <row r="49" spans="1:39" x14ac:dyDescent="0.2">
      <c r="A49" t="s">
        <v>48</v>
      </c>
      <c r="B49" s="2">
        <v>7218</v>
      </c>
      <c r="C49" s="2">
        <v>7365</v>
      </c>
      <c r="D49" s="2">
        <v>6762</v>
      </c>
      <c r="E49" s="2">
        <v>5215</v>
      </c>
      <c r="F49" s="2">
        <v>5531</v>
      </c>
      <c r="G49" s="2">
        <v>6010</v>
      </c>
      <c r="H49" s="2">
        <v>5774</v>
      </c>
      <c r="I49" s="2">
        <v>6317</v>
      </c>
      <c r="J49" s="2">
        <v>6171</v>
      </c>
      <c r="K49" s="2">
        <v>6543</v>
      </c>
      <c r="L49" s="2">
        <v>6257</v>
      </c>
      <c r="M49" s="2">
        <v>6968</v>
      </c>
      <c r="N49" s="2">
        <v>6498</v>
      </c>
      <c r="O49" s="2">
        <v>6121</v>
      </c>
      <c r="P49" s="2">
        <v>6047</v>
      </c>
      <c r="Q49" s="2">
        <v>6224</v>
      </c>
      <c r="R49" s="2">
        <v>6014</v>
      </c>
      <c r="S49" s="2">
        <v>6192</v>
      </c>
      <c r="T49" s="2">
        <v>6893</v>
      </c>
      <c r="U49" s="2">
        <v>6005</v>
      </c>
      <c r="V49" s="2">
        <v>6292</v>
      </c>
      <c r="W49" s="2">
        <v>5820</v>
      </c>
      <c r="X49" s="2">
        <v>5823</v>
      </c>
      <c r="Y49" s="2">
        <v>6234</v>
      </c>
      <c r="Z49" s="2">
        <v>6011</v>
      </c>
      <c r="AA49" s="2">
        <v>6130</v>
      </c>
      <c r="AB49" s="2">
        <v>6159</v>
      </c>
      <c r="AC49" s="2">
        <v>5358</v>
      </c>
      <c r="AD49" s="2">
        <v>5138</v>
      </c>
      <c r="AE49" s="2">
        <v>4444</v>
      </c>
      <c r="AF49" s="2">
        <v>5429</v>
      </c>
      <c r="AG49" s="2">
        <v>4604</v>
      </c>
      <c r="AH49" s="2">
        <v>4599</v>
      </c>
      <c r="AI49" s="2">
        <v>4928</v>
      </c>
      <c r="AJ49" s="2">
        <v>4402</v>
      </c>
      <c r="AK49" s="2">
        <v>4464</v>
      </c>
      <c r="AL49" s="2">
        <v>4311</v>
      </c>
      <c r="AM49" s="2">
        <v>4352</v>
      </c>
    </row>
    <row r="50" spans="1:39" x14ac:dyDescent="0.2">
      <c r="A50" t="s">
        <v>49</v>
      </c>
      <c r="B50" s="2">
        <v>5582</v>
      </c>
      <c r="C50" s="2">
        <v>7935</v>
      </c>
      <c r="D50" s="2">
        <v>8442</v>
      </c>
      <c r="E50" s="2">
        <v>8024</v>
      </c>
      <c r="F50" s="2">
        <v>8763</v>
      </c>
      <c r="G50" s="2">
        <v>8833</v>
      </c>
      <c r="H50" s="2">
        <v>9003</v>
      </c>
      <c r="I50" s="2">
        <v>11057</v>
      </c>
      <c r="J50" s="2">
        <v>12578</v>
      </c>
      <c r="K50" s="2">
        <v>14846</v>
      </c>
      <c r="L50" s="2">
        <v>15339</v>
      </c>
      <c r="M50" s="2">
        <v>18510</v>
      </c>
      <c r="N50" s="2">
        <v>19323</v>
      </c>
      <c r="O50" s="2">
        <v>21777</v>
      </c>
      <c r="P50" s="2">
        <v>21169</v>
      </c>
      <c r="Q50" s="2">
        <v>22344</v>
      </c>
      <c r="R50" s="2">
        <v>23010</v>
      </c>
      <c r="S50" s="2">
        <v>22712</v>
      </c>
      <c r="T50" s="2">
        <v>23299</v>
      </c>
      <c r="U50" s="2">
        <v>23329</v>
      </c>
      <c r="V50" s="2">
        <v>24937</v>
      </c>
      <c r="W50" s="2">
        <v>25898</v>
      </c>
      <c r="X50" s="2">
        <v>26570</v>
      </c>
      <c r="Y50" s="2">
        <v>27314</v>
      </c>
      <c r="Z50" s="2">
        <v>27556</v>
      </c>
      <c r="AA50" s="2">
        <v>27309</v>
      </c>
      <c r="AB50" s="2">
        <v>27559</v>
      </c>
      <c r="AC50" s="2">
        <v>29437</v>
      </c>
      <c r="AD50" s="2">
        <v>31043</v>
      </c>
      <c r="AE50" s="2">
        <v>27284</v>
      </c>
      <c r="AF50" s="2">
        <v>35065</v>
      </c>
      <c r="AG50" s="2">
        <v>42213</v>
      </c>
      <c r="AH50" s="2">
        <v>41734</v>
      </c>
      <c r="AI50" s="2">
        <v>41045</v>
      </c>
      <c r="AJ50" s="2">
        <v>46909</v>
      </c>
      <c r="AK50" s="2">
        <v>47639</v>
      </c>
      <c r="AL50" s="2">
        <v>46336</v>
      </c>
      <c r="AM50" s="2">
        <v>47071</v>
      </c>
    </row>
    <row r="51" spans="1:39" x14ac:dyDescent="0.2">
      <c r="A51" t="s">
        <v>50</v>
      </c>
      <c r="B51" s="2">
        <v>6393</v>
      </c>
      <c r="C51" s="2">
        <v>6259</v>
      </c>
      <c r="D51" s="2">
        <v>5998</v>
      </c>
      <c r="E51" s="2">
        <v>5426</v>
      </c>
      <c r="F51" s="2">
        <v>5319</v>
      </c>
      <c r="G51" s="2">
        <v>5457</v>
      </c>
      <c r="H51" s="2">
        <v>4808</v>
      </c>
      <c r="I51" s="2">
        <v>4804</v>
      </c>
      <c r="J51" s="2">
        <v>4650</v>
      </c>
      <c r="K51" s="2">
        <v>5479</v>
      </c>
      <c r="L51" s="2">
        <v>5441</v>
      </c>
      <c r="M51" s="2">
        <v>5397</v>
      </c>
      <c r="N51" s="2">
        <v>4758</v>
      </c>
      <c r="O51" s="2">
        <v>5394</v>
      </c>
      <c r="P51" s="2">
        <v>5447</v>
      </c>
      <c r="Q51" s="2">
        <v>5106</v>
      </c>
      <c r="R51" s="2">
        <v>4127</v>
      </c>
      <c r="S51" s="2">
        <v>3927</v>
      </c>
      <c r="T51" s="2">
        <v>4236</v>
      </c>
      <c r="U51" s="2">
        <v>4058</v>
      </c>
      <c r="V51" s="2">
        <v>4059</v>
      </c>
      <c r="W51" s="2">
        <v>4219</v>
      </c>
      <c r="X51" s="2">
        <v>4021</v>
      </c>
      <c r="Y51" s="2">
        <v>3645</v>
      </c>
      <c r="Z51" s="2">
        <v>4036</v>
      </c>
      <c r="AA51" s="2">
        <v>4160</v>
      </c>
      <c r="AB51" s="2">
        <v>3432</v>
      </c>
      <c r="AC51" s="2">
        <v>3976</v>
      </c>
      <c r="AD51" s="2">
        <v>3784</v>
      </c>
      <c r="AE51" s="2">
        <v>2920</v>
      </c>
      <c r="AF51" s="2">
        <v>3572</v>
      </c>
      <c r="AG51" s="2">
        <v>3540</v>
      </c>
      <c r="AH51" s="2">
        <v>3081</v>
      </c>
      <c r="AI51" s="2">
        <v>3949</v>
      </c>
      <c r="AJ51" s="2">
        <v>3958</v>
      </c>
      <c r="AK51" s="2">
        <v>4450</v>
      </c>
      <c r="AL51" s="2">
        <v>4116</v>
      </c>
      <c r="AM51" s="2">
        <v>4462</v>
      </c>
    </row>
    <row r="52" spans="1:39" x14ac:dyDescent="0.2">
      <c r="A52" t="s">
        <v>51</v>
      </c>
      <c r="B52" s="2">
        <v>2435</v>
      </c>
      <c r="C52" s="2">
        <v>1770</v>
      </c>
      <c r="D52" s="2">
        <v>1779</v>
      </c>
      <c r="E52" s="2">
        <v>2011</v>
      </c>
      <c r="F52" s="2">
        <v>2214</v>
      </c>
      <c r="G52" s="2">
        <v>2424</v>
      </c>
      <c r="H52" s="2">
        <v>2435</v>
      </c>
      <c r="I52" s="2">
        <v>2314</v>
      </c>
      <c r="J52" s="2">
        <v>2492</v>
      </c>
      <c r="K52" s="2">
        <v>2638</v>
      </c>
      <c r="L52" s="2">
        <v>2736</v>
      </c>
      <c r="M52" s="2">
        <v>2812</v>
      </c>
      <c r="N52" s="2">
        <v>2735</v>
      </c>
      <c r="O52" s="2">
        <v>2845</v>
      </c>
      <c r="P52" s="2">
        <v>3037</v>
      </c>
      <c r="Q52" s="2">
        <v>3020</v>
      </c>
      <c r="R52" s="2">
        <v>3130</v>
      </c>
      <c r="S52" s="2">
        <v>3060</v>
      </c>
      <c r="T52" s="2">
        <v>3149</v>
      </c>
      <c r="U52" s="2">
        <v>3212</v>
      </c>
      <c r="V52" s="2">
        <v>3145</v>
      </c>
      <c r="W52" s="2">
        <v>3614</v>
      </c>
      <c r="X52" s="2">
        <v>3703</v>
      </c>
      <c r="Y52" s="2">
        <v>3710</v>
      </c>
      <c r="Z52" s="2">
        <v>3871</v>
      </c>
      <c r="AA52" s="2">
        <v>3730</v>
      </c>
      <c r="AB52" s="2">
        <v>3577</v>
      </c>
      <c r="AC52" s="2">
        <v>3816</v>
      </c>
      <c r="AD52" s="2">
        <v>3583</v>
      </c>
      <c r="AE52" s="2">
        <v>1966</v>
      </c>
      <c r="AF52" s="2">
        <v>3447</v>
      </c>
      <c r="AG52" s="2">
        <v>3240</v>
      </c>
      <c r="AH52" s="2">
        <v>2805</v>
      </c>
      <c r="AI52" s="2">
        <v>2896</v>
      </c>
      <c r="AJ52" s="2">
        <v>3078</v>
      </c>
      <c r="AK52" s="2">
        <v>2865</v>
      </c>
      <c r="AL52" s="2">
        <v>3079</v>
      </c>
      <c r="AM52" s="2">
        <v>3111</v>
      </c>
    </row>
    <row r="53" spans="1:39" x14ac:dyDescent="0.2">
      <c r="A53" t="s">
        <v>52</v>
      </c>
      <c r="B53" s="2">
        <v>33</v>
      </c>
      <c r="C53" s="2">
        <v>33</v>
      </c>
      <c r="D53" s="2">
        <v>10</v>
      </c>
      <c r="E53" s="2">
        <v>10</v>
      </c>
      <c r="F53" s="2">
        <v>54</v>
      </c>
      <c r="G53" s="2">
        <v>66</v>
      </c>
      <c r="H53" s="2">
        <v>79</v>
      </c>
      <c r="I53" s="2">
        <v>140</v>
      </c>
      <c r="J53" s="2">
        <v>134</v>
      </c>
      <c r="K53" s="2">
        <v>141</v>
      </c>
      <c r="L53" s="2">
        <v>129</v>
      </c>
      <c r="M53" s="2">
        <v>105</v>
      </c>
      <c r="N53" s="2">
        <v>102</v>
      </c>
      <c r="O53" s="2">
        <v>82</v>
      </c>
      <c r="P53" s="2">
        <v>88</v>
      </c>
      <c r="Q53" s="2">
        <v>97</v>
      </c>
      <c r="R53" s="2">
        <v>100</v>
      </c>
      <c r="S53" s="2">
        <v>100</v>
      </c>
      <c r="T53" s="2">
        <v>80</v>
      </c>
      <c r="U53" s="2">
        <v>80</v>
      </c>
      <c r="V53" s="2">
        <v>80</v>
      </c>
      <c r="W53" s="2">
        <v>80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9" x14ac:dyDescent="0.2">
      <c r="A54" t="s">
        <v>53</v>
      </c>
      <c r="B54" s="2">
        <v>1738</v>
      </c>
      <c r="C54" s="2">
        <v>1609</v>
      </c>
      <c r="D54" s="2">
        <v>2693</v>
      </c>
      <c r="E54" s="2">
        <v>3416</v>
      </c>
      <c r="F54" s="2">
        <v>3314</v>
      </c>
      <c r="G54" s="2">
        <v>3400</v>
      </c>
      <c r="H54" s="2">
        <v>3692</v>
      </c>
      <c r="I54" s="2">
        <v>3732</v>
      </c>
      <c r="J54" s="2">
        <v>5487</v>
      </c>
      <c r="K54" s="2">
        <v>5780</v>
      </c>
      <c r="L54" s="2">
        <v>5491</v>
      </c>
      <c r="M54" s="2">
        <v>5561</v>
      </c>
      <c r="N54" s="2">
        <v>5327</v>
      </c>
      <c r="O54" s="2">
        <v>6096</v>
      </c>
      <c r="P54" s="2">
        <v>5968</v>
      </c>
      <c r="Q54" s="2">
        <v>6056</v>
      </c>
      <c r="R54" s="2">
        <v>6213</v>
      </c>
      <c r="S54" s="2">
        <v>8870</v>
      </c>
      <c r="T54" s="2">
        <v>9374</v>
      </c>
      <c r="U54" s="2">
        <v>8890</v>
      </c>
      <c r="V54" s="2">
        <v>9618</v>
      </c>
      <c r="W54" s="2">
        <v>10001</v>
      </c>
      <c r="X54" s="2">
        <v>10169</v>
      </c>
      <c r="Y54" s="2">
        <v>10260</v>
      </c>
      <c r="Z54" s="2">
        <v>10354</v>
      </c>
      <c r="AA54" s="2">
        <v>9447</v>
      </c>
      <c r="AB54" s="2">
        <v>10407</v>
      </c>
      <c r="AC54" s="2">
        <v>10518</v>
      </c>
      <c r="AD54" s="2">
        <v>9823</v>
      </c>
      <c r="AE54" s="2">
        <v>7939</v>
      </c>
      <c r="AF54" s="2">
        <v>9358</v>
      </c>
      <c r="AG54" s="2">
        <v>12718</v>
      </c>
      <c r="AH54" s="2">
        <v>11785</v>
      </c>
      <c r="AI54" s="2">
        <v>13319</v>
      </c>
      <c r="AJ54" s="2">
        <v>14440</v>
      </c>
      <c r="AK54" s="2">
        <v>14370</v>
      </c>
      <c r="AL54" s="2">
        <v>14890</v>
      </c>
      <c r="AM54" s="2">
        <v>14361</v>
      </c>
    </row>
    <row r="55" spans="1:39" x14ac:dyDescent="0.2">
      <c r="A55" t="s">
        <v>54</v>
      </c>
      <c r="B55" s="2">
        <v>153</v>
      </c>
      <c r="C55" s="2">
        <v>158</v>
      </c>
      <c r="D55" s="2">
        <v>97</v>
      </c>
      <c r="E55" s="2">
        <v>147</v>
      </c>
      <c r="F55" s="2">
        <v>148</v>
      </c>
      <c r="G55" s="2">
        <v>142</v>
      </c>
      <c r="H55" s="2">
        <v>149</v>
      </c>
      <c r="I55" s="2">
        <v>163</v>
      </c>
      <c r="J55" s="2">
        <v>128</v>
      </c>
      <c r="K55" s="2">
        <v>155</v>
      </c>
      <c r="L55" s="2">
        <v>161</v>
      </c>
      <c r="M55" s="2">
        <v>172</v>
      </c>
      <c r="N55" s="2">
        <v>158</v>
      </c>
      <c r="O55" s="2">
        <v>165</v>
      </c>
      <c r="P55" s="2">
        <v>154</v>
      </c>
      <c r="Q55" s="2">
        <v>162</v>
      </c>
      <c r="R55" s="2">
        <v>155</v>
      </c>
      <c r="S55" s="2">
        <v>150</v>
      </c>
      <c r="T55" s="2">
        <v>123</v>
      </c>
      <c r="U55" s="2">
        <v>180</v>
      </c>
      <c r="V55" s="2">
        <v>195</v>
      </c>
      <c r="W55" s="2">
        <v>191</v>
      </c>
      <c r="X55" s="2">
        <v>152</v>
      </c>
      <c r="Y55" s="2">
        <v>45</v>
      </c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9" x14ac:dyDescent="0.2">
      <c r="A56" t="s">
        <v>55</v>
      </c>
      <c r="B56" s="2">
        <v>2140</v>
      </c>
      <c r="C56" s="2">
        <v>2050</v>
      </c>
      <c r="D56" s="2">
        <v>2174</v>
      </c>
      <c r="E56" s="2">
        <v>2719</v>
      </c>
      <c r="F56" s="2">
        <v>3272</v>
      </c>
      <c r="G56" s="2">
        <v>3603</v>
      </c>
      <c r="H56" s="2">
        <v>4142</v>
      </c>
      <c r="I56" s="2">
        <v>4556</v>
      </c>
      <c r="J56" s="2">
        <v>4963</v>
      </c>
      <c r="K56" s="2">
        <v>4037</v>
      </c>
      <c r="L56" s="2">
        <v>5367</v>
      </c>
      <c r="M56" s="2">
        <v>5154</v>
      </c>
      <c r="N56" s="2">
        <v>5059</v>
      </c>
      <c r="O56" s="2">
        <v>4931</v>
      </c>
      <c r="P56" s="2">
        <v>4604</v>
      </c>
      <c r="Q56" s="2">
        <v>4403</v>
      </c>
      <c r="R56" s="2">
        <v>5253</v>
      </c>
      <c r="S56" s="2">
        <v>5565</v>
      </c>
      <c r="T56" s="2">
        <v>5286</v>
      </c>
      <c r="U56" s="2">
        <v>5181</v>
      </c>
      <c r="V56" s="2">
        <v>5333</v>
      </c>
      <c r="W56" s="2">
        <v>5289</v>
      </c>
      <c r="X56" s="2">
        <v>5003</v>
      </c>
      <c r="Y56" s="2">
        <v>5706</v>
      </c>
      <c r="Z56" s="2">
        <v>5836</v>
      </c>
      <c r="AA56" s="2">
        <v>5970</v>
      </c>
      <c r="AB56" s="2">
        <v>5952</v>
      </c>
      <c r="AC56" s="2">
        <v>6235</v>
      </c>
      <c r="AD56" s="2">
        <v>6704</v>
      </c>
      <c r="AE56" s="2">
        <v>7004</v>
      </c>
      <c r="AF56" s="2">
        <v>7679</v>
      </c>
      <c r="AG56" s="2">
        <v>8173</v>
      </c>
      <c r="AH56" s="2">
        <v>8613</v>
      </c>
      <c r="AI56" s="2">
        <v>9180</v>
      </c>
      <c r="AJ56" s="2">
        <v>9364</v>
      </c>
      <c r="AK56" s="2">
        <v>10184</v>
      </c>
      <c r="AL56" s="2">
        <v>10304</v>
      </c>
      <c r="AM56" s="2">
        <v>10589</v>
      </c>
    </row>
    <row r="57" spans="1:39" x14ac:dyDescent="0.2">
      <c r="A57" t="s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>
        <v>35162</v>
      </c>
      <c r="O57" s="2">
        <v>27022</v>
      </c>
      <c r="P57" s="2">
        <v>20084</v>
      </c>
      <c r="Q57" s="2">
        <v>17904</v>
      </c>
      <c r="R57" s="2">
        <v>17698</v>
      </c>
      <c r="S57" s="2">
        <v>20496</v>
      </c>
      <c r="T57" s="2">
        <v>20777</v>
      </c>
      <c r="U57" s="2">
        <v>21937</v>
      </c>
      <c r="V57" s="2">
        <v>25697</v>
      </c>
      <c r="W57" s="2">
        <v>26364</v>
      </c>
      <c r="X57" s="2">
        <v>27634</v>
      </c>
      <c r="Y57" s="2">
        <v>29528</v>
      </c>
      <c r="Z57" s="2">
        <v>31056</v>
      </c>
      <c r="AA57" s="2">
        <v>30782</v>
      </c>
      <c r="AB57" s="2">
        <v>32950</v>
      </c>
      <c r="AC57" s="2">
        <v>35647</v>
      </c>
      <c r="AD57" s="2">
        <v>30981</v>
      </c>
      <c r="AE57" s="2">
        <v>25676</v>
      </c>
      <c r="AF57" s="2">
        <v>27349</v>
      </c>
      <c r="AG57" s="2">
        <v>28867</v>
      </c>
      <c r="AH57" s="2">
        <v>28500</v>
      </c>
      <c r="AI57" s="2">
        <v>29094</v>
      </c>
      <c r="AJ57" s="2">
        <v>24788</v>
      </c>
      <c r="AK57" s="2">
        <v>21797</v>
      </c>
      <c r="AL57" s="2">
        <v>23618</v>
      </c>
      <c r="AM57" s="2">
        <v>20123</v>
      </c>
    </row>
    <row r="58" spans="1:39" x14ac:dyDescent="0.2">
      <c r="A58" t="s">
        <v>57</v>
      </c>
      <c r="B58" s="2">
        <v>6264</v>
      </c>
      <c r="C58" s="2">
        <v>9470</v>
      </c>
      <c r="D58" s="2">
        <v>8327</v>
      </c>
      <c r="E58" s="2">
        <v>9477</v>
      </c>
      <c r="F58" s="2">
        <v>9487</v>
      </c>
      <c r="G58" s="2">
        <v>10381</v>
      </c>
      <c r="H58" s="2">
        <v>9686</v>
      </c>
      <c r="I58" s="2">
        <v>12017</v>
      </c>
      <c r="J58" s="2">
        <v>13056</v>
      </c>
      <c r="K58" s="2">
        <v>12638</v>
      </c>
      <c r="L58" s="2">
        <v>12319</v>
      </c>
      <c r="M58" s="2">
        <v>11883</v>
      </c>
      <c r="N58" s="2">
        <v>11542</v>
      </c>
      <c r="O58" s="2">
        <v>11534</v>
      </c>
      <c r="P58" s="2">
        <v>11943</v>
      </c>
      <c r="Q58" s="2">
        <v>12236</v>
      </c>
      <c r="R58" s="2">
        <v>12830</v>
      </c>
      <c r="S58" s="2">
        <v>13054</v>
      </c>
      <c r="T58" s="2">
        <v>12746</v>
      </c>
      <c r="U58" s="2">
        <v>12139</v>
      </c>
      <c r="V58" s="2">
        <v>10890</v>
      </c>
      <c r="W58" s="2">
        <v>9870</v>
      </c>
      <c r="X58" s="2">
        <v>8561</v>
      </c>
      <c r="Y58" s="2">
        <v>10228</v>
      </c>
      <c r="Z58" s="2">
        <v>10180</v>
      </c>
      <c r="AA58" s="2">
        <v>10189</v>
      </c>
      <c r="AB58" s="2">
        <v>10696</v>
      </c>
      <c r="AC58" s="2">
        <v>10960</v>
      </c>
      <c r="AD58" s="2">
        <v>10137</v>
      </c>
      <c r="AE58" s="2">
        <v>7671</v>
      </c>
      <c r="AF58" s="2">
        <v>7233</v>
      </c>
      <c r="AG58" s="2">
        <v>6625</v>
      </c>
      <c r="AH58" s="2">
        <v>7183</v>
      </c>
      <c r="AI58" s="2">
        <v>9471</v>
      </c>
      <c r="AJ58" s="2">
        <v>9705</v>
      </c>
      <c r="AK58" s="2">
        <v>8774</v>
      </c>
      <c r="AL58" s="2">
        <v>6142</v>
      </c>
      <c r="AM58" s="2">
        <v>5996</v>
      </c>
    </row>
    <row r="59" spans="1:39" x14ac:dyDescent="0.2">
      <c r="A59" t="s">
        <v>58</v>
      </c>
      <c r="B59" s="2">
        <v>62343</v>
      </c>
      <c r="C59" s="2">
        <v>66742</v>
      </c>
      <c r="D59" s="2">
        <v>39289</v>
      </c>
      <c r="E59" s="2">
        <v>44185</v>
      </c>
      <c r="F59" s="2">
        <v>47087</v>
      </c>
      <c r="G59" s="2">
        <v>45764</v>
      </c>
      <c r="H59" s="2">
        <v>39873</v>
      </c>
      <c r="I59" s="2">
        <v>43917</v>
      </c>
      <c r="J59" s="2">
        <v>50571</v>
      </c>
      <c r="K59" s="2">
        <v>50687</v>
      </c>
      <c r="L59" s="2">
        <v>49668</v>
      </c>
      <c r="M59" s="2">
        <v>44123</v>
      </c>
      <c r="N59" s="2">
        <v>47377</v>
      </c>
      <c r="O59" s="2">
        <v>48155</v>
      </c>
      <c r="P59" s="2">
        <v>49374</v>
      </c>
      <c r="Q59" s="2">
        <v>50890</v>
      </c>
      <c r="R59" s="2">
        <v>49428</v>
      </c>
      <c r="S59" s="2">
        <v>49604</v>
      </c>
      <c r="T59" s="2">
        <v>48230</v>
      </c>
      <c r="U59" s="2">
        <v>46268</v>
      </c>
      <c r="V59" s="2">
        <v>47888</v>
      </c>
      <c r="W59" s="2">
        <v>42133</v>
      </c>
      <c r="X59" s="2">
        <v>40225</v>
      </c>
      <c r="Y59" s="2">
        <v>40644</v>
      </c>
      <c r="Z59" s="2">
        <v>42291</v>
      </c>
      <c r="AA59" s="2">
        <v>37222</v>
      </c>
      <c r="AB59" s="2">
        <v>37903</v>
      </c>
      <c r="AC59" s="2">
        <v>36337</v>
      </c>
      <c r="AD59" s="2">
        <v>33729</v>
      </c>
      <c r="AE59" s="2">
        <v>19018</v>
      </c>
      <c r="AF59" s="2">
        <v>26843</v>
      </c>
      <c r="AG59" s="2">
        <v>30227</v>
      </c>
      <c r="AH59" s="2">
        <v>32062</v>
      </c>
      <c r="AI59" s="2">
        <v>30308</v>
      </c>
      <c r="AJ59" s="2">
        <v>29374</v>
      </c>
      <c r="AK59" s="2">
        <v>25435</v>
      </c>
      <c r="AL59" s="2">
        <v>22293</v>
      </c>
      <c r="AM59" s="2">
        <v>22395</v>
      </c>
    </row>
    <row r="60" spans="1:39" x14ac:dyDescent="0.2">
      <c r="A60" t="s">
        <v>59</v>
      </c>
      <c r="B60" s="2">
        <v>498</v>
      </c>
      <c r="C60" s="2">
        <v>418</v>
      </c>
      <c r="D60" s="2">
        <v>202</v>
      </c>
      <c r="E60" s="2">
        <v>169</v>
      </c>
      <c r="F60" s="2">
        <v>326</v>
      </c>
      <c r="G60" s="2">
        <v>441</v>
      </c>
      <c r="H60" s="2">
        <v>493</v>
      </c>
      <c r="I60" s="2">
        <v>473</v>
      </c>
      <c r="J60" s="2">
        <v>485</v>
      </c>
      <c r="K60" s="2">
        <v>455</v>
      </c>
      <c r="L60" s="2">
        <v>314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9" x14ac:dyDescent="0.2">
      <c r="A61" t="s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>
        <v>12</v>
      </c>
      <c r="O61" s="2">
        <v>15</v>
      </c>
      <c r="P61" s="2">
        <v>7</v>
      </c>
      <c r="Q61" s="2">
        <v>21</v>
      </c>
      <c r="R61" s="2">
        <v>52</v>
      </c>
      <c r="S61" s="2">
        <v>41</v>
      </c>
      <c r="T61" s="2">
        <v>48</v>
      </c>
      <c r="U61" s="2">
        <v>66</v>
      </c>
      <c r="V61" s="2">
        <v>47</v>
      </c>
      <c r="W61" s="2">
        <v>48</v>
      </c>
      <c r="X61" s="2">
        <v>146</v>
      </c>
      <c r="Y61" s="2">
        <v>200</v>
      </c>
      <c r="Z61" s="2">
        <v>187</v>
      </c>
      <c r="AA61" s="2">
        <v>202</v>
      </c>
      <c r="AB61" s="2">
        <v>211</v>
      </c>
      <c r="AC61" s="2">
        <v>170</v>
      </c>
      <c r="AD61" s="2">
        <v>255</v>
      </c>
      <c r="AE61" s="2">
        <v>275</v>
      </c>
      <c r="AF61" s="2">
        <v>500</v>
      </c>
      <c r="AG61" s="2">
        <v>600</v>
      </c>
      <c r="AH61" s="2">
        <v>650</v>
      </c>
      <c r="AI61" s="2">
        <v>650</v>
      </c>
      <c r="AJ61" s="2">
        <v>1393</v>
      </c>
      <c r="AK61" s="2">
        <v>1700</v>
      </c>
      <c r="AL61" s="2">
        <v>2600</v>
      </c>
      <c r="AM61" s="2">
        <v>4250</v>
      </c>
    </row>
    <row r="62" spans="1:39" x14ac:dyDescent="0.2">
      <c r="A62" t="s">
        <v>61</v>
      </c>
      <c r="B62" s="2">
        <v>2436</v>
      </c>
      <c r="C62" s="2">
        <v>2816</v>
      </c>
      <c r="D62" s="2">
        <v>2702</v>
      </c>
      <c r="E62" s="2">
        <v>2836</v>
      </c>
      <c r="F62" s="2">
        <v>2850</v>
      </c>
      <c r="G62" s="2">
        <v>3113</v>
      </c>
      <c r="H62" s="2">
        <v>3063</v>
      </c>
      <c r="I62" s="2">
        <v>2867</v>
      </c>
      <c r="J62" s="2">
        <v>2917</v>
      </c>
      <c r="K62" s="2">
        <v>2898</v>
      </c>
      <c r="L62" s="2">
        <v>2313</v>
      </c>
      <c r="M62" s="2">
        <v>1266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9" x14ac:dyDescent="0.2">
      <c r="A63" s="3" t="s">
        <v>62</v>
      </c>
      <c r="B63" s="4">
        <v>786</v>
      </c>
      <c r="C63" s="4">
        <v>643</v>
      </c>
      <c r="D63" s="4">
        <v>478</v>
      </c>
      <c r="E63" s="4">
        <v>584</v>
      </c>
      <c r="F63" s="4">
        <v>400</v>
      </c>
      <c r="G63" s="4">
        <v>674</v>
      </c>
      <c r="H63" s="4">
        <v>644</v>
      </c>
      <c r="I63" s="4">
        <v>644</v>
      </c>
      <c r="J63" s="4">
        <v>503</v>
      </c>
      <c r="K63" s="4">
        <v>525</v>
      </c>
      <c r="L63" s="4">
        <v>521</v>
      </c>
      <c r="M63" s="4">
        <v>535</v>
      </c>
      <c r="N63" s="4">
        <v>507</v>
      </c>
      <c r="O63" s="4">
        <v>211</v>
      </c>
      <c r="P63" s="4">
        <v>150</v>
      </c>
      <c r="Q63" s="4">
        <v>205</v>
      </c>
      <c r="R63" s="4">
        <v>219</v>
      </c>
      <c r="S63" s="4">
        <v>216</v>
      </c>
      <c r="T63" s="4">
        <v>217</v>
      </c>
      <c r="U63" s="4">
        <v>270</v>
      </c>
      <c r="V63" s="4">
        <v>277</v>
      </c>
      <c r="W63" s="4">
        <v>156</v>
      </c>
      <c r="X63" s="4">
        <v>122</v>
      </c>
      <c r="Y63" s="4">
        <v>182</v>
      </c>
      <c r="Z63" s="4">
        <v>125</v>
      </c>
      <c r="AA63" s="4">
        <v>129</v>
      </c>
      <c r="AB63" s="4">
        <v>38</v>
      </c>
      <c r="AC63" s="4">
        <v>38</v>
      </c>
      <c r="AD63" s="4"/>
      <c r="AE63" s="4"/>
      <c r="AF63" s="4"/>
      <c r="AG63" s="4"/>
      <c r="AH63" s="4"/>
      <c r="AI63" s="4"/>
      <c r="AJ63" s="4"/>
    </row>
    <row r="64" spans="1:39" x14ac:dyDescent="0.2">
      <c r="A64" t="s">
        <v>63</v>
      </c>
      <c r="B64" s="2">
        <v>505944</v>
      </c>
      <c r="C64" s="2">
        <v>494701</v>
      </c>
      <c r="D64" s="2">
        <v>450323</v>
      </c>
      <c r="E64" s="2">
        <v>455731</v>
      </c>
      <c r="F64" s="2">
        <v>488611</v>
      </c>
      <c r="G64" s="2">
        <v>497767</v>
      </c>
      <c r="H64" s="2">
        <v>493847</v>
      </c>
      <c r="I64" s="2">
        <v>506021</v>
      </c>
      <c r="J64" s="2">
        <v>535565</v>
      </c>
      <c r="K64" s="2">
        <v>542017</v>
      </c>
      <c r="L64" s="2">
        <v>528149</v>
      </c>
      <c r="M64" s="2">
        <v>505035</v>
      </c>
      <c r="N64" s="2">
        <v>498460</v>
      </c>
      <c r="O64" s="2">
        <v>501196</v>
      </c>
      <c r="P64" s="2">
        <v>508527</v>
      </c>
      <c r="Q64" s="2">
        <v>524243</v>
      </c>
      <c r="R64" s="2">
        <v>517463</v>
      </c>
      <c r="S64" s="2">
        <v>546670</v>
      </c>
      <c r="T64" s="2">
        <v>539518</v>
      </c>
      <c r="U64" s="2">
        <v>540652</v>
      </c>
      <c r="V64" s="2">
        <v>575870</v>
      </c>
      <c r="W64" s="2">
        <v>586016</v>
      </c>
      <c r="X64" s="2">
        <v>610631</v>
      </c>
      <c r="Y64" s="2">
        <v>669895</v>
      </c>
      <c r="Z64" s="2">
        <v>718703</v>
      </c>
      <c r="AA64" s="2">
        <v>800096</v>
      </c>
      <c r="AB64" s="2">
        <v>880623</v>
      </c>
      <c r="AC64" s="2">
        <v>961013</v>
      </c>
      <c r="AD64" s="2">
        <v>949078</v>
      </c>
      <c r="AE64" s="2">
        <v>933115</v>
      </c>
      <c r="AF64" s="2">
        <v>1034337</v>
      </c>
      <c r="AG64" s="2">
        <v>1103856</v>
      </c>
      <c r="AH64" s="2">
        <v>1123042</v>
      </c>
      <c r="AI64" s="2">
        <v>1206676</v>
      </c>
      <c r="AJ64" s="2">
        <v>1185311</v>
      </c>
      <c r="AK64" s="2">
        <v>1157930</v>
      </c>
      <c r="AL64" s="2">
        <v>1166545</v>
      </c>
      <c r="AM64" s="2">
        <v>1180494</v>
      </c>
    </row>
    <row r="65" spans="1:39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9" x14ac:dyDescent="0.2">
      <c r="A66" t="s">
        <v>64</v>
      </c>
      <c r="B66" s="2">
        <v>1980</v>
      </c>
      <c r="C66" s="2">
        <v>1981</v>
      </c>
      <c r="D66" s="2">
        <v>1982</v>
      </c>
      <c r="E66" s="2">
        <v>1983</v>
      </c>
      <c r="F66" s="2">
        <v>1984</v>
      </c>
      <c r="G66" s="2">
        <v>1985</v>
      </c>
      <c r="H66" s="2">
        <v>1986</v>
      </c>
      <c r="I66" s="2">
        <v>1987</v>
      </c>
      <c r="J66" s="2">
        <v>1988</v>
      </c>
      <c r="K66" s="2">
        <v>1989</v>
      </c>
      <c r="L66" s="2">
        <v>1990</v>
      </c>
      <c r="M66" s="2">
        <v>1991</v>
      </c>
      <c r="N66" s="2">
        <v>1992</v>
      </c>
      <c r="O66" s="2">
        <v>1993</v>
      </c>
      <c r="P66" s="2">
        <v>1994</v>
      </c>
      <c r="Q66" s="2">
        <v>1995</v>
      </c>
      <c r="R66" s="2">
        <v>1996</v>
      </c>
      <c r="S66" s="2">
        <v>1997</v>
      </c>
      <c r="T66" s="2">
        <v>1998</v>
      </c>
      <c r="U66" s="2">
        <v>1999</v>
      </c>
      <c r="V66" s="2">
        <v>2000</v>
      </c>
      <c r="W66" s="2">
        <v>2001</v>
      </c>
      <c r="X66" s="2">
        <v>2002</v>
      </c>
      <c r="Y66" s="2">
        <v>2003</v>
      </c>
      <c r="Z66" s="2">
        <v>2004</v>
      </c>
      <c r="AA66" s="2">
        <v>2005</v>
      </c>
      <c r="AB66" s="2">
        <v>2006</v>
      </c>
      <c r="AC66" s="2">
        <v>2007</v>
      </c>
      <c r="AD66" s="2">
        <v>2008</v>
      </c>
      <c r="AE66" s="2">
        <v>2009</v>
      </c>
      <c r="AF66" s="2">
        <v>2010</v>
      </c>
      <c r="AG66" s="2">
        <v>2011</v>
      </c>
      <c r="AH66" s="2">
        <v>2012</v>
      </c>
      <c r="AI66" s="2">
        <v>2013</v>
      </c>
      <c r="AJ66" s="2">
        <v>2014</v>
      </c>
      <c r="AK66" s="2">
        <v>2015</v>
      </c>
      <c r="AL66" s="2">
        <v>2016</v>
      </c>
      <c r="AM66" s="2">
        <v>2017</v>
      </c>
    </row>
    <row r="67" spans="1:39" x14ac:dyDescent="0.2">
      <c r="A67" t="s">
        <v>65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9" x14ac:dyDescent="0.2">
      <c r="A68" t="s">
        <v>66</v>
      </c>
      <c r="B68" s="2">
        <v>88439</v>
      </c>
      <c r="C68" s="2">
        <v>87579</v>
      </c>
      <c r="D68" s="2">
        <v>75682</v>
      </c>
      <c r="E68" s="2">
        <v>73738</v>
      </c>
      <c r="F68" s="2">
        <v>82223</v>
      </c>
      <c r="G68" s="2">
        <v>84948</v>
      </c>
      <c r="H68" s="2">
        <v>79146</v>
      </c>
      <c r="I68" s="2">
        <v>79740</v>
      </c>
      <c r="J68" s="2">
        <v>87417</v>
      </c>
      <c r="K68" s="2">
        <v>87946</v>
      </c>
      <c r="L68" s="2">
        <v>84873</v>
      </c>
      <c r="M68" s="2">
        <v>83256</v>
      </c>
      <c r="N68" s="2">
        <v>78552</v>
      </c>
      <c r="O68" s="2">
        <v>77756</v>
      </c>
      <c r="P68" s="2">
        <v>82001</v>
      </c>
      <c r="Q68" s="2">
        <v>82454</v>
      </c>
      <c r="R68" s="2">
        <v>77898</v>
      </c>
      <c r="S68" s="2">
        <v>82958</v>
      </c>
      <c r="T68" s="2">
        <v>81317</v>
      </c>
      <c r="U68" s="2">
        <v>77864</v>
      </c>
      <c r="V68" s="2">
        <v>79904</v>
      </c>
      <c r="W68" s="2">
        <v>74626</v>
      </c>
      <c r="X68" s="2">
        <v>74211</v>
      </c>
      <c r="Y68" s="2">
        <v>76488</v>
      </c>
      <c r="Z68" s="2">
        <v>77627</v>
      </c>
      <c r="AA68" s="2">
        <v>76025</v>
      </c>
      <c r="AB68" s="2">
        <v>77916</v>
      </c>
      <c r="AC68" s="2">
        <v>78047</v>
      </c>
      <c r="AD68" s="2">
        <v>73453</v>
      </c>
      <c r="AE68" s="2">
        <v>48871</v>
      </c>
      <c r="AF68" s="2">
        <v>64523</v>
      </c>
      <c r="AG68" s="2">
        <f>AG9+AG22+AG23+AG28+AG31+AG35+AG58</f>
        <v>64392</v>
      </c>
      <c r="AH68" s="2">
        <f>AH9+AH22+AH23+AH28+AH31+AH35+AH58</f>
        <v>62622</v>
      </c>
      <c r="AI68" s="2">
        <f>AI9+AI22+AI23+AI28+AI31+AI35+AI58</f>
        <v>63382</v>
      </c>
      <c r="AJ68" s="2">
        <f>AJ9+AJ22+AJ23+AJ28+AJ31+AJ35+AJ58</f>
        <v>64577</v>
      </c>
      <c r="AK68" s="2">
        <f>AK9+AK22+AK23+AK28+AK31+AK35+AK58</f>
        <v>62062</v>
      </c>
      <c r="AL68" s="2">
        <f>AL9+AL22+AL23+AL28+AL31+AL35+AL58</f>
        <v>60141</v>
      </c>
      <c r="AM68" s="2">
        <f>AM9+AM22+AM23+AM28+AM31+AM35+AM58</f>
        <v>60547</v>
      </c>
    </row>
    <row r="69" spans="1:39" x14ac:dyDescent="0.2">
      <c r="A69" t="s">
        <v>67</v>
      </c>
      <c r="B69" s="2">
        <v>95202</v>
      </c>
      <c r="C69" s="2">
        <v>94152</v>
      </c>
      <c r="D69" s="2">
        <v>81902</v>
      </c>
      <c r="E69" s="2">
        <v>79528</v>
      </c>
      <c r="F69" s="2">
        <v>87924</v>
      </c>
      <c r="G69" s="2">
        <v>90829</v>
      </c>
      <c r="H69" s="2">
        <v>84417</v>
      </c>
      <c r="I69" s="2">
        <v>84975</v>
      </c>
      <c r="J69" s="2">
        <v>92512</v>
      </c>
      <c r="K69" s="2">
        <v>93802</v>
      </c>
      <c r="L69" s="2">
        <v>90653</v>
      </c>
      <c r="M69" s="2">
        <v>88904</v>
      </c>
      <c r="N69" s="2">
        <v>83712</v>
      </c>
      <c r="O69" s="2">
        <v>83548</v>
      </c>
      <c r="P69" s="2">
        <v>87862</v>
      </c>
      <c r="Q69" s="2">
        <v>87975</v>
      </c>
      <c r="R69" s="2">
        <v>82446</v>
      </c>
      <c r="S69" s="2">
        <v>87316</v>
      </c>
      <c r="T69" s="2">
        <v>85940</v>
      </c>
      <c r="U69" s="2">
        <v>82311</v>
      </c>
      <c r="V69" s="2">
        <v>84342</v>
      </c>
      <c r="W69" s="2">
        <v>78927</v>
      </c>
      <c r="X69" s="2">
        <v>78232</v>
      </c>
      <c r="Y69" s="2">
        <v>80132</v>
      </c>
      <c r="Z69" s="2">
        <v>81662</v>
      </c>
      <c r="AA69" s="2">
        <v>80185</v>
      </c>
      <c r="AB69" s="2">
        <v>81348</v>
      </c>
      <c r="AC69" s="2">
        <v>82023</v>
      </c>
      <c r="AD69" s="2">
        <v>77237</v>
      </c>
      <c r="AE69" s="2">
        <v>51791</v>
      </c>
      <c r="AF69" s="2">
        <v>68096</v>
      </c>
      <c r="AG69" s="2">
        <f>AG68+AG43+AG51</f>
        <v>67932</v>
      </c>
      <c r="AH69" s="2">
        <f>AH68+AH43+AH51</f>
        <v>65703</v>
      </c>
      <c r="AI69" s="2">
        <f>AI68+AI43+AI51</f>
        <v>67331</v>
      </c>
      <c r="AJ69" s="2">
        <f>AJ68+AJ43+AJ51</f>
        <v>68535</v>
      </c>
      <c r="AK69" s="2">
        <f>AK68+AK43+AK51</f>
        <v>66512</v>
      </c>
      <c r="AL69" s="2">
        <f>AL68+AL43+AL51</f>
        <v>64257</v>
      </c>
      <c r="AM69" s="2">
        <f>AM68+AM43+AM51</f>
        <v>65009</v>
      </c>
    </row>
    <row r="70" spans="1:39" x14ac:dyDescent="0.2">
      <c r="A70" t="s">
        <v>68</v>
      </c>
      <c r="B70" s="2">
        <v>103141</v>
      </c>
      <c r="C70" s="2">
        <v>101364</v>
      </c>
      <c r="D70" s="2">
        <v>88740</v>
      </c>
      <c r="E70" s="2">
        <v>86756</v>
      </c>
      <c r="F70" s="2">
        <v>95917</v>
      </c>
      <c r="G70" s="2">
        <v>98888</v>
      </c>
      <c r="H70" s="2">
        <v>92179</v>
      </c>
      <c r="I70" s="2">
        <v>92803</v>
      </c>
      <c r="J70" s="2">
        <v>100842</v>
      </c>
      <c r="K70" s="2">
        <v>102547</v>
      </c>
      <c r="L70" s="2">
        <v>99124</v>
      </c>
      <c r="M70" s="2">
        <v>97489</v>
      </c>
      <c r="N70" s="2">
        <v>91973</v>
      </c>
      <c r="O70" s="2">
        <v>91998</v>
      </c>
      <c r="P70" s="2">
        <v>96817</v>
      </c>
      <c r="Q70" s="2">
        <v>97114</v>
      </c>
      <c r="R70" s="2">
        <v>91449</v>
      </c>
      <c r="S70" s="2">
        <v>97128</v>
      </c>
      <c r="T70" s="2">
        <v>96029</v>
      </c>
      <c r="U70" s="2">
        <v>92391</v>
      </c>
      <c r="V70" s="2">
        <v>94788</v>
      </c>
      <c r="W70" s="2">
        <v>89768</v>
      </c>
      <c r="X70" s="2">
        <v>89432</v>
      </c>
      <c r="Y70" s="2">
        <v>91611</v>
      </c>
      <c r="Z70" s="2">
        <v>93417</v>
      </c>
      <c r="AA70" s="2">
        <v>92415</v>
      </c>
      <c r="AB70" s="2">
        <v>93630</v>
      </c>
      <c r="AC70" s="2">
        <v>94662</v>
      </c>
      <c r="AD70" s="2">
        <v>89558</v>
      </c>
      <c r="AE70" s="2">
        <v>60153</v>
      </c>
      <c r="AF70" s="2">
        <v>79729</v>
      </c>
      <c r="AG70" s="2">
        <f>AG69+AG8+AG21+AG52</f>
        <v>79487</v>
      </c>
      <c r="AH70" s="2">
        <f>AH69+AH8+AH21+AH52</f>
        <v>76389</v>
      </c>
      <c r="AI70" s="2">
        <f>AI69+AI8+AI21+AI52</f>
        <v>78429</v>
      </c>
      <c r="AJ70" s="2">
        <f>AJ69+AJ8+AJ21+AJ52</f>
        <v>80117</v>
      </c>
      <c r="AK70" s="2">
        <f>AK69+AK8+AK21+AK52</f>
        <v>77776</v>
      </c>
      <c r="AL70" s="2">
        <f>AL69+AL8+AL21+AL52</f>
        <v>75648</v>
      </c>
      <c r="AM70" s="2">
        <f>AM69+AM8+AM21+AM52</f>
        <v>77059</v>
      </c>
    </row>
    <row r="71" spans="1:39" x14ac:dyDescent="0.2">
      <c r="A71" t="s">
        <v>69</v>
      </c>
      <c r="B71" s="2">
        <v>126553</v>
      </c>
      <c r="C71" s="2">
        <v>122349</v>
      </c>
      <c r="D71" s="2">
        <v>108561</v>
      </c>
      <c r="E71" s="2">
        <v>107555</v>
      </c>
      <c r="F71" s="2">
        <v>117109</v>
      </c>
      <c r="G71" s="2">
        <v>119885</v>
      </c>
      <c r="H71" s="2">
        <v>113909</v>
      </c>
      <c r="I71" s="2">
        <v>114724</v>
      </c>
      <c r="J71" s="2">
        <v>122478</v>
      </c>
      <c r="K71" s="2">
        <v>123490</v>
      </c>
      <c r="L71" s="2">
        <v>118854</v>
      </c>
      <c r="M71" s="2">
        <v>113576</v>
      </c>
      <c r="N71" s="2">
        <v>107499</v>
      </c>
      <c r="O71" s="2">
        <v>107370</v>
      </c>
      <c r="P71" s="2">
        <v>113745</v>
      </c>
      <c r="Q71" s="2">
        <v>114483</v>
      </c>
      <c r="R71" s="2">
        <v>107311</v>
      </c>
      <c r="S71" s="2">
        <v>113831</v>
      </c>
      <c r="T71" s="2">
        <v>111205</v>
      </c>
      <c r="U71" s="2">
        <v>105944</v>
      </c>
      <c r="V71" s="2">
        <v>110407</v>
      </c>
      <c r="W71" s="2">
        <v>104360</v>
      </c>
      <c r="X71" s="2">
        <v>104434</v>
      </c>
      <c r="Y71" s="2">
        <v>107675</v>
      </c>
      <c r="Z71" s="2">
        <v>110318</v>
      </c>
      <c r="AA71" s="2">
        <v>106538</v>
      </c>
      <c r="AB71" s="2">
        <v>109640</v>
      </c>
      <c r="AC71" s="2">
        <v>111158</v>
      </c>
      <c r="AD71" s="2">
        <v>104047</v>
      </c>
      <c r="AE71" s="2">
        <v>70688</v>
      </c>
      <c r="AF71" s="2">
        <v>92328</v>
      </c>
      <c r="AG71" s="2">
        <f>AG70+AG17+AG25+AG42+AG48</f>
        <v>92262</v>
      </c>
      <c r="AH71" s="2">
        <f>AH70+AH17+AH25+AH42+AH48</f>
        <v>89025</v>
      </c>
      <c r="AI71" s="2">
        <f>AI70+AI17+AI25+AI42+AI48</f>
        <v>90725</v>
      </c>
      <c r="AJ71" s="2">
        <f>AJ70+AJ17+AJ25+AJ42+AJ48</f>
        <v>93545</v>
      </c>
      <c r="AK71" s="2">
        <f>AK70+AK17+AK25+AK42+AK48</f>
        <v>91613</v>
      </c>
      <c r="AL71" s="2">
        <f>AL70+AL17+AL25+AL42+AL48</f>
        <v>89338</v>
      </c>
      <c r="AM71" s="2">
        <f>AM70+AM17+AM25+AM42+AM48</f>
        <v>91318</v>
      </c>
    </row>
    <row r="72" spans="1:39" x14ac:dyDescent="0.2">
      <c r="A72" t="s">
        <v>70</v>
      </c>
      <c r="B72" s="2">
        <v>137104</v>
      </c>
      <c r="C72" s="2">
        <v>132721</v>
      </c>
      <c r="D72" s="2">
        <v>118760</v>
      </c>
      <c r="E72" s="2">
        <v>117371</v>
      </c>
      <c r="F72" s="2">
        <v>128249</v>
      </c>
      <c r="G72" s="2">
        <v>130809</v>
      </c>
      <c r="H72" s="2">
        <v>124843</v>
      </c>
      <c r="I72" s="2">
        <v>125054</v>
      </c>
      <c r="J72" s="2">
        <v>132860</v>
      </c>
      <c r="K72" s="2">
        <v>134028</v>
      </c>
      <c r="L72" s="2">
        <v>126352</v>
      </c>
      <c r="M72" s="2">
        <v>119062</v>
      </c>
      <c r="N72" s="2">
        <v>111458</v>
      </c>
      <c r="O72" s="2">
        <v>111573</v>
      </c>
      <c r="P72" s="2">
        <v>118710</v>
      </c>
      <c r="Q72" s="2">
        <v>120294</v>
      </c>
      <c r="R72" s="2">
        <v>112874</v>
      </c>
      <c r="S72" s="2">
        <v>120011</v>
      </c>
      <c r="T72" s="2">
        <v>117120</v>
      </c>
      <c r="U72" s="2">
        <v>110101</v>
      </c>
      <c r="V72" s="2">
        <v>114608</v>
      </c>
      <c r="W72" s="2">
        <v>108655</v>
      </c>
      <c r="X72" s="2">
        <v>109482</v>
      </c>
      <c r="Y72" s="2">
        <v>113162</v>
      </c>
      <c r="Z72" s="2">
        <v>115719</v>
      </c>
      <c r="AA72" s="2">
        <v>111750</v>
      </c>
      <c r="AB72" s="2">
        <v>114733</v>
      </c>
      <c r="AC72" s="2">
        <v>116150</v>
      </c>
      <c r="AD72" s="2">
        <v>107446</v>
      </c>
      <c r="AE72" s="2">
        <v>72263</v>
      </c>
      <c r="AF72" s="2">
        <v>94054</v>
      </c>
      <c r="AG72" s="2">
        <v>93855</v>
      </c>
      <c r="AH72" s="2">
        <v>90493</v>
      </c>
      <c r="AI72" s="2">
        <v>92328</v>
      </c>
      <c r="AJ72" s="2">
        <v>95176</v>
      </c>
      <c r="AK72" s="2">
        <v>93596</v>
      </c>
      <c r="AL72" s="2">
        <v>91312</v>
      </c>
      <c r="AM72" s="2">
        <v>93246</v>
      </c>
    </row>
    <row r="73" spans="1:39" x14ac:dyDescent="0.2">
      <c r="A73" t="s">
        <v>71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>
        <v>85811</v>
      </c>
      <c r="O73" s="2">
        <v>71332</v>
      </c>
      <c r="P73" s="2">
        <v>58999</v>
      </c>
      <c r="Q73" s="2">
        <v>60171</v>
      </c>
      <c r="R73" s="2">
        <v>57313</v>
      </c>
      <c r="S73" s="2">
        <v>60792</v>
      </c>
      <c r="T73" s="2">
        <v>58107</v>
      </c>
      <c r="U73" s="2">
        <v>65438</v>
      </c>
      <c r="V73" s="2">
        <v>74243</v>
      </c>
      <c r="W73" s="2">
        <v>75217</v>
      </c>
      <c r="X73" s="2">
        <v>77893</v>
      </c>
      <c r="Y73" s="2">
        <v>81976</v>
      </c>
      <c r="Z73" s="2">
        <v>85689</v>
      </c>
      <c r="AA73" s="2">
        <v>82816</v>
      </c>
      <c r="AB73" s="2">
        <v>88085</v>
      </c>
      <c r="AC73" s="2">
        <v>89930</v>
      </c>
      <c r="AD73" s="2">
        <v>82037</v>
      </c>
      <c r="AE73" s="2">
        <v>72030</v>
      </c>
      <c r="AF73" s="2">
        <v>77923</v>
      </c>
      <c r="AG73" s="2">
        <v>80174</v>
      </c>
      <c r="AH73" s="2">
        <v>81860</v>
      </c>
      <c r="AI73" s="2">
        <v>81962</v>
      </c>
      <c r="AJ73" s="2">
        <v>79452</v>
      </c>
      <c r="AK73" s="2">
        <v>77585</v>
      </c>
      <c r="AL73" s="2">
        <v>82396</v>
      </c>
      <c r="AM73" s="2">
        <v>75928</v>
      </c>
    </row>
    <row r="74" spans="1:39" x14ac:dyDescent="0.2">
      <c r="A74" t="s">
        <v>45</v>
      </c>
      <c r="B74" s="2">
        <v>107283</v>
      </c>
      <c r="C74" s="2">
        <v>107766</v>
      </c>
      <c r="D74" s="2">
        <v>106723</v>
      </c>
      <c r="E74" s="2">
        <v>110453</v>
      </c>
      <c r="F74" s="2">
        <v>110893</v>
      </c>
      <c r="G74" s="2">
        <v>109977</v>
      </c>
      <c r="H74" s="2">
        <v>113840</v>
      </c>
      <c r="I74" s="2">
        <v>113900</v>
      </c>
      <c r="J74" s="2">
        <v>114559</v>
      </c>
      <c r="K74" s="2">
        <v>113273</v>
      </c>
      <c r="L74" s="2">
        <v>110167</v>
      </c>
      <c r="M74" s="2">
        <v>90953</v>
      </c>
      <c r="N74" s="2">
        <v>85811</v>
      </c>
      <c r="O74" s="2">
        <v>71332</v>
      </c>
      <c r="P74" s="2">
        <v>58999</v>
      </c>
      <c r="Q74" s="2">
        <v>60171</v>
      </c>
      <c r="R74" s="2">
        <v>57313</v>
      </c>
      <c r="S74" s="2">
        <v>60792</v>
      </c>
      <c r="T74" s="2">
        <v>58107</v>
      </c>
      <c r="U74" s="2">
        <v>65438</v>
      </c>
      <c r="V74" s="2">
        <v>74243</v>
      </c>
      <c r="W74" s="2">
        <v>75217</v>
      </c>
      <c r="X74" s="2">
        <v>77893</v>
      </c>
      <c r="Y74" s="2">
        <v>81976</v>
      </c>
      <c r="Z74" s="2">
        <v>85689</v>
      </c>
      <c r="AA74" s="2">
        <v>82816</v>
      </c>
      <c r="AB74" s="2">
        <v>88085</v>
      </c>
      <c r="AC74" s="2">
        <v>89930</v>
      </c>
      <c r="AD74" s="2">
        <v>82037</v>
      </c>
      <c r="AE74" s="2">
        <v>72030</v>
      </c>
      <c r="AF74" s="2">
        <v>77923</v>
      </c>
      <c r="AG74" s="2">
        <v>80174</v>
      </c>
      <c r="AH74" s="2">
        <v>81860</v>
      </c>
      <c r="AI74" s="2">
        <v>81962</v>
      </c>
      <c r="AJ74" s="2">
        <v>79452</v>
      </c>
      <c r="AK74" s="2">
        <v>77585</v>
      </c>
      <c r="AL74" s="2">
        <v>82396</v>
      </c>
      <c r="AM74" s="2">
        <v>75928</v>
      </c>
    </row>
    <row r="75" spans="1:39" x14ac:dyDescent="0.2">
      <c r="A75" t="s">
        <v>72</v>
      </c>
      <c r="B75" s="2">
        <v>76874</v>
      </c>
      <c r="C75" s="2">
        <v>80252</v>
      </c>
      <c r="D75" s="2">
        <v>50887</v>
      </c>
      <c r="E75" s="2">
        <v>56288</v>
      </c>
      <c r="F75" s="2">
        <v>60656</v>
      </c>
      <c r="G75" s="2">
        <v>59024</v>
      </c>
      <c r="H75" s="2">
        <v>52859</v>
      </c>
      <c r="I75" s="2">
        <v>57348</v>
      </c>
      <c r="J75" s="2">
        <v>63747</v>
      </c>
      <c r="K75" s="2">
        <v>64056</v>
      </c>
      <c r="L75" s="2">
        <v>60679</v>
      </c>
      <c r="M75" s="2">
        <v>55353</v>
      </c>
      <c r="N75" s="2">
        <v>59402</v>
      </c>
      <c r="O75" s="2">
        <v>60211</v>
      </c>
      <c r="P75" s="2">
        <v>60981</v>
      </c>
      <c r="Q75" s="2">
        <v>63496</v>
      </c>
      <c r="R75" s="2">
        <v>62295</v>
      </c>
      <c r="S75" s="2">
        <v>63620</v>
      </c>
      <c r="T75" s="2">
        <v>61698</v>
      </c>
      <c r="U75" s="2">
        <v>59947</v>
      </c>
      <c r="V75" s="2">
        <v>61648</v>
      </c>
      <c r="W75" s="2">
        <v>54808</v>
      </c>
      <c r="X75" s="2">
        <v>52892</v>
      </c>
      <c r="Y75" s="2">
        <v>53381</v>
      </c>
      <c r="Z75" s="2">
        <v>55397</v>
      </c>
      <c r="AA75" s="2">
        <v>49543</v>
      </c>
      <c r="AB75" s="2">
        <v>49998</v>
      </c>
      <c r="AC75" s="2">
        <v>48993</v>
      </c>
      <c r="AD75" s="2">
        <v>46949</v>
      </c>
      <c r="AE75" s="2">
        <v>28209</v>
      </c>
      <c r="AF75" s="2">
        <v>39216</v>
      </c>
      <c r="AG75" s="2">
        <v>42159</v>
      </c>
      <c r="AH75" s="2">
        <v>44328</v>
      </c>
      <c r="AI75" s="2">
        <v>41319</v>
      </c>
      <c r="AJ75" s="2">
        <v>41218</v>
      </c>
      <c r="AK75" s="2">
        <v>35859</v>
      </c>
      <c r="AL75" s="2">
        <v>33008</v>
      </c>
      <c r="AM75" s="2">
        <v>32946</v>
      </c>
    </row>
    <row r="76" spans="1:39" x14ac:dyDescent="0.2">
      <c r="A76" t="s">
        <v>73</v>
      </c>
      <c r="B76" s="2">
        <v>15407</v>
      </c>
      <c r="C76" s="2">
        <v>12335</v>
      </c>
      <c r="D76" s="2">
        <v>12825</v>
      </c>
      <c r="E76" s="2">
        <v>14920</v>
      </c>
      <c r="F76" s="2">
        <v>19307</v>
      </c>
      <c r="G76" s="2">
        <v>21688</v>
      </c>
      <c r="H76" s="2">
        <v>23596</v>
      </c>
      <c r="I76" s="2">
        <v>24738</v>
      </c>
      <c r="J76" s="2">
        <v>26848</v>
      </c>
      <c r="K76" s="2">
        <v>28125</v>
      </c>
      <c r="L76" s="2">
        <v>24522</v>
      </c>
      <c r="M76" s="2">
        <v>25284</v>
      </c>
      <c r="N76" s="2">
        <v>25536</v>
      </c>
      <c r="O76" s="2">
        <v>26404</v>
      </c>
      <c r="P76" s="2">
        <v>28008</v>
      </c>
      <c r="Q76" s="2">
        <v>28107</v>
      </c>
      <c r="R76" s="2">
        <v>27603</v>
      </c>
      <c r="S76" s="2">
        <v>28700</v>
      </c>
      <c r="T76" s="2">
        <v>28829</v>
      </c>
      <c r="U76" s="2">
        <v>28086</v>
      </c>
      <c r="V76" s="2">
        <v>31623</v>
      </c>
      <c r="W76" s="2">
        <v>30904</v>
      </c>
      <c r="X76" s="2">
        <v>33470</v>
      </c>
      <c r="Y76" s="2">
        <v>36039</v>
      </c>
      <c r="Z76" s="2">
        <v>38790</v>
      </c>
      <c r="AA76" s="2">
        <v>38312</v>
      </c>
      <c r="AB76" s="2">
        <v>36842</v>
      </c>
      <c r="AC76" s="2">
        <v>40113</v>
      </c>
      <c r="AD76" s="2">
        <v>39430</v>
      </c>
      <c r="AE76" s="2">
        <v>28513</v>
      </c>
      <c r="AF76" s="2">
        <v>34531</v>
      </c>
      <c r="AG76" s="2">
        <v>37535</v>
      </c>
      <c r="AH76" s="2">
        <v>30454</v>
      </c>
      <c r="AI76" s="2">
        <v>29992</v>
      </c>
      <c r="AJ76" s="2">
        <v>30671</v>
      </c>
      <c r="AK76" s="2">
        <v>31446</v>
      </c>
      <c r="AL76" s="2">
        <v>29130</v>
      </c>
      <c r="AM76" s="2">
        <v>31509</v>
      </c>
    </row>
    <row r="77" spans="1:39" x14ac:dyDescent="0.2">
      <c r="A77" t="s">
        <v>74</v>
      </c>
      <c r="B77" s="2">
        <v>9864</v>
      </c>
      <c r="C77" s="2">
        <v>10040</v>
      </c>
      <c r="D77" s="2">
        <v>9498</v>
      </c>
      <c r="E77" s="2">
        <v>7985</v>
      </c>
      <c r="F77" s="2">
        <v>8247</v>
      </c>
      <c r="G77" s="2">
        <v>9268</v>
      </c>
      <c r="H77" s="2">
        <v>8910</v>
      </c>
      <c r="I77" s="2">
        <v>9701</v>
      </c>
      <c r="J77" s="2">
        <v>9144</v>
      </c>
      <c r="K77" s="2">
        <v>9658</v>
      </c>
      <c r="L77" s="2">
        <v>9101</v>
      </c>
      <c r="M77" s="2">
        <v>9773</v>
      </c>
      <c r="N77" s="2">
        <v>9170</v>
      </c>
      <c r="O77" s="2">
        <v>8763</v>
      </c>
      <c r="P77" s="2">
        <v>8434</v>
      </c>
      <c r="Q77" s="2">
        <v>8630</v>
      </c>
      <c r="R77" s="2">
        <v>8488</v>
      </c>
      <c r="S77" s="2">
        <v>8613</v>
      </c>
      <c r="T77" s="2">
        <v>9362</v>
      </c>
      <c r="U77" s="2">
        <v>8297</v>
      </c>
      <c r="V77" s="2">
        <v>8537</v>
      </c>
      <c r="W77" s="2">
        <v>8142</v>
      </c>
      <c r="X77" s="2">
        <v>8172</v>
      </c>
      <c r="Y77" s="2">
        <v>8506</v>
      </c>
      <c r="Z77" s="2">
        <v>8130</v>
      </c>
      <c r="AA77" s="2">
        <v>8311</v>
      </c>
      <c r="AB77" s="2">
        <v>8390</v>
      </c>
      <c r="AC77" s="2">
        <v>7588</v>
      </c>
      <c r="AD77" s="2">
        <v>6729</v>
      </c>
      <c r="AE77" s="2">
        <v>5924</v>
      </c>
      <c r="AF77" s="2">
        <v>6725</v>
      </c>
      <c r="AG77" s="2">
        <v>5564</v>
      </c>
      <c r="AH77" s="2">
        <v>5499</v>
      </c>
      <c r="AI77" s="2">
        <v>5778</v>
      </c>
      <c r="AJ77" s="2">
        <v>5252</v>
      </c>
      <c r="AK77" s="2">
        <v>5264</v>
      </c>
      <c r="AL77" s="2">
        <v>5111</v>
      </c>
      <c r="AM77" s="2">
        <v>5152</v>
      </c>
    </row>
    <row r="78" spans="1:39" x14ac:dyDescent="0.2">
      <c r="A78" t="s">
        <v>75</v>
      </c>
      <c r="B78" s="2">
        <v>800</v>
      </c>
      <c r="C78" s="2">
        <v>500</v>
      </c>
      <c r="D78" s="2">
        <v>675</v>
      </c>
      <c r="E78" s="2">
        <v>838</v>
      </c>
      <c r="F78" s="2">
        <v>1208</v>
      </c>
      <c r="G78" s="2">
        <v>1122</v>
      </c>
      <c r="H78" s="2">
        <v>850</v>
      </c>
      <c r="I78" s="2">
        <v>976</v>
      </c>
      <c r="J78" s="2">
        <v>1012</v>
      </c>
      <c r="K78" s="2">
        <v>1100</v>
      </c>
      <c r="L78" s="2">
        <v>1267</v>
      </c>
      <c r="M78" s="2">
        <v>1952</v>
      </c>
      <c r="N78" s="2">
        <v>2053</v>
      </c>
      <c r="O78" s="2">
        <v>1961</v>
      </c>
      <c r="P78" s="2">
        <v>1883</v>
      </c>
      <c r="Q78" s="2">
        <v>1532</v>
      </c>
      <c r="R78" s="2">
        <v>1852</v>
      </c>
      <c r="S78" s="2">
        <v>2150</v>
      </c>
      <c r="T78" s="2">
        <v>2117</v>
      </c>
      <c r="U78" s="2">
        <v>2112</v>
      </c>
      <c r="V78" s="2">
        <v>2202</v>
      </c>
      <c r="W78" s="2">
        <v>2183</v>
      </c>
      <c r="X78" s="2">
        <v>2182</v>
      </c>
      <c r="Y78" s="2">
        <v>2231</v>
      </c>
      <c r="Z78" s="2">
        <v>2096</v>
      </c>
      <c r="AA78" s="2">
        <v>2305</v>
      </c>
      <c r="AB78" s="2">
        <v>2041</v>
      </c>
      <c r="AC78" s="2">
        <v>2118</v>
      </c>
      <c r="AD78" s="2">
        <v>2176</v>
      </c>
      <c r="AE78" s="2">
        <v>2433</v>
      </c>
      <c r="AF78" s="2">
        <v>2540</v>
      </c>
      <c r="AG78" s="2">
        <v>2242</v>
      </c>
      <c r="AH78" s="2">
        <v>2143</v>
      </c>
      <c r="AI78" s="2">
        <v>2007</v>
      </c>
      <c r="AJ78" s="2">
        <v>2782</v>
      </c>
      <c r="AK78" s="2">
        <v>2459</v>
      </c>
      <c r="AL78" s="2">
        <v>2251</v>
      </c>
      <c r="AM78" s="2">
        <v>2293</v>
      </c>
    </row>
    <row r="79" spans="1:39" x14ac:dyDescent="0.2">
      <c r="A79" t="s">
        <v>76</v>
      </c>
      <c r="B79" s="2">
        <v>150901</v>
      </c>
      <c r="C79" s="2">
        <v>143163</v>
      </c>
      <c r="D79" s="2">
        <v>143409</v>
      </c>
      <c r="E79" s="2">
        <v>139503</v>
      </c>
      <c r="F79" s="2">
        <v>150908</v>
      </c>
      <c r="G79" s="2">
        <v>155865</v>
      </c>
      <c r="H79" s="2">
        <v>158313</v>
      </c>
      <c r="I79" s="2">
        <v>163551</v>
      </c>
      <c r="J79" s="2">
        <v>176178</v>
      </c>
      <c r="K79" s="2">
        <v>181684</v>
      </c>
      <c r="L79" s="2">
        <v>186030</v>
      </c>
      <c r="M79" s="2">
        <v>196063</v>
      </c>
      <c r="N79" s="2">
        <v>199284</v>
      </c>
      <c r="O79" s="2">
        <v>215804</v>
      </c>
      <c r="P79" s="2">
        <v>226727</v>
      </c>
      <c r="Q79" s="2">
        <v>237336</v>
      </c>
      <c r="R79" s="2">
        <v>241051</v>
      </c>
      <c r="S79" s="2">
        <v>256140</v>
      </c>
      <c r="T79" s="2">
        <v>255998</v>
      </c>
      <c r="U79" s="2">
        <v>261191</v>
      </c>
      <c r="V79" s="2">
        <v>276910</v>
      </c>
      <c r="W79" s="2">
        <v>300181</v>
      </c>
      <c r="X79" s="2">
        <v>320944</v>
      </c>
      <c r="Y79" s="2">
        <v>368147</v>
      </c>
      <c r="Z79" s="2">
        <v>405929</v>
      </c>
      <c r="AA79" s="2">
        <v>499795</v>
      </c>
      <c r="AB79" s="2">
        <v>572707</v>
      </c>
      <c r="AC79" s="2">
        <v>648288</v>
      </c>
      <c r="AD79" s="2">
        <v>655675</v>
      </c>
      <c r="AE79" s="2">
        <v>715165</v>
      </c>
      <c r="AF79" s="2">
        <v>769705</v>
      </c>
      <c r="AG79" s="2">
        <v>832145</v>
      </c>
      <c r="AH79" s="2">
        <v>858492</v>
      </c>
      <c r="AI79" s="2">
        <v>942881</v>
      </c>
      <c r="AJ79" s="2">
        <v>919883</v>
      </c>
      <c r="AK79" s="2">
        <v>899687</v>
      </c>
      <c r="AL79" s="2">
        <v>911000</v>
      </c>
      <c r="AM79" s="2">
        <v>926653</v>
      </c>
    </row>
    <row r="80" spans="1:39" x14ac:dyDescent="0.2">
      <c r="A80" t="s">
        <v>77</v>
      </c>
      <c r="B80" s="2">
        <v>467920</v>
      </c>
      <c r="C80" s="2">
        <v>460535</v>
      </c>
      <c r="D80" s="2">
        <v>414813</v>
      </c>
      <c r="E80" s="2">
        <v>418353</v>
      </c>
      <c r="F80" s="2">
        <v>448549</v>
      </c>
      <c r="G80" s="2">
        <v>453927</v>
      </c>
      <c r="H80" s="2">
        <v>443208</v>
      </c>
      <c r="I80" s="2">
        <v>450989</v>
      </c>
      <c r="J80" s="2">
        <v>478525</v>
      </c>
      <c r="K80" s="2">
        <v>483817</v>
      </c>
      <c r="L80" s="2">
        <v>465769</v>
      </c>
      <c r="M80" s="2">
        <v>437382</v>
      </c>
      <c r="N80" s="2">
        <v>422567</v>
      </c>
      <c r="O80" s="2">
        <v>413819</v>
      </c>
      <c r="P80" s="2">
        <v>411118</v>
      </c>
      <c r="Q80" s="2">
        <v>418950</v>
      </c>
      <c r="R80" s="2">
        <v>410238</v>
      </c>
      <c r="S80" s="2">
        <v>431556</v>
      </c>
      <c r="T80" s="2">
        <v>420997</v>
      </c>
      <c r="U80" s="2">
        <v>415322</v>
      </c>
      <c r="V80" s="2">
        <v>444856</v>
      </c>
      <c r="W80" s="2">
        <v>430473</v>
      </c>
      <c r="X80" s="2">
        <v>439839</v>
      </c>
      <c r="Y80" s="2">
        <v>456228</v>
      </c>
      <c r="Z80" s="2">
        <v>466852</v>
      </c>
      <c r="AA80" s="2">
        <v>455364</v>
      </c>
      <c r="AB80" s="2">
        <v>466982</v>
      </c>
      <c r="AC80" s="2">
        <v>484409</v>
      </c>
      <c r="AD80" s="2">
        <v>465853</v>
      </c>
      <c r="AE80" s="2">
        <v>364480</v>
      </c>
      <c r="AF80" s="2">
        <v>438736</v>
      </c>
      <c r="AG80" s="2">
        <v>458427</v>
      </c>
      <c r="AH80" s="2">
        <v>452941</v>
      </c>
      <c r="AI80" s="2">
        <v>458592</v>
      </c>
      <c r="AJ80" s="2">
        <v>471563</v>
      </c>
      <c r="AK80" s="2">
        <v>466517</v>
      </c>
      <c r="AL80" s="2">
        <v>468355</v>
      </c>
      <c r="AM80" s="2">
        <v>469734</v>
      </c>
    </row>
    <row r="81" spans="1:39" x14ac:dyDescent="0.2">
      <c r="A81" t="s">
        <v>63</v>
      </c>
      <c r="B81" s="2">
        <v>505944</v>
      </c>
      <c r="C81" s="2">
        <v>494701</v>
      </c>
      <c r="D81" s="2">
        <v>450323</v>
      </c>
      <c r="E81" s="2">
        <v>455731</v>
      </c>
      <c r="F81" s="2">
        <v>488611</v>
      </c>
      <c r="G81" s="2">
        <v>497767</v>
      </c>
      <c r="H81" s="2">
        <v>493847</v>
      </c>
      <c r="I81" s="2">
        <v>506021</v>
      </c>
      <c r="J81" s="2">
        <v>535565</v>
      </c>
      <c r="K81" s="2">
        <v>542017</v>
      </c>
      <c r="L81" s="2">
        <v>528149</v>
      </c>
      <c r="M81" s="2">
        <v>505035</v>
      </c>
      <c r="N81" s="2">
        <v>498460</v>
      </c>
      <c r="O81" s="2">
        <v>501196</v>
      </c>
      <c r="P81" s="2">
        <v>508527</v>
      </c>
      <c r="Q81" s="2">
        <v>524243</v>
      </c>
      <c r="R81" s="2">
        <v>517463</v>
      </c>
      <c r="S81" s="2">
        <v>546670</v>
      </c>
      <c r="T81" s="2">
        <v>539518</v>
      </c>
      <c r="U81" s="2">
        <v>540652</v>
      </c>
      <c r="V81" s="2">
        <v>575870</v>
      </c>
      <c r="W81" s="2">
        <v>586016</v>
      </c>
      <c r="X81" s="2">
        <v>610631</v>
      </c>
      <c r="Y81" s="2">
        <v>669895</v>
      </c>
      <c r="Z81" s="2">
        <v>718703</v>
      </c>
      <c r="AA81" s="2">
        <v>800096</v>
      </c>
      <c r="AB81" s="2">
        <v>880623</v>
      </c>
      <c r="AC81" s="2">
        <v>961013</v>
      </c>
      <c r="AD81" s="2">
        <v>949078</v>
      </c>
      <c r="AE81" s="2">
        <v>933115</v>
      </c>
      <c r="AF81" s="2">
        <v>1034337</v>
      </c>
      <c r="AG81" s="2">
        <v>1103856</v>
      </c>
      <c r="AH81" s="2">
        <v>1123042</v>
      </c>
      <c r="AI81" s="2">
        <v>1206676</v>
      </c>
      <c r="AJ81" s="2">
        <v>1185311</v>
      </c>
      <c r="AK81" s="2">
        <v>1157930</v>
      </c>
      <c r="AL81" s="2">
        <v>1166545</v>
      </c>
      <c r="AM81" s="2">
        <v>1180494</v>
      </c>
    </row>
    <row r="83" spans="1:39" x14ac:dyDescent="0.2">
      <c r="A83" s="6" t="s">
        <v>78</v>
      </c>
      <c r="B83" s="6"/>
    </row>
    <row r="84" spans="1:39" x14ac:dyDescent="0.2">
      <c r="A84" t="s">
        <v>66</v>
      </c>
      <c r="B84" t="s">
        <v>79</v>
      </c>
    </row>
    <row r="85" spans="1:39" x14ac:dyDescent="0.2">
      <c r="A85" t="s">
        <v>67</v>
      </c>
      <c r="B85" t="s">
        <v>80</v>
      </c>
    </row>
    <row r="86" spans="1:39" x14ac:dyDescent="0.2">
      <c r="A86" t="s">
        <v>68</v>
      </c>
      <c r="B86" t="s">
        <v>81</v>
      </c>
    </row>
    <row r="87" spans="1:39" x14ac:dyDescent="0.2">
      <c r="A87" t="s">
        <v>69</v>
      </c>
      <c r="B87" t="s">
        <v>82</v>
      </c>
    </row>
    <row r="88" spans="1:39" x14ac:dyDescent="0.2">
      <c r="A88" t="s">
        <v>70</v>
      </c>
      <c r="B88" t="s">
        <v>83</v>
      </c>
    </row>
    <row r="89" spans="1:39" x14ac:dyDescent="0.2">
      <c r="A89" t="s">
        <v>71</v>
      </c>
      <c r="B89" t="s">
        <v>84</v>
      </c>
    </row>
    <row r="90" spans="1:39" x14ac:dyDescent="0.2">
      <c r="A90" t="s">
        <v>45</v>
      </c>
      <c r="B90" t="s">
        <v>85</v>
      </c>
    </row>
    <row r="91" spans="1:39" x14ac:dyDescent="0.2">
      <c r="A91" t="s">
        <v>72</v>
      </c>
      <c r="B91" t="s">
        <v>86</v>
      </c>
    </row>
    <row r="92" spans="1:39" x14ac:dyDescent="0.2">
      <c r="A92" t="s">
        <v>73</v>
      </c>
      <c r="B92" t="s">
        <v>87</v>
      </c>
    </row>
    <row r="93" spans="1:39" x14ac:dyDescent="0.2">
      <c r="A93" t="s">
        <v>74</v>
      </c>
      <c r="B93" t="s">
        <v>88</v>
      </c>
    </row>
    <row r="94" spans="1:39" x14ac:dyDescent="0.2">
      <c r="A94" t="s">
        <v>75</v>
      </c>
      <c r="B94" t="s">
        <v>26</v>
      </c>
    </row>
    <row r="95" spans="1:39" x14ac:dyDescent="0.2">
      <c r="A95" t="s">
        <v>76</v>
      </c>
      <c r="B95" t="s">
        <v>89</v>
      </c>
    </row>
  </sheetData>
  <mergeCells count="2">
    <mergeCell ref="A1:E1"/>
    <mergeCell ref="A83:B83"/>
  </mergeCells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McDuffie</cp:lastModifiedBy>
  <dcterms:created xsi:type="dcterms:W3CDTF">2019-08-07T12:59:21Z</dcterms:created>
  <dcterms:modified xsi:type="dcterms:W3CDTF">2019-08-07T13:45:32Z</dcterms:modified>
</cp:coreProperties>
</file>