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65" windowHeight="12585"/>
  </bookViews>
  <sheets>
    <sheet name="Sheet2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3" l="1"/>
  <c r="J11" i="3"/>
  <c r="J12" i="3"/>
  <c r="J13" i="3"/>
  <c r="J14" i="3"/>
  <c r="J15" i="3"/>
  <c r="J16" i="3"/>
  <c r="J17" i="3"/>
  <c r="J18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</calcChain>
</file>

<file path=xl/sharedStrings.xml><?xml version="1.0" encoding="utf-8"?>
<sst xmlns="http://schemas.openxmlformats.org/spreadsheetml/2006/main" count="117" uniqueCount="110">
  <si>
    <t>扫描批次单号接单或者挂车车牌接单</t>
  </si>
  <si>
    <t>运单类型（中转、直达）</t>
  </si>
  <si>
    <t>项目整体方案规划终版确定</t>
  </si>
  <si>
    <t>业务需求、业务流程、目标要求整理成业务需求文档</t>
  </si>
  <si>
    <t>系统开发报告编制及报告签批</t>
  </si>
  <si>
    <t>预算调整</t>
  </si>
  <si>
    <t>采购申请提交及审批</t>
  </si>
  <si>
    <t>总部JPC材料过审</t>
  </si>
  <si>
    <t>资金批准后完成合同签订</t>
  </si>
  <si>
    <t>系统设置</t>
    <phoneticPr fontId="3" type="noConversion"/>
  </si>
  <si>
    <t>项目和上传图片动态配置</t>
  </si>
  <si>
    <t>不同项目可搭配动态组合上传图片选项</t>
  </si>
  <si>
    <t>系统参数配置</t>
    <phoneticPr fontId="3" type="noConversion"/>
  </si>
  <si>
    <t>PC管理端</t>
    <phoneticPr fontId="3" type="noConversion"/>
  </si>
  <si>
    <t>基础管理</t>
    <phoneticPr fontId="3" type="noConversion"/>
  </si>
  <si>
    <t>车辆维护管理</t>
    <phoneticPr fontId="3" type="noConversion"/>
  </si>
  <si>
    <t>车辆新增字段开发：新增挂车驾驶证正副页、车牌类型（黄牌、非黄牌）</t>
    <phoneticPr fontId="3" type="noConversion"/>
  </si>
  <si>
    <t>业务管理</t>
    <phoneticPr fontId="3" type="noConversion"/>
  </si>
  <si>
    <t>批次订单</t>
    <phoneticPr fontId="3" type="noConversion"/>
  </si>
  <si>
    <t>管理人员按照需求，制定批次订单，提供新增、修改、删除、查询、导入、导出、下载资料等</t>
    <phoneticPr fontId="3" type="noConversion"/>
  </si>
  <si>
    <t>指派司机</t>
    <phoneticPr fontId="3" type="noConversion"/>
  </si>
  <si>
    <t>生成司机运单订单：新增、修改、删除、查询</t>
    <phoneticPr fontId="3" type="noConversion"/>
  </si>
  <si>
    <t>装车审核</t>
    <phoneticPr fontId="3" type="noConversion"/>
  </si>
  <si>
    <t>1.司机信息审核
2.司机已到装车地审核
3.司机正在装货审核
4.司机装完已发车审核
5.装车视频审核
6.承诺书审核
7.惨混点磅单审核
8.装完已封车审核</t>
    <phoneticPr fontId="3" type="noConversion"/>
  </si>
  <si>
    <t>卸货审核</t>
    <phoneticPr fontId="3" type="noConversion"/>
  </si>
  <si>
    <t>1.已到卸货地审核
2.正在卸货审核
3.货已卸完审核
4.饲料厂磅单审核
5.轨迹图审核
6.卸车视频</t>
    <phoneticPr fontId="3" type="noConversion"/>
  </si>
  <si>
    <r>
      <t>页面</t>
    </r>
    <r>
      <rPr>
        <b/>
        <sz val="10"/>
        <color indexed="8"/>
        <rFont val="宋体"/>
        <family val="3"/>
        <charset val="134"/>
      </rPr>
      <t>和a</t>
    </r>
    <r>
      <rPr>
        <b/>
        <sz val="10"/>
        <color indexed="8"/>
        <rFont val="宋体"/>
        <family val="3"/>
        <charset val="134"/>
      </rPr>
      <t>pi接口</t>
    </r>
    <phoneticPr fontId="3" type="noConversion"/>
  </si>
  <si>
    <t>报表查询</t>
    <phoneticPr fontId="3" type="noConversion"/>
  </si>
  <si>
    <t>查询批次订单汇总数据、导出</t>
    <phoneticPr fontId="3" type="noConversion"/>
  </si>
  <si>
    <t>异常管理</t>
    <phoneticPr fontId="3" type="noConversion"/>
  </si>
  <si>
    <t>查询处理司机提交异常</t>
    <phoneticPr fontId="3" type="noConversion"/>
  </si>
  <si>
    <t>车辆订单大屏跟踪</t>
    <phoneticPr fontId="3" type="noConversion"/>
  </si>
  <si>
    <t>显示当前正在运输中的车辆定位信息</t>
    <phoneticPr fontId="3" type="noConversion"/>
  </si>
  <si>
    <t>移动应用</t>
    <phoneticPr fontId="3" type="noConversion"/>
  </si>
  <si>
    <t>IOS（管理端）</t>
    <phoneticPr fontId="3" type="noConversion"/>
  </si>
  <si>
    <t>管理员装车审核</t>
    <phoneticPr fontId="3" type="noConversion"/>
  </si>
  <si>
    <t>新增页面和调整api接口</t>
    <phoneticPr fontId="3" type="noConversion"/>
  </si>
  <si>
    <t>管理员卸货审核</t>
    <phoneticPr fontId="3" type="noConversion"/>
  </si>
  <si>
    <t>1.已到卸货地审核
2.正在卸货审核
3.货已卸完审核
4.饲料厂磅单审核
5.轨迹图审核</t>
    <phoneticPr fontId="3" type="noConversion"/>
  </si>
  <si>
    <t>司机异常上报</t>
    <phoneticPr fontId="3" type="noConversion"/>
  </si>
  <si>
    <t>司机在遇到车辆异常事故或者交通事故等情况，拍照上传记录手机GPS位置发送异常上报数据</t>
    <phoneticPr fontId="3" type="noConversion"/>
  </si>
  <si>
    <t>IOS（司机端）</t>
    <phoneticPr fontId="3" type="noConversion"/>
  </si>
  <si>
    <t>登录注册及授权</t>
    <phoneticPr fontId="3" type="noConversion"/>
  </si>
  <si>
    <t>1.司机填写信息注册</t>
    <phoneticPr fontId="3" type="noConversion"/>
  </si>
  <si>
    <t>消息中心</t>
    <phoneticPr fontId="3" type="noConversion"/>
  </si>
  <si>
    <t>查看运单推送消息</t>
    <phoneticPr fontId="3" type="noConversion"/>
  </si>
  <si>
    <t>个人中心</t>
    <phoneticPr fontId="3" type="noConversion"/>
  </si>
  <si>
    <t>1.综合评分（2）
2.承运商关系（0.5）
3.车牌号维护（0.5）
4.手机换绑（1）
5.修改密码（0.5）
6.退出登录（0.5）</t>
    <phoneticPr fontId="3" type="noConversion"/>
  </si>
  <si>
    <t>个人中心-认证</t>
    <phoneticPr fontId="3" type="noConversion"/>
  </si>
  <si>
    <r>
      <t>司机信息录入，O</t>
    </r>
    <r>
      <rPr>
        <sz val="10"/>
        <color indexed="8"/>
        <rFont val="宋体"/>
        <family val="3"/>
        <charset val="134"/>
      </rPr>
      <t>CR识别相关证件内容</t>
    </r>
    <phoneticPr fontId="3" type="noConversion"/>
  </si>
  <si>
    <t>司机扫描接单</t>
    <phoneticPr fontId="3" type="noConversion"/>
  </si>
  <si>
    <t>1、扫描接单生成司机运单订单
2、扫描挂车车牌生成中转运单订单
3、中转类型，需司机填写中转站点地址，修改订单目的地为中转站点地址，下一段运输以中转目的地为起始站点地址</t>
    <phoneticPr fontId="3" type="noConversion"/>
  </si>
  <si>
    <t>司机待确认</t>
    <phoneticPr fontId="3" type="noConversion"/>
  </si>
  <si>
    <t>1、接单后显示导航按钮，调用地图并导航
2、中转类型，需司机填写中转站点地址，修改订单目的地为中转站点地址，下一段运输以中转目的地为起始站点地址</t>
    <phoneticPr fontId="3" type="noConversion"/>
  </si>
  <si>
    <t>司机待发车</t>
    <phoneticPr fontId="3" type="noConversion"/>
  </si>
  <si>
    <t>司机提交装车审核相关资料（水印图片与视频）</t>
    <phoneticPr fontId="3" type="noConversion"/>
  </si>
  <si>
    <t>司机运输中</t>
    <phoneticPr fontId="3" type="noConversion"/>
  </si>
  <si>
    <t>司机提交卸货审核相关资料（水印图片与视频）</t>
    <phoneticPr fontId="3" type="noConversion"/>
  </si>
  <si>
    <t>司机已完成运单</t>
    <phoneticPr fontId="3" type="noConversion"/>
  </si>
  <si>
    <t>司机异常上报</t>
    <phoneticPr fontId="3" type="noConversion"/>
  </si>
  <si>
    <t>安卓APP（业务端）</t>
    <phoneticPr fontId="3" type="noConversion"/>
  </si>
  <si>
    <t>管理员装车审核</t>
    <phoneticPr fontId="3" type="noConversion"/>
  </si>
  <si>
    <t>新增页面和调整api接口</t>
    <phoneticPr fontId="3" type="noConversion"/>
  </si>
  <si>
    <t>管理员卸货审核</t>
    <phoneticPr fontId="3" type="noConversion"/>
  </si>
  <si>
    <t>1.已到卸货地审核
2.正在卸货审核
3.货已卸完审核
4.饲料厂磅单审核
5.轨迹图审核</t>
    <phoneticPr fontId="3" type="noConversion"/>
  </si>
  <si>
    <t>新增页面和调整api接口</t>
    <phoneticPr fontId="3" type="noConversion"/>
  </si>
  <si>
    <t>安卓APP（司机端）</t>
    <phoneticPr fontId="3" type="noConversion"/>
  </si>
  <si>
    <t>扫描批次单号接单或者挂车车牌接单</t>
    <phoneticPr fontId="3" type="noConversion"/>
  </si>
  <si>
    <t>1、扫描接单生成司机运单订单
2、扫描挂车车牌生成中转运单订单
3、中转类型，需司机填写中转站点地址，修改订单目的地为中转站点地址，下一段运输以中转目的地为起始站点地址</t>
    <phoneticPr fontId="3" type="noConversion"/>
  </si>
  <si>
    <t>司机待确定</t>
    <phoneticPr fontId="3" type="noConversion"/>
  </si>
  <si>
    <t>运单类型（中转、直达）</t>
    <phoneticPr fontId="3" type="noConversion"/>
  </si>
  <si>
    <t>1、接单后显示导航按钮，调用地图并导航
2、中转类型，需司机填写中转站点地址，修改订单目的地为中转站点地址，下一段运输以中转目的地为起始站点地址</t>
    <phoneticPr fontId="3" type="noConversion"/>
  </si>
  <si>
    <t>司机提交装车审核相关资料（水印图片与视频）</t>
    <phoneticPr fontId="3" type="noConversion"/>
  </si>
  <si>
    <t>司机运输中</t>
    <phoneticPr fontId="3" type="noConversion"/>
  </si>
  <si>
    <t>司机运单管理</t>
    <phoneticPr fontId="3" type="noConversion"/>
  </si>
  <si>
    <r>
      <t>G</t>
    </r>
    <r>
      <rPr>
        <b/>
        <sz val="10"/>
        <rFont val="宋体"/>
        <family val="3"/>
        <charset val="134"/>
      </rPr>
      <t>PS</t>
    </r>
    <phoneticPr fontId="3" type="noConversion"/>
  </si>
  <si>
    <t>GPS（前段）</t>
    <phoneticPr fontId="3" type="noConversion"/>
  </si>
  <si>
    <t>校验车辆GPS设备</t>
    <phoneticPr fontId="3" type="noConversion"/>
  </si>
  <si>
    <t>校验车辆是否安装GPS设备</t>
    <phoneticPr fontId="3" type="noConversion"/>
  </si>
  <si>
    <t>校验车载设备和手机定位</t>
    <phoneticPr fontId="3" type="noConversion"/>
  </si>
  <si>
    <t>计算车载设备和手机定位的距离</t>
    <phoneticPr fontId="3" type="noConversion"/>
  </si>
  <si>
    <t>GPS数据保存</t>
    <phoneticPr fontId="3" type="noConversion"/>
  </si>
  <si>
    <t>存储运单节点数据</t>
    <phoneticPr fontId="3" type="noConversion"/>
  </si>
  <si>
    <t>运单GPS节点数据保存至系统数据库</t>
    <phoneticPr fontId="3" type="noConversion"/>
  </si>
  <si>
    <t>系统测试</t>
    <phoneticPr fontId="3" type="noConversion"/>
  </si>
  <si>
    <t>系统功能测试</t>
    <phoneticPr fontId="3" type="noConversion"/>
  </si>
  <si>
    <t>系统上线</t>
    <phoneticPr fontId="3" type="noConversion"/>
  </si>
  <si>
    <t>OTPS系统大宗运输解决方案</t>
    <phoneticPr fontId="3" type="noConversion"/>
  </si>
  <si>
    <t>OTPS项目大宗详细需求整理与分析</t>
    <phoneticPr fontId="3" type="noConversion"/>
  </si>
  <si>
    <t>项目开发报告申请</t>
    <phoneticPr fontId="3" type="noConversion"/>
  </si>
  <si>
    <t>费用预算调整</t>
    <phoneticPr fontId="3" type="noConversion"/>
  </si>
  <si>
    <t>采购申请</t>
    <phoneticPr fontId="3" type="noConversion"/>
  </si>
  <si>
    <t>JPC过审</t>
    <phoneticPr fontId="3" type="noConversion"/>
  </si>
  <si>
    <t>项目开发合同签订</t>
    <phoneticPr fontId="3" type="noConversion"/>
  </si>
  <si>
    <t>项目需求调研、方案</t>
    <phoneticPr fontId="3" type="noConversion"/>
  </si>
  <si>
    <t>项目开发前准备</t>
    <phoneticPr fontId="3" type="noConversion"/>
  </si>
  <si>
    <t>项目名称</t>
    <phoneticPr fontId="3" type="noConversion"/>
  </si>
  <si>
    <t>描述</t>
    <phoneticPr fontId="3" type="noConversion"/>
  </si>
  <si>
    <t>预计开始时间</t>
    <phoneticPr fontId="3" type="noConversion"/>
  </si>
  <si>
    <t>预计完成时间</t>
    <phoneticPr fontId="3" type="noConversion"/>
  </si>
  <si>
    <t>实际开始时间</t>
    <phoneticPr fontId="3" type="noConversion"/>
  </si>
  <si>
    <t>实际完成时间</t>
    <phoneticPr fontId="3" type="noConversion"/>
  </si>
  <si>
    <t>状态</t>
    <phoneticPr fontId="3" type="noConversion"/>
  </si>
  <si>
    <t>序号</t>
    <phoneticPr fontId="3" type="noConversion"/>
  </si>
  <si>
    <t>OTPS大宗商品运输系统开发计划（二期）</t>
    <phoneticPr fontId="3" type="noConversion"/>
  </si>
  <si>
    <r>
      <t>页面</t>
    </r>
    <r>
      <rPr>
        <b/>
        <sz val="10"/>
        <color indexed="8"/>
        <rFont val="宋体"/>
        <family val="3"/>
        <charset val="134"/>
      </rPr>
      <t>和a</t>
    </r>
    <r>
      <rPr>
        <b/>
        <sz val="10"/>
        <color indexed="8"/>
        <rFont val="宋体"/>
        <family val="3"/>
        <charset val="134"/>
      </rPr>
      <t>pi接口</t>
    </r>
    <phoneticPr fontId="3" type="noConversion"/>
  </si>
  <si>
    <t>2022/4/7
（页面完成时间:2022-4-25）</t>
    <phoneticPr fontId="3" type="noConversion"/>
  </si>
  <si>
    <t>2022/4/20
（页面完成时间:2022-4-27）</t>
    <phoneticPr fontId="3" type="noConversion"/>
  </si>
  <si>
    <t>2022/4/21
（页面完成时间:2022-4-28）</t>
    <phoneticPr fontId="3" type="noConversion"/>
  </si>
  <si>
    <t>2022/5/6
（页面完成时间:2022-5-5）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</si>
</sst>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0">
    <font>
      <sz val="11"/>
      <color theme="1"/>
      <name val="等线"/>
      <family val="2"/>
      <charset val="134"/>
      <scheme val="minor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B1" zoomScale="85" zoomScaleNormal="85" workbookViewId="0">
      <selection activeCell="E18" sqref="E18"/>
    </sheetView>
  </sheetViews>
  <sheetFormatPr defaultRowHeight="13.5"/>
  <cols>
    <col min="1" max="1" width="8.625" style="1"/>
    <col min="4" max="4" width="31.625" bestFit="1" customWidth="1"/>
    <col min="5" max="5" width="34.5" customWidth="1"/>
    <col min="6" max="6" width="16.625" customWidth="1"/>
    <col min="7" max="7" width="17.125" customWidth="1"/>
    <col min="8" max="8" width="17" customWidth="1"/>
    <col min="9" max="9" width="14.875" customWidth="1"/>
    <col min="10" max="10" width="15.5" customWidth="1"/>
  </cols>
  <sheetData>
    <row r="1" spans="1:11" ht="35.1" customHeight="1">
      <c r="B1" s="26" t="s">
        <v>104</v>
      </c>
      <c r="C1" s="26"/>
      <c r="D1" s="26"/>
      <c r="E1" s="26"/>
      <c r="F1" s="26"/>
      <c r="G1" s="26"/>
      <c r="H1" s="26"/>
      <c r="I1" s="26"/>
      <c r="J1" s="26"/>
      <c r="K1" s="26"/>
    </row>
    <row r="2" spans="1:11">
      <c r="A2" s="14" t="s">
        <v>103</v>
      </c>
      <c r="B2" s="25"/>
      <c r="C2" s="25"/>
      <c r="D2" s="14" t="s">
        <v>96</v>
      </c>
      <c r="E2" s="14" t="s">
        <v>97</v>
      </c>
      <c r="F2" s="14" t="s">
        <v>98</v>
      </c>
      <c r="G2" s="14" t="s">
        <v>99</v>
      </c>
      <c r="H2" s="2"/>
      <c r="I2" s="14" t="s">
        <v>100</v>
      </c>
      <c r="J2" s="14" t="s">
        <v>101</v>
      </c>
      <c r="K2" s="14" t="s">
        <v>102</v>
      </c>
    </row>
    <row r="3" spans="1:11" ht="14.1" customHeight="1">
      <c r="A3" s="14">
        <v>1</v>
      </c>
      <c r="B3" s="22" t="s">
        <v>94</v>
      </c>
      <c r="C3" s="22"/>
      <c r="D3" s="4" t="s">
        <v>87</v>
      </c>
      <c r="E3" s="5" t="s">
        <v>2</v>
      </c>
      <c r="F3" s="5"/>
      <c r="G3" s="5"/>
      <c r="H3" s="2"/>
      <c r="I3" s="2"/>
      <c r="J3" s="2"/>
      <c r="K3" s="2"/>
    </row>
    <row r="4" spans="1:11" ht="24">
      <c r="A4" s="14">
        <v>2</v>
      </c>
      <c r="B4" s="22"/>
      <c r="C4" s="22"/>
      <c r="D4" s="4" t="s">
        <v>88</v>
      </c>
      <c r="E4" s="5" t="s">
        <v>3</v>
      </c>
      <c r="F4" s="5"/>
      <c r="G4" s="5"/>
      <c r="H4" s="2"/>
      <c r="I4" s="2"/>
      <c r="J4" s="2"/>
      <c r="K4" s="2"/>
    </row>
    <row r="5" spans="1:11" ht="14.1" customHeight="1">
      <c r="A5" s="14">
        <v>3</v>
      </c>
      <c r="B5" s="22" t="s">
        <v>95</v>
      </c>
      <c r="C5" s="22"/>
      <c r="D5" s="4" t="s">
        <v>89</v>
      </c>
      <c r="E5" s="5" t="s">
        <v>4</v>
      </c>
      <c r="F5" s="5"/>
      <c r="G5" s="5"/>
      <c r="H5" s="2"/>
      <c r="I5" s="2"/>
      <c r="J5" s="2"/>
      <c r="K5" s="2"/>
    </row>
    <row r="6" spans="1:11">
      <c r="A6" s="14">
        <v>4</v>
      </c>
      <c r="B6" s="22"/>
      <c r="C6" s="22"/>
      <c r="D6" s="4" t="s">
        <v>90</v>
      </c>
      <c r="E6" s="5" t="s">
        <v>5</v>
      </c>
      <c r="F6" s="5"/>
      <c r="G6" s="5"/>
      <c r="H6" s="2"/>
      <c r="I6" s="2"/>
      <c r="J6" s="2"/>
      <c r="K6" s="2"/>
    </row>
    <row r="7" spans="1:11">
      <c r="A7" s="14">
        <v>5</v>
      </c>
      <c r="B7" s="22"/>
      <c r="C7" s="22"/>
      <c r="D7" s="4" t="s">
        <v>91</v>
      </c>
      <c r="E7" s="5" t="s">
        <v>6</v>
      </c>
      <c r="F7" s="5"/>
      <c r="G7" s="5"/>
      <c r="H7" s="2"/>
      <c r="I7" s="2"/>
      <c r="J7" s="2"/>
      <c r="K7" s="2"/>
    </row>
    <row r="8" spans="1:11">
      <c r="A8" s="14">
        <v>6</v>
      </c>
      <c r="B8" s="22"/>
      <c r="C8" s="22"/>
      <c r="D8" s="4" t="s">
        <v>92</v>
      </c>
      <c r="E8" s="5" t="s">
        <v>7</v>
      </c>
      <c r="F8" s="5"/>
      <c r="G8" s="5"/>
      <c r="H8" s="2"/>
      <c r="I8" s="2"/>
      <c r="J8" s="2"/>
      <c r="K8" s="2"/>
    </row>
    <row r="9" spans="1:11">
      <c r="A9" s="14">
        <v>7</v>
      </c>
      <c r="B9" s="22"/>
      <c r="C9" s="22"/>
      <c r="D9" s="4" t="s">
        <v>93</v>
      </c>
      <c r="E9" s="5" t="s">
        <v>8</v>
      </c>
      <c r="F9" s="5"/>
      <c r="G9" s="5"/>
      <c r="H9" s="2"/>
      <c r="I9" s="2"/>
      <c r="J9" s="2"/>
      <c r="K9" s="2"/>
    </row>
    <row r="10" spans="1:11" s="3" customFormat="1" ht="12" customHeight="1">
      <c r="A10" s="14">
        <v>8</v>
      </c>
      <c r="B10" s="22" t="s">
        <v>9</v>
      </c>
      <c r="C10" s="22"/>
      <c r="D10" s="27" t="s">
        <v>10</v>
      </c>
      <c r="E10" s="5" t="s">
        <v>11</v>
      </c>
      <c r="F10" s="15">
        <v>44630</v>
      </c>
      <c r="G10" s="15">
        <v>44636</v>
      </c>
      <c r="H10" s="6">
        <v>5</v>
      </c>
      <c r="I10" s="7"/>
      <c r="J10" s="8">
        <f>H10*1350</f>
        <v>6750</v>
      </c>
      <c r="K10" s="8"/>
    </row>
    <row r="11" spans="1:11" s="3" customFormat="1" ht="12" customHeight="1">
      <c r="A11" s="14">
        <v>9</v>
      </c>
      <c r="B11" s="22"/>
      <c r="C11" s="22"/>
      <c r="D11" s="27" t="s">
        <v>12</v>
      </c>
      <c r="E11" s="5"/>
      <c r="F11" s="15">
        <v>44630</v>
      </c>
      <c r="G11" s="15">
        <v>44636</v>
      </c>
      <c r="H11" s="6">
        <v>2</v>
      </c>
      <c r="I11" s="7"/>
      <c r="J11" s="8">
        <f t="shared" ref="J11:J42" si="0">H11*1350</f>
        <v>2700</v>
      </c>
      <c r="K11" s="8"/>
    </row>
    <row r="12" spans="1:11" s="3" customFormat="1" ht="36.950000000000003" customHeight="1">
      <c r="A12" s="14">
        <v>10</v>
      </c>
      <c r="B12" s="22" t="s">
        <v>13</v>
      </c>
      <c r="C12" s="4" t="s">
        <v>14</v>
      </c>
      <c r="D12" s="27" t="s">
        <v>15</v>
      </c>
      <c r="E12" s="9" t="s">
        <v>16</v>
      </c>
      <c r="F12" s="16">
        <v>44637</v>
      </c>
      <c r="G12" s="16">
        <v>44638</v>
      </c>
      <c r="H12" s="10">
        <v>2</v>
      </c>
      <c r="I12" s="11"/>
      <c r="J12" s="8">
        <f t="shared" si="0"/>
        <v>2700</v>
      </c>
      <c r="K12" s="8"/>
    </row>
    <row r="13" spans="1:11" s="3" customFormat="1" ht="42.6" customHeight="1">
      <c r="A13" s="14">
        <v>11</v>
      </c>
      <c r="B13" s="22"/>
      <c r="C13" s="22" t="s">
        <v>17</v>
      </c>
      <c r="D13" s="4" t="s">
        <v>18</v>
      </c>
      <c r="E13" s="9" t="s">
        <v>19</v>
      </c>
      <c r="F13" s="16">
        <v>44641</v>
      </c>
      <c r="G13" s="16">
        <v>44649</v>
      </c>
      <c r="H13" s="10">
        <v>7</v>
      </c>
      <c r="I13" s="11"/>
      <c r="J13" s="8">
        <f t="shared" si="0"/>
        <v>9450</v>
      </c>
      <c r="K13" s="8"/>
    </row>
    <row r="14" spans="1:11" s="3" customFormat="1" ht="21" customHeight="1">
      <c r="A14" s="14">
        <v>12</v>
      </c>
      <c r="B14" s="22"/>
      <c r="C14" s="22"/>
      <c r="D14" s="4" t="s">
        <v>20</v>
      </c>
      <c r="E14" s="9" t="s">
        <v>21</v>
      </c>
      <c r="F14" s="16">
        <v>44650</v>
      </c>
      <c r="G14" s="16">
        <v>44657</v>
      </c>
      <c r="H14" s="10">
        <v>5</v>
      </c>
      <c r="I14" s="11"/>
      <c r="J14" s="8">
        <f t="shared" si="0"/>
        <v>6750</v>
      </c>
      <c r="K14" s="8"/>
    </row>
    <row r="15" spans="1:11" s="3" customFormat="1" ht="102.75" customHeight="1">
      <c r="A15" s="14">
        <v>13</v>
      </c>
      <c r="B15" s="22"/>
      <c r="C15" s="22"/>
      <c r="D15" s="4" t="s">
        <v>22</v>
      </c>
      <c r="E15" s="9" t="s">
        <v>23</v>
      </c>
      <c r="F15" s="16" t="s">
        <v>106</v>
      </c>
      <c r="G15" s="16" t="s">
        <v>107</v>
      </c>
      <c r="H15" s="10">
        <v>10</v>
      </c>
      <c r="I15" s="12" t="s">
        <v>105</v>
      </c>
      <c r="J15" s="8">
        <f t="shared" si="0"/>
        <v>13500</v>
      </c>
      <c r="K15" s="8"/>
    </row>
    <row r="16" spans="1:11" s="3" customFormat="1" ht="86.1" customHeight="1">
      <c r="A16" s="14">
        <v>14</v>
      </c>
      <c r="B16" s="22"/>
      <c r="C16" s="22"/>
      <c r="D16" s="4" t="s">
        <v>24</v>
      </c>
      <c r="E16" s="9" t="s">
        <v>25</v>
      </c>
      <c r="F16" s="16" t="s">
        <v>108</v>
      </c>
      <c r="G16" s="16" t="s">
        <v>109</v>
      </c>
      <c r="H16" s="10">
        <v>9</v>
      </c>
      <c r="I16" s="12" t="s">
        <v>26</v>
      </c>
      <c r="J16" s="8">
        <f t="shared" si="0"/>
        <v>12150</v>
      </c>
      <c r="K16" s="8"/>
    </row>
    <row r="17" spans="1:11" s="3" customFormat="1" ht="27.95" customHeight="1">
      <c r="A17" s="14">
        <v>15</v>
      </c>
      <c r="B17" s="22"/>
      <c r="C17" s="22"/>
      <c r="D17" s="4" t="s">
        <v>27</v>
      </c>
      <c r="E17" s="9" t="s">
        <v>28</v>
      </c>
      <c r="F17" s="16">
        <v>44692</v>
      </c>
      <c r="G17" s="16">
        <v>44694</v>
      </c>
      <c r="H17" s="10">
        <v>3</v>
      </c>
      <c r="I17" s="11"/>
      <c r="J17" s="8">
        <f t="shared" si="0"/>
        <v>4050</v>
      </c>
      <c r="K17" s="8"/>
    </row>
    <row r="18" spans="1:11" s="3" customFormat="1" ht="21" customHeight="1">
      <c r="A18" s="14">
        <v>16</v>
      </c>
      <c r="B18" s="22"/>
      <c r="C18" s="22"/>
      <c r="D18" s="27" t="s">
        <v>29</v>
      </c>
      <c r="E18" s="9" t="s">
        <v>30</v>
      </c>
      <c r="F18" s="16">
        <v>44688</v>
      </c>
      <c r="G18" s="16">
        <v>44691</v>
      </c>
      <c r="H18" s="10">
        <v>3</v>
      </c>
      <c r="I18" s="11"/>
      <c r="J18" s="8">
        <f t="shared" si="0"/>
        <v>4050</v>
      </c>
      <c r="K18" s="8"/>
    </row>
    <row r="19" spans="1:11" s="3" customFormat="1" ht="21.95" customHeight="1">
      <c r="A19" s="14">
        <v>17</v>
      </c>
      <c r="B19" s="22"/>
      <c r="C19" s="22"/>
      <c r="D19" s="4" t="s">
        <v>31</v>
      </c>
      <c r="E19" s="9" t="s">
        <v>32</v>
      </c>
      <c r="F19" s="16">
        <v>44740</v>
      </c>
      <c r="G19" s="16">
        <v>44753</v>
      </c>
      <c r="H19" s="10">
        <v>10</v>
      </c>
      <c r="I19" s="9"/>
      <c r="J19" s="8">
        <f t="shared" si="0"/>
        <v>13500</v>
      </c>
      <c r="K19" s="8"/>
    </row>
    <row r="20" spans="1:11" s="3" customFormat="1" ht="113.45" customHeight="1">
      <c r="A20" s="14">
        <v>18</v>
      </c>
      <c r="B20" s="22" t="s">
        <v>33</v>
      </c>
      <c r="C20" s="22" t="s">
        <v>34</v>
      </c>
      <c r="D20" s="17" t="s">
        <v>35</v>
      </c>
      <c r="E20" s="18" t="s">
        <v>23</v>
      </c>
      <c r="F20" s="19">
        <v>44722</v>
      </c>
      <c r="G20" s="19">
        <v>44726</v>
      </c>
      <c r="H20" s="20">
        <v>3</v>
      </c>
      <c r="I20" s="21" t="s">
        <v>36</v>
      </c>
      <c r="J20" s="13">
        <f>H20*1350</f>
        <v>4050</v>
      </c>
      <c r="K20" s="13"/>
    </row>
    <row r="21" spans="1:11" s="3" customFormat="1" ht="80.099999999999994" customHeight="1">
      <c r="A21" s="14">
        <v>19</v>
      </c>
      <c r="B21" s="22"/>
      <c r="C21" s="22"/>
      <c r="D21" s="17" t="s">
        <v>37</v>
      </c>
      <c r="E21" s="18" t="s">
        <v>38</v>
      </c>
      <c r="F21" s="19">
        <v>44727</v>
      </c>
      <c r="G21" s="19">
        <v>44729</v>
      </c>
      <c r="H21" s="20">
        <v>3</v>
      </c>
      <c r="I21" s="21" t="s">
        <v>36</v>
      </c>
      <c r="J21" s="13">
        <f>H21*1350</f>
        <v>4050</v>
      </c>
      <c r="K21" s="13"/>
    </row>
    <row r="22" spans="1:11" s="3" customFormat="1" ht="41.45" customHeight="1">
      <c r="A22" s="14">
        <v>20</v>
      </c>
      <c r="B22" s="22"/>
      <c r="C22" s="22"/>
      <c r="D22" s="17" t="s">
        <v>39</v>
      </c>
      <c r="E22" s="18" t="s">
        <v>40</v>
      </c>
      <c r="F22" s="19">
        <v>44734</v>
      </c>
      <c r="G22" s="19">
        <v>44735</v>
      </c>
      <c r="H22" s="20">
        <v>2</v>
      </c>
      <c r="I22" s="17"/>
      <c r="J22" s="13">
        <f>H22*1350</f>
        <v>2700</v>
      </c>
      <c r="K22" s="13"/>
    </row>
    <row r="23" spans="1:11" s="3" customFormat="1" ht="21.95" customHeight="1">
      <c r="A23" s="14">
        <v>21</v>
      </c>
      <c r="B23" s="22"/>
      <c r="C23" s="22" t="s">
        <v>41</v>
      </c>
      <c r="D23" s="4" t="s">
        <v>42</v>
      </c>
      <c r="E23" s="9" t="s">
        <v>43</v>
      </c>
      <c r="F23" s="16">
        <v>44687</v>
      </c>
      <c r="G23" s="16">
        <v>44687</v>
      </c>
      <c r="H23" s="6">
        <v>1</v>
      </c>
      <c r="I23" s="12"/>
      <c r="J23" s="8">
        <f t="shared" si="0"/>
        <v>1350</v>
      </c>
      <c r="K23" s="8"/>
    </row>
    <row r="24" spans="1:11" s="3" customFormat="1">
      <c r="A24" s="14">
        <v>22</v>
      </c>
      <c r="B24" s="22"/>
      <c r="C24" s="22"/>
      <c r="D24" s="4" t="s">
        <v>44</v>
      </c>
      <c r="E24" s="9" t="s">
        <v>45</v>
      </c>
      <c r="F24" s="16">
        <v>44688</v>
      </c>
      <c r="G24" s="16">
        <v>44688</v>
      </c>
      <c r="H24" s="6">
        <v>1</v>
      </c>
      <c r="I24" s="12"/>
      <c r="J24" s="8">
        <f t="shared" si="0"/>
        <v>1350</v>
      </c>
      <c r="K24" s="8"/>
    </row>
    <row r="25" spans="1:11" s="3" customFormat="1" ht="74.25" customHeight="1">
      <c r="A25" s="14">
        <v>23</v>
      </c>
      <c r="B25" s="22"/>
      <c r="C25" s="22"/>
      <c r="D25" s="4" t="s">
        <v>46</v>
      </c>
      <c r="E25" s="9" t="s">
        <v>47</v>
      </c>
      <c r="F25" s="16">
        <v>44690</v>
      </c>
      <c r="G25" s="16">
        <v>44694</v>
      </c>
      <c r="H25" s="6">
        <v>5</v>
      </c>
      <c r="I25" s="12"/>
      <c r="J25" s="8">
        <f t="shared" si="0"/>
        <v>6750</v>
      </c>
      <c r="K25" s="8"/>
    </row>
    <row r="26" spans="1:11" s="3" customFormat="1" ht="33.950000000000003" customHeight="1">
      <c r="A26" s="14">
        <v>24</v>
      </c>
      <c r="B26" s="22"/>
      <c r="C26" s="22"/>
      <c r="D26" s="4" t="s">
        <v>48</v>
      </c>
      <c r="E26" s="9" t="s">
        <v>49</v>
      </c>
      <c r="F26" s="16">
        <v>44697</v>
      </c>
      <c r="G26" s="16">
        <v>44699</v>
      </c>
      <c r="H26" s="6">
        <v>3</v>
      </c>
      <c r="I26" s="12"/>
      <c r="J26" s="8">
        <f t="shared" si="0"/>
        <v>4050</v>
      </c>
      <c r="K26" s="8"/>
    </row>
    <row r="27" spans="1:11" s="3" customFormat="1" ht="75.95" customHeight="1">
      <c r="A27" s="14">
        <v>25</v>
      </c>
      <c r="B27" s="22"/>
      <c r="C27" s="22"/>
      <c r="D27" s="4" t="s">
        <v>50</v>
      </c>
      <c r="E27" s="9" t="s">
        <v>0</v>
      </c>
      <c r="F27" s="16">
        <v>44700</v>
      </c>
      <c r="G27" s="16">
        <v>44705</v>
      </c>
      <c r="H27" s="6">
        <v>4</v>
      </c>
      <c r="I27" s="5" t="s">
        <v>51</v>
      </c>
      <c r="J27" s="8">
        <f t="shared" si="0"/>
        <v>5400</v>
      </c>
      <c r="K27" s="8"/>
    </row>
    <row r="28" spans="1:11" s="3" customFormat="1" ht="77.45" customHeight="1">
      <c r="A28" s="14">
        <v>26</v>
      </c>
      <c r="B28" s="22"/>
      <c r="C28" s="22"/>
      <c r="D28" s="4" t="s">
        <v>52</v>
      </c>
      <c r="E28" s="9" t="s">
        <v>1</v>
      </c>
      <c r="F28" s="16">
        <v>44706</v>
      </c>
      <c r="G28" s="16">
        <v>44707</v>
      </c>
      <c r="H28" s="6">
        <v>2</v>
      </c>
      <c r="I28" s="5" t="s">
        <v>53</v>
      </c>
      <c r="J28" s="8">
        <f t="shared" si="0"/>
        <v>2700</v>
      </c>
      <c r="K28" s="8"/>
    </row>
    <row r="29" spans="1:11" s="3" customFormat="1" ht="44.45" customHeight="1">
      <c r="A29" s="14">
        <v>27</v>
      </c>
      <c r="B29" s="22"/>
      <c r="C29" s="22"/>
      <c r="D29" s="4" t="s">
        <v>54</v>
      </c>
      <c r="E29" s="9" t="s">
        <v>55</v>
      </c>
      <c r="F29" s="16">
        <v>44708</v>
      </c>
      <c r="G29" s="16">
        <v>44713</v>
      </c>
      <c r="H29" s="6">
        <v>4</v>
      </c>
      <c r="I29" s="12"/>
      <c r="J29" s="8">
        <f t="shared" si="0"/>
        <v>5400</v>
      </c>
      <c r="K29" s="8"/>
    </row>
    <row r="30" spans="1:11" s="3" customFormat="1" ht="40.5" customHeight="1">
      <c r="A30" s="14">
        <v>28</v>
      </c>
      <c r="B30" s="22"/>
      <c r="C30" s="22"/>
      <c r="D30" s="4" t="s">
        <v>56</v>
      </c>
      <c r="E30" s="9" t="s">
        <v>57</v>
      </c>
      <c r="F30" s="16">
        <v>44714</v>
      </c>
      <c r="G30" s="16">
        <v>44720</v>
      </c>
      <c r="H30" s="6">
        <v>4</v>
      </c>
      <c r="I30" s="12"/>
      <c r="J30" s="8">
        <f t="shared" si="0"/>
        <v>5400</v>
      </c>
      <c r="K30" s="8"/>
    </row>
    <row r="31" spans="1:11" s="3" customFormat="1">
      <c r="A31" s="14">
        <v>29</v>
      </c>
      <c r="B31" s="22"/>
      <c r="C31" s="22"/>
      <c r="D31" s="4" t="s">
        <v>58</v>
      </c>
      <c r="E31" s="8"/>
      <c r="F31" s="16">
        <v>44721</v>
      </c>
      <c r="G31" s="16">
        <v>44721</v>
      </c>
      <c r="H31" s="6">
        <v>1</v>
      </c>
      <c r="I31" s="8"/>
      <c r="J31" s="8">
        <f t="shared" si="0"/>
        <v>1350</v>
      </c>
      <c r="K31" s="8"/>
    </row>
    <row r="32" spans="1:11" s="3" customFormat="1" ht="57" customHeight="1">
      <c r="A32" s="14">
        <v>30</v>
      </c>
      <c r="B32" s="22"/>
      <c r="C32" s="22"/>
      <c r="D32" s="4" t="s">
        <v>59</v>
      </c>
      <c r="E32" s="9" t="s">
        <v>40</v>
      </c>
      <c r="F32" s="16">
        <v>44732</v>
      </c>
      <c r="G32" s="16">
        <v>44733</v>
      </c>
      <c r="H32" s="6">
        <v>2</v>
      </c>
      <c r="I32" s="4"/>
      <c r="J32" s="8">
        <f t="shared" si="0"/>
        <v>2700</v>
      </c>
      <c r="K32" s="8"/>
    </row>
    <row r="33" spans="1:11" s="3" customFormat="1" ht="116.1" customHeight="1">
      <c r="A33" s="14">
        <v>31</v>
      </c>
      <c r="B33" s="22"/>
      <c r="C33" s="22" t="s">
        <v>60</v>
      </c>
      <c r="D33" s="17" t="s">
        <v>61</v>
      </c>
      <c r="E33" s="18" t="s">
        <v>23</v>
      </c>
      <c r="F33" s="19">
        <v>44676</v>
      </c>
      <c r="G33" s="19">
        <v>44678</v>
      </c>
      <c r="H33" s="20">
        <v>3</v>
      </c>
      <c r="I33" s="21" t="s">
        <v>62</v>
      </c>
      <c r="J33" s="13">
        <f t="shared" si="0"/>
        <v>4050</v>
      </c>
      <c r="K33" s="8"/>
    </row>
    <row r="34" spans="1:11" s="3" customFormat="1" ht="89.1" customHeight="1">
      <c r="A34" s="14">
        <v>32</v>
      </c>
      <c r="B34" s="22"/>
      <c r="C34" s="22"/>
      <c r="D34" s="17" t="s">
        <v>63</v>
      </c>
      <c r="E34" s="18" t="s">
        <v>64</v>
      </c>
      <c r="F34" s="19">
        <v>44679</v>
      </c>
      <c r="G34" s="19">
        <v>44686</v>
      </c>
      <c r="H34" s="20">
        <v>3</v>
      </c>
      <c r="I34" s="21" t="s">
        <v>65</v>
      </c>
      <c r="J34" s="13">
        <f t="shared" si="0"/>
        <v>4050</v>
      </c>
      <c r="K34" s="8"/>
    </row>
    <row r="35" spans="1:11" s="3" customFormat="1" ht="76.5" customHeight="1">
      <c r="A35" s="14">
        <v>33</v>
      </c>
      <c r="B35" s="22"/>
      <c r="C35" s="22" t="s">
        <v>66</v>
      </c>
      <c r="D35" s="4" t="s">
        <v>50</v>
      </c>
      <c r="E35" s="9" t="s">
        <v>67</v>
      </c>
      <c r="F35" s="16">
        <v>44649</v>
      </c>
      <c r="G35" s="16">
        <v>44657</v>
      </c>
      <c r="H35" s="6">
        <v>6</v>
      </c>
      <c r="I35" s="5" t="s">
        <v>68</v>
      </c>
      <c r="J35" s="8">
        <f t="shared" si="0"/>
        <v>8100</v>
      </c>
      <c r="K35" s="8"/>
    </row>
    <row r="36" spans="1:11" s="3" customFormat="1" ht="72.95" customHeight="1">
      <c r="A36" s="14">
        <v>34</v>
      </c>
      <c r="B36" s="22"/>
      <c r="C36" s="22"/>
      <c r="D36" s="4" t="s">
        <v>69</v>
      </c>
      <c r="E36" s="9" t="s">
        <v>70</v>
      </c>
      <c r="F36" s="16">
        <v>44658</v>
      </c>
      <c r="G36" s="16">
        <v>44662</v>
      </c>
      <c r="H36" s="6">
        <v>4</v>
      </c>
      <c r="I36" s="5" t="s">
        <v>71</v>
      </c>
      <c r="J36" s="8">
        <f t="shared" si="0"/>
        <v>5400</v>
      </c>
      <c r="K36" s="8"/>
    </row>
    <row r="37" spans="1:11" s="3" customFormat="1" ht="42.95" customHeight="1">
      <c r="A37" s="14">
        <v>35</v>
      </c>
      <c r="B37" s="22"/>
      <c r="C37" s="22"/>
      <c r="D37" s="4" t="s">
        <v>54</v>
      </c>
      <c r="E37" s="9" t="s">
        <v>72</v>
      </c>
      <c r="F37" s="16">
        <v>44663</v>
      </c>
      <c r="G37" s="16">
        <v>44666</v>
      </c>
      <c r="H37" s="6">
        <v>4</v>
      </c>
      <c r="I37" s="12"/>
      <c r="J37" s="8">
        <f t="shared" si="0"/>
        <v>5400</v>
      </c>
      <c r="K37" s="8"/>
    </row>
    <row r="38" spans="1:11" s="3" customFormat="1" ht="45" customHeight="1">
      <c r="A38" s="14">
        <v>36</v>
      </c>
      <c r="B38" s="22"/>
      <c r="C38" s="22"/>
      <c r="D38" s="4" t="s">
        <v>73</v>
      </c>
      <c r="E38" s="9" t="s">
        <v>57</v>
      </c>
      <c r="F38" s="16">
        <v>44669</v>
      </c>
      <c r="G38" s="16">
        <v>44672</v>
      </c>
      <c r="H38" s="6">
        <v>4</v>
      </c>
      <c r="I38" s="12"/>
      <c r="J38" s="8">
        <f t="shared" si="0"/>
        <v>5400</v>
      </c>
      <c r="K38" s="8"/>
    </row>
    <row r="39" spans="1:11" s="3" customFormat="1">
      <c r="A39" s="14">
        <v>37</v>
      </c>
      <c r="B39" s="22"/>
      <c r="C39" s="22"/>
      <c r="D39" s="4" t="s">
        <v>74</v>
      </c>
      <c r="E39" s="8"/>
      <c r="F39" s="16">
        <v>44673</v>
      </c>
      <c r="G39" s="16">
        <v>44673</v>
      </c>
      <c r="H39" s="6">
        <v>1</v>
      </c>
      <c r="I39" s="8"/>
      <c r="J39" s="8">
        <f t="shared" si="0"/>
        <v>1350</v>
      </c>
      <c r="K39" s="8"/>
    </row>
    <row r="40" spans="1:11" s="3" customFormat="1">
      <c r="A40" s="14">
        <v>38</v>
      </c>
      <c r="B40" s="22" t="s">
        <v>75</v>
      </c>
      <c r="C40" s="22" t="s">
        <v>76</v>
      </c>
      <c r="D40" s="4" t="s">
        <v>77</v>
      </c>
      <c r="E40" s="9" t="s">
        <v>78</v>
      </c>
      <c r="F40" s="23">
        <v>44649</v>
      </c>
      <c r="G40" s="23">
        <v>44673</v>
      </c>
      <c r="H40" s="6">
        <v>1</v>
      </c>
      <c r="I40" s="8"/>
      <c r="J40" s="8">
        <f t="shared" si="0"/>
        <v>1350</v>
      </c>
      <c r="K40" s="8"/>
    </row>
    <row r="41" spans="1:11" s="3" customFormat="1">
      <c r="A41" s="14">
        <v>39</v>
      </c>
      <c r="B41" s="22"/>
      <c r="C41" s="22"/>
      <c r="D41" s="4" t="s">
        <v>79</v>
      </c>
      <c r="E41" s="9" t="s">
        <v>80</v>
      </c>
      <c r="F41" s="24"/>
      <c r="G41" s="24"/>
      <c r="H41" s="6">
        <v>1</v>
      </c>
      <c r="I41" s="8"/>
      <c r="J41" s="8">
        <f t="shared" si="0"/>
        <v>1350</v>
      </c>
      <c r="K41" s="8"/>
    </row>
    <row r="42" spans="1:11" s="3" customFormat="1" ht="41.1" customHeight="1">
      <c r="A42" s="14">
        <v>40</v>
      </c>
      <c r="B42" s="22"/>
      <c r="C42" s="4" t="s">
        <v>81</v>
      </c>
      <c r="D42" s="4" t="s">
        <v>82</v>
      </c>
      <c r="E42" s="9" t="s">
        <v>83</v>
      </c>
      <c r="F42" s="15">
        <v>44736</v>
      </c>
      <c r="G42" s="16">
        <v>44739</v>
      </c>
      <c r="H42" s="6">
        <v>2</v>
      </c>
      <c r="I42" s="8"/>
      <c r="J42" s="8">
        <f t="shared" si="0"/>
        <v>2700</v>
      </c>
      <c r="K42" s="8"/>
    </row>
    <row r="43" spans="1:11" s="3" customFormat="1" ht="12" customHeight="1">
      <c r="A43" s="14">
        <v>41</v>
      </c>
      <c r="B43" s="22" t="s">
        <v>84</v>
      </c>
      <c r="C43" s="22"/>
      <c r="D43" s="22"/>
      <c r="E43" s="5" t="s">
        <v>85</v>
      </c>
      <c r="F43" s="15">
        <v>44754</v>
      </c>
      <c r="G43" s="15">
        <v>44757</v>
      </c>
      <c r="H43" s="6">
        <v>4</v>
      </c>
      <c r="I43" s="11"/>
      <c r="J43" s="13">
        <f>H43*1400</f>
        <v>5600</v>
      </c>
      <c r="K43" s="8"/>
    </row>
    <row r="44" spans="1:11" s="3" customFormat="1" ht="12" customHeight="1">
      <c r="A44" s="14">
        <v>42</v>
      </c>
      <c r="B44" s="22" t="s">
        <v>86</v>
      </c>
      <c r="C44" s="22"/>
      <c r="D44" s="22"/>
      <c r="E44" s="5"/>
      <c r="F44" s="15"/>
      <c r="G44" s="5"/>
      <c r="H44" s="6"/>
      <c r="I44" s="4"/>
      <c r="J44" s="8"/>
      <c r="K44" s="8"/>
    </row>
  </sheetData>
  <mergeCells count="18">
    <mergeCell ref="F40:F41"/>
    <mergeCell ref="G40:G41"/>
    <mergeCell ref="B2:C2"/>
    <mergeCell ref="B1:K1"/>
    <mergeCell ref="B3:C4"/>
    <mergeCell ref="B5:C9"/>
    <mergeCell ref="B10:C11"/>
    <mergeCell ref="B12:B19"/>
    <mergeCell ref="C13:C19"/>
    <mergeCell ref="B40:B42"/>
    <mergeCell ref="C40:C41"/>
    <mergeCell ref="B43:D43"/>
    <mergeCell ref="B44:D44"/>
    <mergeCell ref="B20:B39"/>
    <mergeCell ref="C20:C22"/>
    <mergeCell ref="C23:C32"/>
    <mergeCell ref="C33:C34"/>
    <mergeCell ref="C35:C3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·</dc:creator>
  <cp:lastModifiedBy>Administrator</cp:lastModifiedBy>
  <dcterms:created xsi:type="dcterms:W3CDTF">2020-09-11T03:13:49Z</dcterms:created>
  <dcterms:modified xsi:type="dcterms:W3CDTF">2022-03-09T04:59:33Z</dcterms:modified>
</cp:coreProperties>
</file>