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<sst xmlns="http://schemas.openxmlformats.org/spreadsheetml/2006/main" count="30" uniqueCount="12">
  <si>
    <t>ACCURACY ON TRIP DATASET</t>
  </si>
  <si>
    <t>Trial</t>
  </si>
  <si>
    <t>LLaMA2-7b</t>
  </si>
  <si>
    <t>LLaMA2-13b</t>
  </si>
  <si>
    <t>Mistral-7b-v0.3</t>
  </si>
  <si>
    <t>Mistral-7b-Instruct-v0.3</t>
  </si>
  <si>
    <t>LLaMA3-8b</t>
  </si>
  <si>
    <t>LLaMA3-8b-Instruct</t>
  </si>
  <si>
    <t>Average</t>
  </si>
  <si>
    <t>Margin of Error</t>
  </si>
  <si>
    <t>CONSISTENCY ON TRIP DATASET</t>
  </si>
  <si>
    <t>VERIFIABILITY ON TRIP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</si>
</sst>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3.5"/>
    <col customWidth="1" min="3" max="3" width="14.5"/>
    <col customWidth="1" min="4" max="4" width="15.75"/>
    <col customWidth="1" min="5" max="5" width="20.63"/>
    <col customWidth="1" min="6" max="6" width="14.38"/>
    <col customWidth="1" min="7" max="7" width="19.13"/>
  </cols>
  <sheetData>
    <row r="1">
      <c r="A1" s="1"/>
      <c r="B1" s="2" t="s">
        <v>0</v>
      </c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>
      <c r="A3" s="5">
        <v>1.0</v>
      </c>
      <c r="B3" s="6">
        <v>0.5</v>
      </c>
      <c r="C3" s="6">
        <v>0.478873239436619</v>
      </c>
      <c r="D3" s="6">
        <v>0.535211267605633</v>
      </c>
      <c r="E3" s="6">
        <v>0.619718309859154</v>
      </c>
      <c r="F3" s="6">
        <v>0.56338028169014</v>
      </c>
      <c r="G3" s="6">
        <v>0.54225352112676</v>
      </c>
    </row>
    <row r="4">
      <c r="A4" s="5">
        <v>2.0</v>
      </c>
      <c r="B4" s="6">
        <v>0.528169014084507</v>
      </c>
      <c r="C4" s="6">
        <v>0.52112676056338</v>
      </c>
      <c r="D4" s="6">
        <v>0.54225352112676</v>
      </c>
      <c r="E4" s="6">
        <v>0.619718309859154</v>
      </c>
      <c r="F4" s="6">
        <v>0.478873239436619</v>
      </c>
      <c r="G4" s="6">
        <v>0.507042253521126</v>
      </c>
    </row>
    <row r="5">
      <c r="A5" s="5">
        <v>3.0</v>
      </c>
      <c r="B5" s="6">
        <v>0.535211267605633</v>
      </c>
      <c r="C5" s="6">
        <v>0.471830985915492</v>
      </c>
      <c r="D5" s="6">
        <v>0.535211267605633</v>
      </c>
      <c r="E5" s="6">
        <v>0.619718309859154</v>
      </c>
      <c r="F5" s="6">
        <v>0.535211267605633</v>
      </c>
      <c r="G5" s="6">
        <v>0.528169014084507</v>
      </c>
    </row>
    <row r="6">
      <c r="A6" s="5">
        <v>4.0</v>
      </c>
      <c r="B6" s="6">
        <v>0.549295774647887</v>
      </c>
      <c r="C6" s="6">
        <v>0.5</v>
      </c>
      <c r="D6" s="6">
        <v>0.535211267605633</v>
      </c>
      <c r="E6" s="6">
        <v>0.619718309859154</v>
      </c>
      <c r="F6" s="6">
        <v>0.485915492957746</v>
      </c>
      <c r="G6" s="6">
        <v>0.577464788732394</v>
      </c>
    </row>
    <row r="7">
      <c r="A7" s="5">
        <v>5.0</v>
      </c>
      <c r="B7" s="6">
        <v>0.570422535211267</v>
      </c>
      <c r="C7" s="6">
        <v>0.514084507042253</v>
      </c>
      <c r="D7" s="6">
        <v>0.535211267605633</v>
      </c>
      <c r="E7" s="6">
        <v>0.619718309859154</v>
      </c>
      <c r="F7" s="6">
        <v>0.457746478873239</v>
      </c>
      <c r="G7" s="6">
        <v>0.556338028169014</v>
      </c>
    </row>
    <row r="8">
      <c r="A8" s="5">
        <v>6.0</v>
      </c>
      <c r="B8" s="6">
        <v>0.5</v>
      </c>
      <c r="C8" s="6">
        <v>0.514084507042253</v>
      </c>
      <c r="D8" s="6">
        <v>0.535211267605633</v>
      </c>
      <c r="E8" s="6">
        <v>0.619718309859154</v>
      </c>
      <c r="F8" s="6">
        <v>0.514084507042253</v>
      </c>
      <c r="G8" s="6">
        <v>0.492957746478873</v>
      </c>
    </row>
    <row r="9">
      <c r="A9" s="5">
        <v>7.0</v>
      </c>
      <c r="B9" s="6">
        <v>0.514084507042253</v>
      </c>
      <c r="C9" s="6">
        <v>0.5</v>
      </c>
      <c r="D9" s="6">
        <v>0.535211267605633</v>
      </c>
      <c r="E9" s="6">
        <v>0.619718309859154</v>
      </c>
      <c r="F9" s="6">
        <v>0.528169014084507</v>
      </c>
      <c r="G9" s="6">
        <v>0.577464788732394</v>
      </c>
    </row>
    <row r="10">
      <c r="A10" s="5">
        <v>8.0</v>
      </c>
      <c r="B10" s="6">
        <v>0.492957746478873</v>
      </c>
      <c r="C10" s="6">
        <v>0.492957746478873</v>
      </c>
      <c r="D10" s="6">
        <v>0.535211267605633</v>
      </c>
      <c r="E10" s="6">
        <v>0.619718309859154</v>
      </c>
      <c r="F10" s="6">
        <v>0.619718309859154</v>
      </c>
      <c r="G10" s="6">
        <v>0.492957746478873</v>
      </c>
    </row>
    <row r="11">
      <c r="A11" s="5">
        <v>9.0</v>
      </c>
      <c r="B11" s="6">
        <v>0.52112676056338</v>
      </c>
      <c r="C11" s="6">
        <v>0.556338028169014</v>
      </c>
      <c r="D11" s="6">
        <v>0.535211267605633</v>
      </c>
      <c r="E11" s="6">
        <v>0.619718309859154</v>
      </c>
      <c r="F11" s="6">
        <v>0.570422535211267</v>
      </c>
      <c r="G11" s="6">
        <v>0.52112676056338</v>
      </c>
    </row>
    <row r="12">
      <c r="A12" s="7">
        <v>10.0</v>
      </c>
      <c r="B12" s="8">
        <v>0.471830985915492</v>
      </c>
      <c r="C12" s="8">
        <v>0.535211267605633</v>
      </c>
      <c r="D12" s="8">
        <v>0.535211267605633</v>
      </c>
      <c r="E12" s="8">
        <v>0.619718309859154</v>
      </c>
      <c r="F12" s="8">
        <v>0.450704225352112</v>
      </c>
      <c r="G12" s="8">
        <v>0.478873239436619</v>
      </c>
    </row>
    <row r="13">
      <c r="A13" s="9" t="s">
        <v>8</v>
      </c>
      <c r="B13" s="10">
        <f t="shared" ref="B13:G13" si="1">AVERAGE(B3:B12)</f>
        <v>0.5183098592</v>
      </c>
      <c r="C13" s="10">
        <f t="shared" si="1"/>
        <v>0.5084507042</v>
      </c>
      <c r="D13" s="10">
        <f t="shared" si="1"/>
        <v>0.535915493</v>
      </c>
      <c r="E13" s="10">
        <f t="shared" si="1"/>
        <v>0.6197183099</v>
      </c>
      <c r="F13" s="10">
        <f t="shared" si="1"/>
        <v>0.5204225352</v>
      </c>
      <c r="G13" s="10">
        <f t="shared" si="1"/>
        <v>0.5274647887</v>
      </c>
    </row>
    <row r="14">
      <c r="A14" s="9" t="s">
        <v>9</v>
      </c>
      <c r="B14" s="10">
        <f t="shared" ref="B14:D14" si="2">_xlfn.CONFIDENCE.T(0.05, STDEV(B3:B12), 10)</f>
        <v>0.02073030341</v>
      </c>
      <c r="C14" s="10">
        <f t="shared" si="2"/>
        <v>0.01821028891</v>
      </c>
      <c r="D14" s="10">
        <f t="shared" si="2"/>
        <v>0.001593068425</v>
      </c>
      <c r="E14" s="6">
        <v>0.0</v>
      </c>
      <c r="F14" s="10">
        <f t="shared" ref="F14:G14" si="3">_xlfn.CONFIDENCE.T(0.05, STDEV(F3:F12), 10)</f>
        <v>0.03861890526</v>
      </c>
      <c r="G14" s="10">
        <f t="shared" si="3"/>
        <v>0.02529475184</v>
      </c>
    </row>
    <row r="15">
      <c r="A15" s="10"/>
      <c r="B15" s="10"/>
      <c r="C15" s="10"/>
      <c r="D15" s="10"/>
      <c r="E15" s="10"/>
      <c r="F15" s="10"/>
      <c r="G15" s="10"/>
    </row>
    <row r="16">
      <c r="A16" s="1"/>
      <c r="B16" s="2" t="s">
        <v>10</v>
      </c>
    </row>
    <row r="17">
      <c r="A17" s="3" t="s">
        <v>1</v>
      </c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</row>
    <row r="18">
      <c r="A18" s="5">
        <v>1.0</v>
      </c>
      <c r="B18" s="6">
        <v>0.183098591549295</v>
      </c>
      <c r="C18" s="6">
        <v>0.225352112676056</v>
      </c>
      <c r="D18" s="6">
        <v>0.316901408450704</v>
      </c>
      <c r="E18" s="6">
        <v>0.401408450704225</v>
      </c>
      <c r="F18" s="6">
        <v>0.352112676056338</v>
      </c>
      <c r="G18" s="6">
        <v>0.30281690140845</v>
      </c>
    </row>
    <row r="19">
      <c r="A19" s="5">
        <v>2.0</v>
      </c>
      <c r="B19" s="6">
        <v>0.197183098591549</v>
      </c>
      <c r="C19" s="6">
        <v>0.169014084507042</v>
      </c>
      <c r="D19" s="6">
        <v>0.323943661971831</v>
      </c>
      <c r="E19" s="6">
        <v>0.401408450704225</v>
      </c>
      <c r="F19" s="6">
        <v>0.26056338028169</v>
      </c>
      <c r="G19" s="6">
        <v>0.330985915492957</v>
      </c>
    </row>
    <row r="20">
      <c r="A20" s="5">
        <v>3.0</v>
      </c>
      <c r="B20" s="6">
        <v>0.190140845070422</v>
      </c>
      <c r="C20" s="6">
        <v>0.211267605633802</v>
      </c>
      <c r="D20" s="6">
        <v>0.316901408450704</v>
      </c>
      <c r="E20" s="6">
        <v>0.401408450704225</v>
      </c>
      <c r="F20" s="6">
        <v>0.330985915492957</v>
      </c>
      <c r="G20" s="6">
        <v>0.323943661971831</v>
      </c>
    </row>
    <row r="21">
      <c r="A21" s="5">
        <v>4.0</v>
      </c>
      <c r="B21" s="6">
        <v>0.204225352112676</v>
      </c>
      <c r="C21" s="6">
        <v>0.218309859154929</v>
      </c>
      <c r="D21" s="6">
        <v>0.316901408450704</v>
      </c>
      <c r="E21" s="6">
        <v>0.401408450704225</v>
      </c>
      <c r="F21" s="6">
        <v>0.30281690140845</v>
      </c>
      <c r="G21" s="6">
        <v>0.345070422535211</v>
      </c>
    </row>
    <row r="22">
      <c r="A22" s="5">
        <v>5.0</v>
      </c>
      <c r="B22" s="6">
        <v>0.176056338028169</v>
      </c>
      <c r="C22" s="6">
        <v>0.204225352112676</v>
      </c>
      <c r="D22" s="6">
        <v>0.316901408450704</v>
      </c>
      <c r="E22" s="6">
        <v>0.401408450704225</v>
      </c>
      <c r="F22" s="6">
        <v>0.267605633802816</v>
      </c>
      <c r="G22" s="6">
        <v>0.387323943661971</v>
      </c>
    </row>
    <row r="23">
      <c r="A23" s="5">
        <v>6.0</v>
      </c>
      <c r="B23" s="6">
        <v>0.126760563380281</v>
      </c>
      <c r="C23" s="6">
        <v>0.183098591549295</v>
      </c>
      <c r="D23" s="6">
        <v>0.316901408450704</v>
      </c>
      <c r="E23" s="6">
        <v>0.401408450704225</v>
      </c>
      <c r="F23" s="6">
        <v>0.309859154929577</v>
      </c>
      <c r="G23" s="6">
        <v>0.204225352112676</v>
      </c>
    </row>
    <row r="24">
      <c r="A24" s="5">
        <v>7.0</v>
      </c>
      <c r="B24" s="6">
        <v>0.147887323943661</v>
      </c>
      <c r="C24" s="6">
        <v>0.190140845070422</v>
      </c>
      <c r="D24" s="6">
        <v>0.316901408450704</v>
      </c>
      <c r="E24" s="6">
        <v>0.401408450704225</v>
      </c>
      <c r="F24" s="6">
        <v>0.323943661971831</v>
      </c>
      <c r="G24" s="6">
        <v>0.345070422535211</v>
      </c>
    </row>
    <row r="25">
      <c r="A25" s="5">
        <v>8.0</v>
      </c>
      <c r="B25" s="6">
        <v>0.190140845070422</v>
      </c>
      <c r="C25" s="6">
        <v>0.253521126760563</v>
      </c>
      <c r="D25" s="6">
        <v>0.316901408450704</v>
      </c>
      <c r="E25" s="6">
        <v>0.401408450704225</v>
      </c>
      <c r="F25" s="6">
        <v>0.373239436619718</v>
      </c>
      <c r="G25" s="6">
        <v>0.309859154929577</v>
      </c>
    </row>
    <row r="26">
      <c r="A26" s="5">
        <v>9.0</v>
      </c>
      <c r="B26" s="6">
        <v>0.140845070422535</v>
      </c>
      <c r="C26" s="6">
        <v>0.239436619718309</v>
      </c>
      <c r="D26" s="6">
        <v>0.316901408450704</v>
      </c>
      <c r="E26" s="6">
        <v>0.401408450704225</v>
      </c>
      <c r="F26" s="6">
        <v>0.366197183098591</v>
      </c>
      <c r="G26" s="6">
        <v>0.345070422535211</v>
      </c>
    </row>
    <row r="27">
      <c r="A27" s="7">
        <v>10.0</v>
      </c>
      <c r="B27" s="8">
        <v>0.154929577464788</v>
      </c>
      <c r="C27" s="8">
        <v>0.211267605633802</v>
      </c>
      <c r="D27" s="8">
        <v>0.316901408450704</v>
      </c>
      <c r="E27" s="8">
        <v>0.401408450704225</v>
      </c>
      <c r="F27" s="8">
        <v>0.225352112676056</v>
      </c>
      <c r="G27" s="8">
        <v>0.295774647887323</v>
      </c>
    </row>
    <row r="28">
      <c r="A28" s="9" t="s">
        <v>8</v>
      </c>
      <c r="B28" s="10">
        <f t="shared" ref="B28:G28" si="4">AVERAGE(B18:B27)</f>
        <v>0.1711267606</v>
      </c>
      <c r="C28" s="10">
        <f t="shared" si="4"/>
        <v>0.2105633803</v>
      </c>
      <c r="D28" s="10">
        <f t="shared" si="4"/>
        <v>0.3176056338</v>
      </c>
      <c r="E28" s="10">
        <f t="shared" si="4"/>
        <v>0.4014084507</v>
      </c>
      <c r="F28" s="10">
        <f t="shared" si="4"/>
        <v>0.3112676056</v>
      </c>
      <c r="G28" s="10">
        <f t="shared" si="4"/>
        <v>0.3190140845</v>
      </c>
    </row>
    <row r="29">
      <c r="A29" s="9" t="s">
        <v>9</v>
      </c>
      <c r="B29" s="10">
        <f t="shared" ref="B29:D29" si="5">_xlfn.CONFIDENCE.T(0.05, STDEV(B18:B27), 10)</f>
        <v>0.01900586937</v>
      </c>
      <c r="C29" s="10">
        <f t="shared" si="5"/>
        <v>0.01831066438</v>
      </c>
      <c r="D29" s="10">
        <f t="shared" si="5"/>
        <v>0.001593068425</v>
      </c>
      <c r="E29" s="6">
        <v>0.0</v>
      </c>
      <c r="F29" s="10">
        <f t="shared" ref="F29:G29" si="6">_xlfn.CONFIDENCE.T(0.05, STDEV(F18:F27), 10)</f>
        <v>0.03456138602</v>
      </c>
      <c r="G29" s="10">
        <f t="shared" si="6"/>
        <v>0.0345001395</v>
      </c>
    </row>
    <row r="30">
      <c r="B30" s="10"/>
      <c r="C30" s="10"/>
      <c r="D30" s="10"/>
      <c r="E30" s="10"/>
      <c r="F30" s="10"/>
      <c r="G30" s="10"/>
    </row>
    <row r="31">
      <c r="A31" s="1"/>
      <c r="B31" s="2" t="s">
        <v>11</v>
      </c>
    </row>
    <row r="32">
      <c r="A32" s="3" t="s">
        <v>1</v>
      </c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7</v>
      </c>
    </row>
    <row r="33">
      <c r="A33" s="5">
        <v>1.0</v>
      </c>
      <c r="B33" s="6">
        <v>0.0704225352112676</v>
      </c>
      <c r="C33" s="6">
        <v>0.112676056338028</v>
      </c>
      <c r="D33" s="6">
        <v>0.232394366197183</v>
      </c>
      <c r="E33" s="6">
        <v>0.274647887323943</v>
      </c>
      <c r="F33" s="6">
        <v>0.28169014084507</v>
      </c>
      <c r="G33" s="6">
        <v>0.190140845070422</v>
      </c>
    </row>
    <row r="34">
      <c r="A34" s="5">
        <v>2.0</v>
      </c>
      <c r="B34" s="6">
        <v>0.056338028169014</v>
      </c>
      <c r="C34" s="6">
        <v>0.0774647887323943</v>
      </c>
      <c r="D34" s="6">
        <v>0.239436619718309</v>
      </c>
      <c r="E34" s="6">
        <v>0.274647887323943</v>
      </c>
      <c r="F34" s="6">
        <v>0.218309859154929</v>
      </c>
      <c r="G34" s="6">
        <v>0.218309859154929</v>
      </c>
    </row>
    <row r="35">
      <c r="A35" s="5">
        <v>3.0</v>
      </c>
      <c r="B35" s="6">
        <v>0.0492957746478873</v>
      </c>
      <c r="C35" s="6">
        <v>0.105633802816901</v>
      </c>
      <c r="D35" s="6">
        <v>0.232394366197183</v>
      </c>
      <c r="E35" s="6">
        <v>0.274647887323943</v>
      </c>
      <c r="F35" s="6">
        <v>0.225352112676056</v>
      </c>
      <c r="G35" s="6">
        <v>0.211267605633802</v>
      </c>
    </row>
    <row r="36">
      <c r="A36" s="5">
        <v>4.0</v>
      </c>
      <c r="B36" s="6">
        <v>0.0704225352112676</v>
      </c>
      <c r="C36" s="6">
        <v>0.105633802816901</v>
      </c>
      <c r="D36" s="6">
        <v>0.232394366197183</v>
      </c>
      <c r="E36" s="6">
        <v>0.274647887323943</v>
      </c>
      <c r="F36" s="6">
        <v>0.225352112676056</v>
      </c>
      <c r="G36" s="6">
        <v>0.204225352112676</v>
      </c>
    </row>
    <row r="37">
      <c r="A37" s="5">
        <v>5.0</v>
      </c>
      <c r="B37" s="6">
        <v>0.0492957746478873</v>
      </c>
      <c r="C37" s="6">
        <v>0.133802816901408</v>
      </c>
      <c r="D37" s="6">
        <v>0.232394366197183</v>
      </c>
      <c r="E37" s="6">
        <v>0.274647887323943</v>
      </c>
      <c r="F37" s="6">
        <v>0.232394366197183</v>
      </c>
      <c r="G37" s="6">
        <v>0.239436619718309</v>
      </c>
    </row>
    <row r="38">
      <c r="A38" s="5">
        <v>6.0</v>
      </c>
      <c r="B38" s="6">
        <v>0.056338028169014</v>
      </c>
      <c r="C38" s="6">
        <v>0.105633802816901</v>
      </c>
      <c r="D38" s="6">
        <v>0.232394366197183</v>
      </c>
      <c r="E38" s="6">
        <v>0.274647887323943</v>
      </c>
      <c r="F38" s="6">
        <v>0.246478873239436</v>
      </c>
      <c r="G38" s="6">
        <v>0.204225352112676</v>
      </c>
    </row>
    <row r="39">
      <c r="A39" s="5">
        <v>7.0</v>
      </c>
      <c r="B39" s="6">
        <v>0.0774647887323943</v>
      </c>
      <c r="C39" s="6">
        <v>0.119718309859154</v>
      </c>
      <c r="D39" s="6">
        <v>0.232394366197183</v>
      </c>
      <c r="E39" s="6">
        <v>0.274647887323943</v>
      </c>
      <c r="F39" s="6">
        <v>0.26056338028169</v>
      </c>
      <c r="G39" s="6">
        <v>0.183098591549295</v>
      </c>
    </row>
    <row r="40">
      <c r="A40" s="5">
        <v>8.0</v>
      </c>
      <c r="B40" s="6">
        <v>0.0633802816901408</v>
      </c>
      <c r="C40" s="6">
        <v>0.147887323943661</v>
      </c>
      <c r="D40" s="6">
        <v>0.232394366197183</v>
      </c>
      <c r="E40" s="6">
        <v>0.274647887323943</v>
      </c>
      <c r="F40" s="6">
        <v>0.26056338028169</v>
      </c>
      <c r="G40" s="6">
        <v>0.154929577464788</v>
      </c>
    </row>
    <row r="41">
      <c r="A41" s="5">
        <v>9.0</v>
      </c>
      <c r="B41" s="6">
        <v>0.0352112676056338</v>
      </c>
      <c r="C41" s="6">
        <v>0.126760563380281</v>
      </c>
      <c r="D41" s="6">
        <v>0.232394366197183</v>
      </c>
      <c r="E41" s="6">
        <v>0.274647887323943</v>
      </c>
      <c r="F41" s="6">
        <v>0.28169014084507</v>
      </c>
      <c r="G41" s="6">
        <v>0.239436619718309</v>
      </c>
    </row>
    <row r="42">
      <c r="A42" s="7">
        <v>10.0</v>
      </c>
      <c r="B42" s="8">
        <v>0.0492957746478873</v>
      </c>
      <c r="C42" s="8">
        <v>0.126760563380281</v>
      </c>
      <c r="D42" s="8">
        <v>0.232394366197183</v>
      </c>
      <c r="E42" s="8">
        <v>0.274647887323943</v>
      </c>
      <c r="F42" s="8">
        <v>0.147887323943661</v>
      </c>
      <c r="G42" s="8">
        <v>0.169014084507042</v>
      </c>
    </row>
    <row r="43">
      <c r="A43" s="9" t="s">
        <v>8</v>
      </c>
      <c r="B43" s="10">
        <f t="shared" ref="B43:G43" si="7">AVERAGE(B33:B42)</f>
        <v>0.05774647887</v>
      </c>
      <c r="C43" s="10">
        <f t="shared" si="7"/>
        <v>0.1161971831</v>
      </c>
      <c r="D43" s="10">
        <f t="shared" si="7"/>
        <v>0.2330985915</v>
      </c>
      <c r="E43" s="10">
        <f t="shared" si="7"/>
        <v>0.2746478873</v>
      </c>
      <c r="F43" s="10">
        <f t="shared" si="7"/>
        <v>0.238028169</v>
      </c>
      <c r="G43" s="10">
        <f t="shared" si="7"/>
        <v>0.2014084507</v>
      </c>
    </row>
    <row r="44">
      <c r="A44" s="9" t="s">
        <v>9</v>
      </c>
      <c r="B44" s="10">
        <f t="shared" ref="B44:D44" si="8">_xlfn.CONFIDENCE.T(0.05, STDEV(B33:B42), 10)</f>
        <v>0.00913606184</v>
      </c>
      <c r="C44" s="10">
        <f t="shared" si="8"/>
        <v>0.01389819692</v>
      </c>
      <c r="D44" s="10">
        <f t="shared" si="8"/>
        <v>0.001593068425</v>
      </c>
      <c r="E44" s="6">
        <v>0.0</v>
      </c>
      <c r="F44" s="10">
        <f t="shared" ref="F44:G44" si="9">_xlfn.CONFIDENCE.T(0.05, STDEV(F33:F42), 10)</f>
        <v>0.027978402</v>
      </c>
      <c r="G44" s="10">
        <f t="shared" si="9"/>
        <v>0.01989741824</v>
      </c>
    </row>
  </sheetData>
  <mergeCells count="3">
    <mergeCell ref="B1:G1"/>
    <mergeCell ref="B16:G16"/>
    <mergeCell ref="B31:G31"/>
  </mergeCells>
  <drawing r:id="rId1"/>
</worksheet>
</file>